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116\"/>
    </mc:Choice>
  </mc:AlternateContent>
  <xr:revisionPtr revIDLastSave="0" documentId="13_ncr:1_{0819B0BD-5136-4F6C-AC77-AEAC73335E1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4" sheetId="7" state="hidden" r:id="rId1"/>
    <sheet name="全部数据" sheetId="1" r:id="rId2"/>
    <sheet name="东北" sheetId="8" r:id="rId3"/>
    <sheet name="华东" sheetId="9" r:id="rId4"/>
    <sheet name="华南" sheetId="10" r:id="rId5"/>
    <sheet name="西北" sheetId="11" r:id="rId6"/>
    <sheet name="统计表" sheetId="12" r:id="rId7"/>
    <sheet name="问题1" sheetId="3" state="hidden" r:id="rId8"/>
    <sheet name="问题2" sheetId="4" state="hidden" r:id="rId9"/>
  </sheets>
  <definedNames>
    <definedName name="_xlnm._FilterDatabase" localSheetId="2" hidden="1">东北!$D$1:$N$416</definedName>
    <definedName name="_xlnm._FilterDatabase" localSheetId="3" hidden="1">华东!$D$1:$N$809</definedName>
    <definedName name="_xlnm._FilterDatabase" localSheetId="4" hidden="1">华南!$D$1:$N$809</definedName>
    <definedName name="_xlnm._FilterDatabase" localSheetId="1" hidden="1">全部数据!$D$1:$N$809</definedName>
    <definedName name="_xlnm._FilterDatabase" localSheetId="5" hidden="1">西北!$D$1:$N$809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7" i="4"/>
  <c r="L3" i="4" s="1"/>
  <c r="B6" i="4"/>
  <c r="B5" i="4"/>
  <c r="B4" i="4"/>
  <c r="B3" i="4"/>
  <c r="B2" i="4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E17D259EFF684DA299B4D272E7312C5A" descr="&amp;pky8767208743&amp;2&amp;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61390" y="1035685"/>
          <a:ext cx="3014980" cy="3002280"/>
        </a:xfrm>
        <a:prstGeom prst="rect">
          <a:avLst/>
        </a:prstGeom>
      </xdr:spPr>
    </xdr:pic>
  </etc:cellImage>
  <etc:cellImage>
    <xdr:pic>
      <xdr:nvPicPr>
        <xdr:cNvPr id="16" name="ID_20B3F037AD274A419CAC1089AF00BC46" descr="&amp;pky99109810659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29970" y="1842770"/>
          <a:ext cx="2764155" cy="2595245"/>
        </a:xfrm>
        <a:prstGeom prst="rect">
          <a:avLst/>
        </a:prstGeom>
      </xdr:spPr>
    </xdr:pic>
  </etc:cellImage>
  <etc:cellImage>
    <xdr:pic>
      <xdr:nvPicPr>
        <xdr:cNvPr id="17" name="ID_2429C38DD2ED4829B67CC6FD9597790B" descr="&amp;pky92109326984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066800" y="2470150"/>
          <a:ext cx="3289935" cy="3087370"/>
        </a:xfrm>
        <a:prstGeom prst="rect">
          <a:avLst/>
        </a:prstGeom>
      </xdr:spPr>
    </xdr:pic>
  </etc:cellImage>
  <etc:cellImage>
    <xdr:pic>
      <xdr:nvPicPr>
        <xdr:cNvPr id="18" name="ID_72449E7C6C1D427995BCFE10242C455F" descr="&amp;pky97112416615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71880" y="3164840"/>
          <a:ext cx="3812540" cy="3615690"/>
        </a:xfrm>
        <a:prstGeom prst="rect">
          <a:avLst/>
        </a:prstGeom>
      </xdr:spPr>
    </xdr:pic>
  </etc:cellImage>
  <etc:cellImage>
    <xdr:pic>
      <xdr:nvPicPr>
        <xdr:cNvPr id="19" name="ID_B34B4049B1F44DB38FA5C7AAC104F8DD" descr="&amp;pky8364171761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64590" y="3788410"/>
          <a:ext cx="3268345" cy="3258820"/>
        </a:xfrm>
        <a:prstGeom prst="rect">
          <a:avLst/>
        </a:prstGeom>
      </xdr:spPr>
    </xdr:pic>
  </etc:cellImage>
  <etc:cellImage>
    <xdr:pic>
      <xdr:nvPicPr>
        <xdr:cNvPr id="20" name="ID_C11B06265A4943399EA1B2EA4F2988CE" descr="&amp;pky93110837814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56970" y="4620260"/>
          <a:ext cx="3589020" cy="3329940"/>
        </a:xfrm>
        <a:prstGeom prst="rect">
          <a:avLst/>
        </a:prstGeom>
      </xdr:spPr>
    </xdr:pic>
  </etc:cellImage>
  <etc:cellImage>
    <xdr:pic>
      <xdr:nvPicPr>
        <xdr:cNvPr id="2" name="ID_BB8925768AFA43579DA87AAF413AB856" descr="&amp;pky8131710522&amp;2&amp;"/>
        <xdr:cNvPicPr>
          <a:picLocks noChangeAspect="1"/>
        </xdr:cNvPicPr>
      </xdr:nvPicPr>
      <xdr:blipFill>
        <a:blip r:embed="rId7"/>
        <a:srcRect l="25980"/>
        <a:stretch>
          <a:fillRect/>
        </a:stretch>
      </xdr:blipFill>
      <xdr:spPr>
        <a:xfrm>
          <a:off x="1132840" y="458470"/>
          <a:ext cx="3168015" cy="3168650"/>
        </a:xfrm>
        <a:prstGeom prst="rect">
          <a:avLst/>
        </a:prstGeom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<sst xmlns="http://schemas.openxmlformats.org/spreadsheetml/2006/main" count="9767" uniqueCount="395">
  <si>
    <t>货主地区</t>
  </si>
  <si>
    <t>求和项:总价</t>
  </si>
  <si>
    <t>东北</t>
  </si>
  <si>
    <t>华北</t>
  </si>
  <si>
    <t>华东</t>
  </si>
  <si>
    <t>华南</t>
  </si>
  <si>
    <t>西南</t>
  </si>
  <si>
    <t>总计</t>
  </si>
  <si>
    <t>订购日期</t>
  </si>
  <si>
    <t>部门</t>
  </si>
  <si>
    <t>雇员</t>
  </si>
  <si>
    <t>产品</t>
  </si>
  <si>
    <t>单价</t>
  </si>
  <si>
    <t>数量</t>
  </si>
  <si>
    <t>折扣</t>
  </si>
  <si>
    <t>总价</t>
  </si>
  <si>
    <t>客户ID</t>
  </si>
  <si>
    <t>货主城市</t>
  </si>
  <si>
    <t>销售一部</t>
  </si>
  <si>
    <t>赵军</t>
  </si>
  <si>
    <t>牛奶</t>
  </si>
  <si>
    <t>VINET</t>
  </si>
  <si>
    <t>北京</t>
  </si>
  <si>
    <t>孙林</t>
  </si>
  <si>
    <t>番茄酱</t>
  </si>
  <si>
    <t>TOMSP</t>
  </si>
  <si>
    <t>济南</t>
  </si>
  <si>
    <t>郑建杰</t>
  </si>
  <si>
    <t>蟹</t>
  </si>
  <si>
    <t>HANAR</t>
  </si>
  <si>
    <t>秦皇岛</t>
  </si>
  <si>
    <t>销售二部</t>
  </si>
  <si>
    <t>李芳</t>
  </si>
  <si>
    <t>可乐</t>
  </si>
  <si>
    <t>VICTE</t>
  </si>
  <si>
    <t>南京</t>
  </si>
  <si>
    <t>SUPRD</t>
  </si>
  <si>
    <t>长春</t>
  </si>
  <si>
    <t>长治</t>
  </si>
  <si>
    <t>CHOPS</t>
  </si>
  <si>
    <t>武汉</t>
  </si>
  <si>
    <t>华中</t>
  </si>
  <si>
    <t>张雪眉</t>
  </si>
  <si>
    <t>酱油</t>
  </si>
  <si>
    <t>RICSU</t>
  </si>
  <si>
    <t>薯条</t>
  </si>
  <si>
    <t>WELLI</t>
  </si>
  <si>
    <t>HILAA</t>
  </si>
  <si>
    <t>上海</t>
  </si>
  <si>
    <t>张颖</t>
  </si>
  <si>
    <t>ERNSH</t>
  </si>
  <si>
    <t>CENTC</t>
  </si>
  <si>
    <t>OTTIK</t>
  </si>
  <si>
    <t>QUEDE</t>
  </si>
  <si>
    <t>销售三部</t>
  </si>
  <si>
    <t>刘英玫</t>
  </si>
  <si>
    <t>鸡</t>
  </si>
  <si>
    <t>RATTC</t>
  </si>
  <si>
    <t>FOLKO</t>
  </si>
  <si>
    <t>王伟</t>
  </si>
  <si>
    <t>BLONP</t>
  </si>
  <si>
    <t>WARTH</t>
  </si>
  <si>
    <t>FRANK</t>
  </si>
  <si>
    <t>GROSR</t>
  </si>
  <si>
    <t>青岛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</si>
  <si>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</si>
  <si>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</si>
  <si>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</si>
  <si>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</si>
  <si>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</si>
  <si>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</si>
  <si>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</si>
  <si>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</si>
  <si>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</si>
  <si>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</si>
  <si>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烟台</t>
  </si>
  <si>
    <t>RICAR</t>
  </si>
  <si>
    <t>深圳</t>
  </si>
  <si>
    <t>REGGC</t>
  </si>
  <si>
    <t>金士鹏</t>
  </si>
  <si>
    <t>BSBEV</t>
  </si>
  <si>
    <t>COMMI</t>
  </si>
  <si>
    <t>昆明</t>
  </si>
  <si>
    <t>TRADH</t>
  </si>
  <si>
    <t>厦门</t>
  </si>
  <si>
    <t>HUNGO</t>
  </si>
  <si>
    <t>温州</t>
  </si>
  <si>
    <t>WANDK</t>
  </si>
  <si>
    <t>张家口</t>
  </si>
  <si>
    <t>GODOS</t>
  </si>
  <si>
    <t>OLDWO</t>
  </si>
  <si>
    <t>LONEP</t>
  </si>
  <si>
    <t>ANATR</t>
  </si>
  <si>
    <t>THEBI</t>
  </si>
  <si>
    <t>DUMON</t>
  </si>
  <si>
    <t>重庆</t>
  </si>
  <si>
    <t>ISLAT</t>
  </si>
  <si>
    <t>南昌</t>
  </si>
  <si>
    <t>PERIC</t>
  </si>
  <si>
    <t>KOENE</t>
  </si>
  <si>
    <t>SAVEA</t>
  </si>
  <si>
    <t>BOLID</t>
  </si>
  <si>
    <t>FURIB</t>
  </si>
  <si>
    <t>BONAP</t>
  </si>
  <si>
    <t>成都</t>
  </si>
  <si>
    <t>MEREP</t>
  </si>
  <si>
    <t>大连</t>
  </si>
  <si>
    <t>天津</t>
  </si>
  <si>
    <t>PRINI</t>
  </si>
  <si>
    <t>石家庄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</si>
  <si>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</si>
  <si>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</si>
  <si>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</si>
  <si>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</si>
  <si>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</si>
  <si>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</si>
  <si>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</si>
  <si>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</si>
  <si>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</si>
  <si>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</si>
  <si>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海口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</si>
  <si>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</si>
  <si>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</si>
  <si>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</si>
  <si>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</si>
  <si>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</si>
  <si>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</si>
  <si>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</si>
  <si>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</si>
  <si>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</si>
  <si>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</si>
  <si>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</si>
  <si>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</si>
  <si>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</si>
  <si>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常州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</si>
  <si>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</si>
  <si>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</si>
  <si>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</si>
  <si>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</si>
  <si>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</si>
  <si>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</si>
  <si>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</si>
  <si>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</si>
  <si>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</si>
  <si>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</si>
  <si>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</si>
  <si>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</si>
  <si>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</si>
  <si>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西安</t>
  </si>
  <si>
    <t>西北</t>
  </si>
  <si>
    <t>LACOR</t>
  </si>
  <si>
    <t>ALFKI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</si>
  <si>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</si>
  <si>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</si>
  <si>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</si>
  <si>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</si>
  <si>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</si>
  <si>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</si>
  <si>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</si>
  <si>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</si>
  <si>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</si>
  <si>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</si>
  <si>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</si>
  <si>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</si>
  <si>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</si>
  <si>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</si>
  <si>
    <t>联系人姓名</t>
  </si>
  <si>
    <t>联系人职务</t>
  </si>
  <si>
    <t>地址</t>
  </si>
  <si>
    <t>三川实业有限公司</t>
  </si>
  <si>
    <t>刘小姐</t>
  </si>
  <si>
    <t>销售代表</t>
  </si>
  <si>
    <t>大崇明路 50 号</t>
  </si>
  <si>
    <t>东南实业</t>
  </si>
  <si>
    <t>王先生</t>
  </si>
  <si>
    <t>物主</t>
  </si>
  <si>
    <t>承德西路 80 号</t>
  </si>
  <si>
    <t>坦森行贸易</t>
  </si>
  <si>
    <t>王炫皓</t>
  </si>
  <si>
    <t>黄台北路 780 号</t>
  </si>
  <si>
    <t>国顶有限公司</t>
  </si>
  <si>
    <t>方先生</t>
  </si>
  <si>
    <t>天府东街 30 号</t>
  </si>
  <si>
    <t>通恒机械</t>
  </si>
  <si>
    <t>黄小姐</t>
  </si>
  <si>
    <t>采购员</t>
  </si>
  <si>
    <t>东园西甲 30 号</t>
  </si>
  <si>
    <t>森通</t>
  </si>
  <si>
    <t>常保阁东 80 号</t>
  </si>
  <si>
    <t>国皓</t>
  </si>
  <si>
    <t>黄雅玲</t>
  </si>
  <si>
    <t>市场经理</t>
  </si>
  <si>
    <t>广发北路 10 号</t>
  </si>
  <si>
    <t>迈多贸易</t>
  </si>
  <si>
    <t>陈先生</t>
  </si>
  <si>
    <t>临翠大街 80 号</t>
  </si>
  <si>
    <t>祥通</t>
  </si>
  <si>
    <t>刘先生</t>
  </si>
  <si>
    <t>花园东街 90 号</t>
  </si>
  <si>
    <t>广通</t>
  </si>
  <si>
    <t>结算经理</t>
  </si>
  <si>
    <t>平谷嘉石大街 38 号</t>
  </si>
  <si>
    <t>光明杂志</t>
  </si>
  <si>
    <t>谢丽秋</t>
  </si>
  <si>
    <t>黄石路 50 号</t>
  </si>
  <si>
    <t>威航货运有限公司</t>
  </si>
  <si>
    <t>销售代理</t>
  </si>
  <si>
    <t>经七纬二路 13 号</t>
  </si>
  <si>
    <t>三捷实业</t>
  </si>
  <si>
    <t>英雄山路 84 号</t>
  </si>
  <si>
    <t>浩天旅行社</t>
  </si>
  <si>
    <t>白广路 314 号</t>
  </si>
  <si>
    <t>同恒</t>
  </si>
  <si>
    <t>销售员</t>
  </si>
  <si>
    <t>七一路 37 号</t>
  </si>
  <si>
    <t>万海</t>
  </si>
  <si>
    <t>林小姐</t>
  </si>
  <si>
    <t>劳动路 23 号</t>
  </si>
  <si>
    <t>世邦</t>
  </si>
  <si>
    <t>黎先生</t>
  </si>
  <si>
    <t>光明东路 395 号</t>
  </si>
  <si>
    <t>迈策船舶</t>
  </si>
  <si>
    <t>王俊元</t>
  </si>
  <si>
    <t>沉香街 329 号</t>
  </si>
  <si>
    <t>中通</t>
  </si>
  <si>
    <t>光复北路 895 号</t>
  </si>
  <si>
    <t>正人资源</t>
  </si>
  <si>
    <t>谢小姐</t>
  </si>
  <si>
    <t>销售经理</t>
  </si>
  <si>
    <t>临江东街 62 号</t>
  </si>
  <si>
    <t>红阳事业</t>
  </si>
  <si>
    <t>市场助理</t>
  </si>
  <si>
    <t>外滩西路 238 号</t>
  </si>
  <si>
    <t>FISSA</t>
  </si>
  <si>
    <t>嘉元实业</t>
  </si>
  <si>
    <t>东湖大街 28 号</t>
  </si>
  <si>
    <t>嘉业</t>
  </si>
  <si>
    <t>助理销售代理</t>
  </si>
  <si>
    <t>经三纬二路 8 号</t>
  </si>
  <si>
    <t>五洲信托</t>
  </si>
  <si>
    <t>苏先生</t>
  </si>
  <si>
    <t>沿江北路 942 号</t>
  </si>
  <si>
    <t>友恒信托</t>
  </si>
  <si>
    <t>余小姐</t>
  </si>
  <si>
    <t>经二路 9 号</t>
  </si>
  <si>
    <t>国银贸易</t>
  </si>
  <si>
    <t>辅城街 42 号</t>
  </si>
  <si>
    <t>文成</t>
  </si>
  <si>
    <t>唐小姐</t>
  </si>
  <si>
    <t>临江街 32 号</t>
  </si>
  <si>
    <t>康浦</t>
  </si>
  <si>
    <t>授业路 361 号</t>
  </si>
  <si>
    <t>东旗</t>
  </si>
  <si>
    <t>尊石路 238 号</t>
  </si>
  <si>
    <t>建资</t>
  </si>
  <si>
    <t>广惠东路 38 号</t>
  </si>
  <si>
    <t>业兴</t>
  </si>
  <si>
    <t>李柏麟</t>
  </si>
  <si>
    <t>淮河路 348 号</t>
  </si>
  <si>
    <t>仪和贸易</t>
  </si>
  <si>
    <t>经三纬四路 18 号</t>
  </si>
  <si>
    <t>光远商贸</t>
  </si>
  <si>
    <t>成川东街 951 号</t>
  </si>
  <si>
    <t>实翼</t>
  </si>
  <si>
    <t>永惠西街 392 号</t>
  </si>
  <si>
    <t>远东开发</t>
  </si>
  <si>
    <t>崇盛路 82 号</t>
  </si>
  <si>
    <t>五金机械</t>
  </si>
  <si>
    <t>德昌路甲 29 号</t>
  </si>
  <si>
    <t>师大贸易</t>
  </si>
  <si>
    <t>黄岗北路 73 号</t>
  </si>
  <si>
    <t>鑫增贸易</t>
  </si>
  <si>
    <t>周先生</t>
  </si>
  <si>
    <t>东府大街 31 号</t>
  </si>
  <si>
    <t>永业房屋</t>
  </si>
  <si>
    <t>东园大路 78 号</t>
  </si>
  <si>
    <t>霸力建设</t>
  </si>
  <si>
    <t>东岗大路 9 号</t>
  </si>
  <si>
    <t>池春建设</t>
  </si>
  <si>
    <t>青年南街 291 号</t>
  </si>
  <si>
    <t>和福建设</t>
  </si>
  <si>
    <t>创业西路 238 号</t>
  </si>
  <si>
    <t>春永建设</t>
  </si>
  <si>
    <t>劳动辅路 395 号</t>
  </si>
  <si>
    <t>幸义房屋</t>
  </si>
  <si>
    <t>七一路 89 号</t>
  </si>
  <si>
    <t>兴中保险</t>
  </si>
  <si>
    <t>豪威西路 238 号</t>
  </si>
  <si>
    <t>富泰人寿</t>
  </si>
  <si>
    <t>光伦东路 381 号</t>
  </si>
  <si>
    <t>保信人寿</t>
  </si>
  <si>
    <t>创业北路 32 号</t>
  </si>
  <si>
    <t>正太实业</t>
  </si>
  <si>
    <t>林慧音</t>
  </si>
  <si>
    <t>花园西街 28 号</t>
  </si>
  <si>
    <t>阳林</t>
  </si>
  <si>
    <t>城东大街 47 号</t>
  </si>
  <si>
    <t>悦海</t>
  </si>
  <si>
    <t>陈玉美</t>
  </si>
  <si>
    <t>八一路 384 号</t>
  </si>
  <si>
    <t>华科</t>
  </si>
  <si>
    <t>吴小姐</t>
  </si>
  <si>
    <t>和光北路 952 号</t>
  </si>
  <si>
    <t>仲堂企业</t>
  </si>
  <si>
    <t>徐文彬</t>
  </si>
  <si>
    <t>创业街 57 号</t>
  </si>
  <si>
    <t>富同企业</t>
  </si>
  <si>
    <t>广西路 24 号</t>
  </si>
  <si>
    <t>利合材料</t>
  </si>
  <si>
    <t>东临大街 32 号</t>
  </si>
  <si>
    <t>瑞栈工艺</t>
  </si>
  <si>
    <t>创业路 361 号</t>
  </si>
  <si>
    <t>一诠精密工业</t>
  </si>
  <si>
    <t>基石路 238 号</t>
  </si>
  <si>
    <t>PARIS</t>
  </si>
  <si>
    <t>立日股份有限公司</t>
  </si>
  <si>
    <t>惠安大路 38 号</t>
  </si>
  <si>
    <t>就业广兑</t>
  </si>
  <si>
    <t>淮水路 348 号</t>
  </si>
  <si>
    <t>顶上系统</t>
  </si>
  <si>
    <t>纬四路 523 号</t>
  </si>
  <si>
    <t>康毅系统</t>
  </si>
  <si>
    <t>林彩瑜</t>
  </si>
  <si>
    <t>成东大街 951 号</t>
  </si>
  <si>
    <t>兰格英语</t>
  </si>
  <si>
    <t>广安南街 82 号</t>
  </si>
  <si>
    <t>留学服务中心</t>
  </si>
  <si>
    <t>赵小姐</t>
  </si>
  <si>
    <t>定成路 92 号</t>
  </si>
  <si>
    <t>高上补习班</t>
  </si>
  <si>
    <t>徐先生</t>
  </si>
  <si>
    <t>广场路 205 号</t>
  </si>
  <si>
    <t>大东补习班</t>
  </si>
  <si>
    <t>陈小姐</t>
  </si>
  <si>
    <t>创业东路 38 号</t>
  </si>
  <si>
    <t>学仁贸易</t>
  </si>
  <si>
    <t>助理销售代表</t>
  </si>
  <si>
    <t>辅城路 601 号</t>
  </si>
  <si>
    <t>建国科技</t>
  </si>
  <si>
    <t>肥水路 93 号</t>
  </si>
  <si>
    <t>宇欣实业</t>
  </si>
  <si>
    <t>大峪口街 702 号</t>
  </si>
  <si>
    <t>永大企业</t>
  </si>
  <si>
    <t>港务口街 29 号</t>
  </si>
  <si>
    <t>德化食品</t>
  </si>
  <si>
    <t>劝业路 103 号</t>
  </si>
  <si>
    <t>汉光企管</t>
  </si>
  <si>
    <t>成前路 116 号</t>
  </si>
  <si>
    <t>大钰贸易</t>
  </si>
  <si>
    <t>胡继尧</t>
  </si>
  <si>
    <t>冠成园路 321 号</t>
  </si>
  <si>
    <t>艾德高科技</t>
  </si>
  <si>
    <t>起义路 231 号</t>
  </si>
  <si>
    <t>百达电子</t>
  </si>
  <si>
    <t>黄口江路 521 号</t>
  </si>
  <si>
    <t>赐芳股份</t>
  </si>
  <si>
    <t>车站东路 831 号</t>
  </si>
  <si>
    <t>昇昕股份有限公司</t>
  </si>
  <si>
    <t>车站南路 721 号</t>
  </si>
  <si>
    <t>福星制衣厂股份有限公司</t>
  </si>
  <si>
    <t>机场东路 951 号</t>
  </si>
  <si>
    <t>上河工业</t>
  </si>
  <si>
    <t>车站路 631 号</t>
  </si>
  <si>
    <t>新巨企业</t>
  </si>
  <si>
    <t>成先生</t>
  </si>
  <si>
    <t>车站西路 391 号</t>
  </si>
  <si>
    <t>东帝望</t>
  </si>
  <si>
    <t>起义路甲 921 号</t>
  </si>
  <si>
    <t>协昌妮绒有限公司</t>
  </si>
  <si>
    <t>长春路 371 号</t>
  </si>
  <si>
    <t>亚太公司</t>
  </si>
  <si>
    <t>石碑路丁 211 号</t>
  </si>
  <si>
    <t>伸格公司</t>
  </si>
  <si>
    <t>石碑路甲 141 号</t>
  </si>
  <si>
    <t>中硕贸易</t>
  </si>
  <si>
    <t>威成路 321 号</t>
  </si>
  <si>
    <t>千固</t>
  </si>
  <si>
    <t>明成西街 471 号</t>
  </si>
  <si>
    <t>山泰企业</t>
  </si>
  <si>
    <t>舜井街 561 号</t>
  </si>
  <si>
    <t>凯旋科技</t>
  </si>
  <si>
    <t>使馆路 371 号</t>
  </si>
  <si>
    <t>升格企业</t>
  </si>
  <si>
    <t>黄池路 931 号</t>
  </si>
  <si>
    <t>凯诚国际顾问公司</t>
  </si>
  <si>
    <t>威刚街 481 号</t>
  </si>
  <si>
    <t>椅天文化事业</t>
  </si>
  <si>
    <t>花园西路 831 号</t>
  </si>
  <si>
    <t>志远有限公司</t>
  </si>
  <si>
    <t>王小姐</t>
  </si>
  <si>
    <t>物主/市场助理</t>
  </si>
  <si>
    <t>光明北路 211 号</t>
  </si>
  <si>
    <t>汉典电机</t>
  </si>
  <si>
    <t>潼关路 41 号</t>
  </si>
  <si>
    <t>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</si>
</sst>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4.jpeg"/><Relationship Id="rId7" Type="http://schemas.openxmlformats.org/officeDocument/2006/relationships/image" Target="media/image8.jpeg"/><Relationship Id="rId2" Type="http://schemas.openxmlformats.org/officeDocument/2006/relationships/image" Target="media/image3.jpeg"/><Relationship Id="rId6" Type="http://schemas.openxmlformats.org/officeDocument/2006/relationships/image" Target="media/image7.jpeg"/><Relationship Id="rId1" Type="http://schemas.openxmlformats.org/officeDocument/2006/relationships/image" Target="media/image2.jpeg"/><Relationship Id="rId5" Type="http://schemas.openxmlformats.org/officeDocument/2006/relationships/image" Target="media/image6.jpeg"/><Relationship Id="rId4" Type="http://schemas.openxmlformats.org/officeDocument/2006/relationships/image" Target="media/image5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pivotCacheDefinition" Target="pivotCache/pivotCacheDefinition1.xml"/><Relationship Id="rId19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[制作图片按钮（半成品）.xlsx]Sheet4!数据透视表2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Sheet4!$A$4:$A$9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西南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3763.16</c:v>
                </c:pt>
                <c:pt idx="1">
                  <c:v>23494.57</c:v>
                </c:pt>
                <c:pt idx="2">
                  <c:v>12746.68</c:v>
                </c:pt>
                <c:pt idx="3">
                  <c:v>8445.15</c:v>
                </c:pt>
                <c:pt idx="4">
                  <c:v>6884.8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5-4EEC-AEAA-E862BA65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4679656"/>
        <c:axId val="72267876"/>
      </c:barChart>
      <c:catAx>
        <c:axId val="72467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67876"/>
        <c:crosses val="autoZero"/>
        <c:auto val="1"/>
        <c:lblAlgn val="ctr"/>
        <c:lblOffset val="100"/>
        <c:noMultiLvlLbl val="0"/>
      </c:catAx>
      <c:valAx>
        <c:axId val="722678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6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[制作图片按钮（半成品）.xlsx]统计表!数据透视表1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1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rgbClr val="FB827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bg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DC0C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bg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ECE8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bg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432504641001"/>
          <c:y val="0.25869369568302603"/>
          <c:w val="0.84380555555555503"/>
          <c:h val="0.59511574074074103"/>
        </c:manualLayout>
      </c:layout>
      <c:lineChart>
        <c:grouping val="standard"/>
        <c:varyColors val="0"/>
        <c:ser>
          <c:idx val="0"/>
          <c:order val="0"/>
          <c:tx>
            <c:strRef>
              <c:f>统计表!$E$3:$E$4</c:f>
              <c:strCache>
                <c:ptCount val="1"/>
                <c:pt idx="0">
                  <c:v>销售一部</c:v>
                </c:pt>
              </c:strCache>
            </c:strRef>
          </c:tx>
          <c:spPr>
            <a:ln w="28575" cap="rnd">
              <a:solidFill>
                <a:srgbClr val="FB827F"/>
              </a:solidFill>
              <a:round/>
            </a:ln>
            <a:effectLst/>
          </c:spPr>
          <c:marker>
            <c:symbol val="none"/>
          </c:marker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统计表!$E$5:$E$17</c:f>
              <c:numCache>
                <c:formatCode>General</c:formatCode>
                <c:ptCount val="12"/>
                <c:pt idx="0">
                  <c:v>4765.0200000000004</c:v>
                </c:pt>
                <c:pt idx="1">
                  <c:v>3768.6</c:v>
                </c:pt>
                <c:pt idx="2">
                  <c:v>9664.5400000000009</c:v>
                </c:pt>
                <c:pt idx="3">
                  <c:v>3944.2</c:v>
                </c:pt>
                <c:pt idx="4">
                  <c:v>3368.2725</c:v>
                </c:pt>
                <c:pt idx="5">
                  <c:v>10815.5</c:v>
                </c:pt>
                <c:pt idx="6">
                  <c:v>23262.674999999999</c:v>
                </c:pt>
                <c:pt idx="7">
                  <c:v>11137.11</c:v>
                </c:pt>
                <c:pt idx="8">
                  <c:v>14450.775</c:v>
                </c:pt>
                <c:pt idx="9">
                  <c:v>10227.9925</c:v>
                </c:pt>
                <c:pt idx="10">
                  <c:v>20451.039499999999</c:v>
                </c:pt>
                <c:pt idx="11">
                  <c:v>17156.599999999999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D0-4AB4-956A-D933B9EE94D5}"/>
            </c:ext>
          </c:extLst>
        </c:ser>
        <c:ser>
          <c:idx val="1"/>
          <c:order val="1"/>
          <c:tx>
            <c:strRef>
              <c:f>统计表!$F$3:$F$4</c:f>
              <c:strCache>
                <c:ptCount val="1"/>
                <c:pt idx="0">
                  <c:v>销售二部</c:v>
                </c:pt>
              </c:strCache>
            </c:strRef>
          </c:tx>
          <c:spPr>
            <a:ln w="28575" cap="rnd">
              <a:solidFill>
                <a:srgbClr val="9DC0C6"/>
              </a:solidFill>
              <a:round/>
            </a:ln>
            <a:effectLst/>
          </c:spPr>
          <c:marker>
            <c:symbol val="none"/>
          </c:marker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统计表!$F$5:$F$17</c:f>
              <c:numCache>
                <c:formatCode>General</c:formatCode>
                <c:ptCount val="12"/>
                <c:pt idx="0">
                  <c:v>3773.5</c:v>
                </c:pt>
                <c:pt idx="1">
                  <c:v>8215.7000000000007</c:v>
                </c:pt>
                <c:pt idx="2">
                  <c:v>4416.7</c:v>
                </c:pt>
                <c:pt idx="3">
                  <c:v>5659.55</c:v>
                </c:pt>
                <c:pt idx="4">
                  <c:v>3026.64</c:v>
                </c:pt>
                <c:pt idx="5">
                  <c:v>14560.995000000001</c:v>
                </c:pt>
                <c:pt idx="6">
                  <c:v>25369.205000000002</c:v>
                </c:pt>
                <c:pt idx="7">
                  <c:v>48786.614999999998</c:v>
                </c:pt>
                <c:pt idx="8">
                  <c:v>17714.775000000001</c:v>
                </c:pt>
                <c:pt idx="9">
                  <c:v>19239.8305</c:v>
                </c:pt>
                <c:pt idx="10">
                  <c:v>25961.438999999998</c:v>
                </c:pt>
                <c:pt idx="11">
                  <c:v>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D0-4AB4-956A-D933B9EE94D5}"/>
            </c:ext>
          </c:extLst>
        </c:ser>
        <c:ser>
          <c:idx val="2"/>
          <c:order val="2"/>
          <c:tx>
            <c:strRef>
              <c:f>统计表!$G$3:$G$4</c:f>
              <c:strCache>
                <c:ptCount val="1"/>
                <c:pt idx="0">
                  <c:v>销售三部</c:v>
                </c:pt>
              </c:strCache>
            </c:strRef>
          </c:tx>
          <c:spPr>
            <a:ln w="28575" cap="rnd">
              <a:solidFill>
                <a:srgbClr val="ECE877"/>
              </a:solidFill>
              <a:round/>
            </a:ln>
            <a:effectLst/>
          </c:spPr>
          <c:marker>
            <c:symbol val="none"/>
          </c:marker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统计表!$G$5:$G$17</c:f>
              <c:numCache>
                <c:formatCode>General</c:formatCode>
                <c:ptCount val="12"/>
                <c:pt idx="0">
                  <c:v>4570.54</c:v>
                </c:pt>
                <c:pt idx="1">
                  <c:v>7067.4049999999997</c:v>
                </c:pt>
                <c:pt idx="2">
                  <c:v>5890.2</c:v>
                </c:pt>
                <c:pt idx="3">
                  <c:v>5202</c:v>
                </c:pt>
                <c:pt idx="4">
                  <c:v>5660.3374999999996</c:v>
                </c:pt>
                <c:pt idx="5">
                  <c:v>6317</c:v>
                </c:pt>
                <c:pt idx="6">
                  <c:v>12383.782499999999</c:v>
                </c:pt>
                <c:pt idx="7">
                  <c:v>39008.305</c:v>
                </c:pt>
                <c:pt idx="8">
                  <c:v>27276.47</c:v>
                </c:pt>
                <c:pt idx="9">
                  <c:v>5393.63</c:v>
                </c:pt>
                <c:pt idx="10">
                  <c:v>30264.16</c:v>
                </c:pt>
                <c:pt idx="11">
                  <c:v>3196.05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D0-4AB4-956A-D933B9EE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2343"/>
        <c:axId val="860100231"/>
      </c:lineChart>
      <c:catAx>
        <c:axId val="163872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60100231"/>
        <c:crosses val="autoZero"/>
        <c:auto val="1"/>
        <c:lblAlgn val="ctr"/>
        <c:lblOffset val="100"/>
        <c:noMultiLvlLbl val="0"/>
      </c:catAx>
      <c:valAx>
        <c:axId val="860100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6387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165100</xdr:rowOff>
    </xdr:from>
    <xdr:to>
      <xdr:col>9</xdr:col>
      <xdr:colOff>273050</xdr:colOff>
      <xdr:row>20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</xdr:row>
      <xdr:rowOff>69850</xdr:rowOff>
    </xdr:from>
    <xdr:to>
      <xdr:col>1</xdr:col>
      <xdr:colOff>393700</xdr:colOff>
      <xdr:row>3</xdr:row>
      <xdr:rowOff>31750</xdr:rowOff>
    </xdr:to>
    <xdr:sp macro="" textlink="">
      <xdr:nvSpPr>
        <xdr:cNvPr id="2" name="矩形: 单圆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CCA094-F3F8-44C6-A7A0-95130B84AA54}"/>
            </a:ext>
          </a:extLst>
        </xdr:cNvPr>
        <xdr:cNvSpPr/>
      </xdr:nvSpPr>
      <xdr:spPr>
        <a:xfrm>
          <a:off x="82550" y="24765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全部数据</a:t>
          </a:r>
        </a:p>
      </xdr:txBody>
    </xdr:sp>
    <xdr:clientData/>
  </xdr:twoCellAnchor>
  <xdr:twoCellAnchor>
    <xdr:from>
      <xdr:col>0</xdr:col>
      <xdr:colOff>44450</xdr:colOff>
      <xdr:row>3</xdr:row>
      <xdr:rowOff>139700</xdr:rowOff>
    </xdr:from>
    <xdr:to>
      <xdr:col>1</xdr:col>
      <xdr:colOff>355600</xdr:colOff>
      <xdr:row>5</xdr:row>
      <xdr:rowOff>101600</xdr:rowOff>
    </xdr:to>
    <xdr:sp macro="" textlink="">
      <xdr:nvSpPr>
        <xdr:cNvPr id="3" name="矩形: 单圆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C62C1E-FF50-491D-91FC-98EDA4FE38AF}"/>
            </a:ext>
          </a:extLst>
        </xdr:cNvPr>
        <xdr:cNvSpPr/>
      </xdr:nvSpPr>
      <xdr:spPr>
        <a:xfrm>
          <a:off x="44450" y="67310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东北</a:t>
          </a:r>
        </a:p>
      </xdr:txBody>
    </xdr:sp>
    <xdr:clientData/>
  </xdr:twoCellAnchor>
  <xdr:twoCellAnchor>
    <xdr:from>
      <xdr:col>0</xdr:col>
      <xdr:colOff>0</xdr:colOff>
      <xdr:row>6</xdr:row>
      <xdr:rowOff>31750</xdr:rowOff>
    </xdr:from>
    <xdr:to>
      <xdr:col>1</xdr:col>
      <xdr:colOff>311150</xdr:colOff>
      <xdr:row>7</xdr:row>
      <xdr:rowOff>171450</xdr:rowOff>
    </xdr:to>
    <xdr:sp macro="" textlink="">
      <xdr:nvSpPr>
        <xdr:cNvPr id="4" name="矩形: 单圆角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97B632-1116-410C-B9A9-F095B678F50E}"/>
            </a:ext>
          </a:extLst>
        </xdr:cNvPr>
        <xdr:cNvSpPr/>
      </xdr:nvSpPr>
      <xdr:spPr>
        <a:xfrm>
          <a:off x="0" y="109855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华东</a:t>
          </a:r>
        </a:p>
      </xdr:txBody>
    </xdr:sp>
    <xdr:clientData/>
  </xdr:twoCellAnchor>
  <xdr:twoCellAnchor>
    <xdr:from>
      <xdr:col>0</xdr:col>
      <xdr:colOff>63500</xdr:colOff>
      <xdr:row>8</xdr:row>
      <xdr:rowOff>165100</xdr:rowOff>
    </xdr:from>
    <xdr:to>
      <xdr:col>1</xdr:col>
      <xdr:colOff>374650</xdr:colOff>
      <xdr:row>10</xdr:row>
      <xdr:rowOff>127000</xdr:rowOff>
    </xdr:to>
    <xdr:sp macro="" textlink="">
      <xdr:nvSpPr>
        <xdr:cNvPr id="5" name="矩形: 单圆角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C58307-71A9-4246-962C-DAED8D587370}"/>
            </a:ext>
          </a:extLst>
        </xdr:cNvPr>
        <xdr:cNvSpPr/>
      </xdr:nvSpPr>
      <xdr:spPr>
        <a:xfrm>
          <a:off x="63500" y="158750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华南</a:t>
          </a:r>
        </a:p>
      </xdr:txBody>
    </xdr:sp>
    <xdr:clientData/>
  </xdr:twoCellAnchor>
  <xdr:twoCellAnchor>
    <xdr:from>
      <xdr:col>0</xdr:col>
      <xdr:colOff>0</xdr:colOff>
      <xdr:row>11</xdr:row>
      <xdr:rowOff>165100</xdr:rowOff>
    </xdr:from>
    <xdr:to>
      <xdr:col>1</xdr:col>
      <xdr:colOff>311150</xdr:colOff>
      <xdr:row>13</xdr:row>
      <xdr:rowOff>127000</xdr:rowOff>
    </xdr:to>
    <xdr:sp macro="" textlink="">
      <xdr:nvSpPr>
        <xdr:cNvPr id="6" name="矩形: 单圆角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3FE678-4FA0-45AE-9B60-AB00BF0145DB}"/>
            </a:ext>
          </a:extLst>
        </xdr:cNvPr>
        <xdr:cNvSpPr/>
      </xdr:nvSpPr>
      <xdr:spPr>
        <a:xfrm>
          <a:off x="0" y="212090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西北</a:t>
          </a:r>
        </a:p>
      </xdr:txBody>
    </xdr:sp>
    <xdr:clientData/>
  </xdr:twoCellAnchor>
  <xdr:twoCellAnchor>
    <xdr:from>
      <xdr:col>0</xdr:col>
      <xdr:colOff>0</xdr:colOff>
      <xdr:row>14</xdr:row>
      <xdr:rowOff>133350</xdr:rowOff>
    </xdr:from>
    <xdr:to>
      <xdr:col>1</xdr:col>
      <xdr:colOff>311150</xdr:colOff>
      <xdr:row>16</xdr:row>
      <xdr:rowOff>95250</xdr:rowOff>
    </xdr:to>
    <xdr:sp macro="" textlink="">
      <xdr:nvSpPr>
        <xdr:cNvPr id="7" name="矩形: 单圆角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C4B7F8-2BEF-4090-9EC8-BC38F33BFB83}"/>
            </a:ext>
          </a:extLst>
        </xdr:cNvPr>
        <xdr:cNvSpPr/>
      </xdr:nvSpPr>
      <xdr:spPr>
        <a:xfrm>
          <a:off x="0" y="2622550"/>
          <a:ext cx="971550" cy="3175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latin typeface="微软雅黑 Light" panose="020B0502040204020203" pitchFamily="34" charset="-122"/>
              <a:ea typeface="微软雅黑 Light" panose="020B0502040204020203" pitchFamily="34" charset="-122"/>
            </a:rPr>
            <a:t>统计表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</xdr:colOff>
      <xdr:row>1</xdr:row>
      <xdr:rowOff>177165</xdr:rowOff>
    </xdr:from>
    <xdr:to>
      <xdr:col>14</xdr:col>
      <xdr:colOff>608965</xdr:colOff>
      <xdr:row>17</xdr:row>
      <xdr:rowOff>75565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s" refreshedDate="44300.064629629604" createdVersion="5" refreshedVersion="5" minRefreshableVersion="3" recordCount="808" xr:uid="{00000000-000A-0000-FFFF-FFFF00000000}">
  <cacheSource type="worksheet">
    <worksheetSource ref="D1:N809" sheet="全部数据"/>
  </cacheSource>
  <cacheFields count="12">
    <cacheField name="订购日期" numFmtId="0">
      <sharedItems containsSemiMixedTypes="0" containsNonDate="0" containsDate="1" containsString="0" minDate="2018-05-30T00:00:00" maxDate="2019-12-01T00:00:00" count="421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15T00:00:00"/>
        <d v="2019-11-16T00:00:00"/>
        <d v="2019-11-22T00:00:00"/>
        <d v="2019-11-23T00:00:00"/>
        <d v="2019-11-24T00:00:00"/>
        <d v="2019-11-01T00:00:00"/>
        <d v="2019-11-08T00:00:00"/>
        <d v="2019-12-01T00:00:00"/>
        <d v="2019-07-05T00:00:00"/>
        <d v="2019-07-06T00:00:00"/>
        <d v="2019-07-12T00:00:00"/>
        <d v="2019-07-13T00:00:00"/>
        <d v="2019-07-19T00:00:00"/>
        <d v="2019-07-20T00:00:00"/>
        <d v="2019-07-26T00:00:00"/>
        <d v="2019-07-27T00:00:00"/>
        <d v="2019-08-02T00:00:00"/>
        <d v="2019-08-03T00:00:00"/>
        <d v="2019-08-09T00:00:00"/>
        <d v="2019-08-10T00:00:00"/>
        <d v="2019-08-16T00:00:00"/>
        <d v="2019-08-17T00:00:00"/>
        <d v="2019-08-23T00:00:00"/>
        <d v="2019-08-24T00:00:00"/>
        <d v="2019-08-30T00:00:00"/>
        <d v="2019-08-31T00:00:00"/>
        <d v="2019-09-06T00:00:00"/>
        <d v="2019-09-07T00:00:00"/>
        <d v="2019-09-13T00:00:00"/>
        <d v="2019-09-14T00:00:00"/>
        <d v="2019-09-20T00:00:00"/>
        <d v="2019-09-21T00:00:00"/>
        <d v="2019-09-27T00:00:00"/>
        <d v="2019-09-28T00:00:00"/>
      </sharedItems>
      <fieldGroup base="0">
        <rangePr groupBy="months" startDate="2018-05-30T00:00:00" endDate="2019-12-01T00:00:00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1"/>
        </groupItems>
      </fieldGroup>
    </cacheField>
    <cacheField name="部门" numFmtId="0">
      <sharedItems count="3">
        <s v="销售一部"/>
        <s v="销售二部"/>
        <s v="销售三部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0" maxValue="263.5" count="108">
        <n v="14"/>
        <n v="18.600000000000001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00000000000001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599999999999994"/>
        <n v="19.2"/>
        <n v="10.199999999999999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799999999999997"/>
        <n v="33.25"/>
        <n v="9.65"/>
        <n v="19.45"/>
        <n v="2.5"/>
        <n v="7.75"/>
        <n v="19.5"/>
        <n v="31.23"/>
        <n v="43.9"/>
        <n v="12.75"/>
        <n v="263.5"/>
        <n v="25"/>
        <n v="9.1999999999999993"/>
        <n v="32.799999999999997"/>
        <n v="18.399999999999999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19999999999999"/>
        <n v="625.5"/>
        <n v="532"/>
        <n v="936"/>
        <n v="346.56"/>
        <n v="735"/>
        <n v="990"/>
        <n v="114"/>
        <n v="456"/>
        <n v="48"/>
        <n v="388.8"/>
        <n v="565.44000000000005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0000000000005"/>
        <n v="480"/>
        <n v="1125"/>
        <n v="207"/>
        <n v="394"/>
        <n v="28.8"/>
        <n v="352"/>
        <n v="139"/>
        <n v="67.2"/>
        <n v="145.6"/>
        <n v="182.4"/>
        <n v="921.6"/>
        <n v="156.80000000000001"/>
        <n v="288"/>
        <n v="154"/>
        <n v="249.6"/>
        <n v="516"/>
        <n v="144"/>
        <n v="112"/>
        <n v="62"/>
        <n v="248.11500000000001"/>
        <n v="120"/>
        <n v="422.4"/>
        <n v="396"/>
        <n v="69.349999999999994"/>
        <n v="1058.25"/>
        <n v="88.5"/>
        <n v="1600"/>
        <n v="186"/>
        <n v="44.8"/>
        <n v="85.12"/>
        <n v="285.12"/>
        <n v="624"/>
        <n v="176"/>
        <n v="950"/>
        <n v="16"/>
        <n v="291.83999999999997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0000000000005"/>
        <n v="34.200000000000003"/>
        <n v="739.48"/>
        <n v="1092"/>
        <n v="699.84"/>
        <n v="560"/>
        <n v="403.2"/>
        <n v="84"/>
        <n v="1980"/>
        <n v="72.959999999999994"/>
        <n v="583.20000000000005"/>
        <n v="678.4"/>
        <n v="279"/>
        <n v="399"/>
        <n v="618.79999999999995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69999999999999"/>
        <n v="222.4"/>
        <n v="272"/>
        <n v="1584"/>
        <n v="747"/>
        <n v="364.8"/>
        <n v="157.5"/>
        <n v="4.8"/>
        <n v="153.30000000000001"/>
        <n v="225.28"/>
        <n v="165.6"/>
        <n v="516.79999999999995"/>
        <n v="1500"/>
        <n v="720"/>
        <n v="273.60000000000002"/>
        <n v="24"/>
        <n v="297.5"/>
        <n v="36.479999999999997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0000000000001"/>
        <n v="4456.4399999999996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89999999999998"/>
        <n v="945"/>
        <n v="427.5"/>
        <n v="375"/>
        <n v="105"/>
        <n v="141.75"/>
        <n v="299.25"/>
        <n v="969"/>
        <n v="319.2"/>
        <n v="210"/>
        <n v="652.79999999999995"/>
        <n v="584.375"/>
        <n v="280.8"/>
        <n v="593.29999999999995"/>
        <n v="648"/>
        <n v="315"/>
        <n v="497.32499999999999"/>
        <n v="558"/>
        <n v="835.2"/>
        <n v="997.5"/>
        <n v="237.5"/>
        <n v="110.01"/>
        <n v="517.79999999999995"/>
        <n v="194.5"/>
        <n v="45"/>
        <n v="475"/>
        <n v="592.79999999999995"/>
        <n v="101.25"/>
        <n v="624.75"/>
        <n v="155"/>
        <n v="350"/>
        <n v="217.38749999999999"/>
        <n v="188.46"/>
        <n v="702"/>
        <n v="35"/>
        <n v="660"/>
        <n v="180"/>
        <n v="360"/>
        <n v="331.3125"/>
        <n v="310"/>
        <n v="78"/>
        <n v="1237.9000000000001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49999999999994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000000000002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000000000001"/>
        <n v="471.15"/>
        <n v="237.6"/>
        <n v="154.4"/>
        <n v="62.774999999999999"/>
        <n v="775"/>
        <n v="1701"/>
        <n v="125"/>
        <n v="524.4"/>
        <n v="632.4"/>
        <n v="1060"/>
        <n v="174.5"/>
        <n v="3557.25"/>
        <n v="52.35"/>
        <n v="697.5"/>
        <n v="796.36500000000001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49999999999"/>
        <n v="750"/>
        <n v="842"/>
        <n v="736"/>
        <n v="100"/>
        <n v="98.8125"/>
        <n v="337.28399999999999"/>
        <n v="38"/>
        <n v="55.2"/>
        <n v="213.75"/>
        <n v="624.6"/>
        <n v="367.5"/>
        <n v="1515.6"/>
        <n v="760"/>
        <n v="28"/>
        <n v="275.02499999999998"/>
        <n v="236.25"/>
        <n v="2228.2199999999998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69999999999"/>
        <n v="135.1"/>
        <n v="1134.25"/>
        <n v="524.66399999999999"/>
        <n v="98.6"/>
        <n v="102"/>
        <n v="485.4375"/>
        <n v="209.76"/>
        <n v="1116"/>
        <n v="18.399999999999999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399999999997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000000000007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599999999999994"/>
        <n v="161.5"/>
        <n v="412.5"/>
        <n v="78.75"/>
        <n v="220"/>
        <n v="146.25"/>
        <n v="35.625"/>
        <n v="3847.5"/>
        <n v="415.31"/>
        <n v="74.400000000000006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599999999999994"/>
        <n v="4642.125"/>
        <n v="940.5"/>
        <n v="183.35"/>
        <n v="503.5"/>
        <n v="243.18"/>
        <n v="187.5"/>
        <n v="156.75"/>
        <n v="162"/>
        <n v="1425"/>
        <n v="665"/>
        <n v="2066.4"/>
        <n v="73.599999999999994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年" numFmtId="0" databaseField="0">
      <fieldGroup base="0">
        <rangePr groupBy="years" startDate="2018-05-30T00:00:00" endDate="2019-12-01T00:00:00"/>
        <groupItems count="4">
          <s v="&lt;2018/5/30"/>
          <s v="2018年"/>
          <s v="2019年"/>
          <s v="&gt;2019/12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1"/>
    <x v="1"/>
  </r>
  <r>
    <x v="2"/>
    <x v="0"/>
    <x v="2"/>
    <x v="2"/>
    <x v="2"/>
    <x v="2"/>
    <x v="0"/>
    <x v="2"/>
    <x v="2"/>
    <x v="2"/>
    <x v="0"/>
  </r>
  <r>
    <x v="2"/>
    <x v="1"/>
    <x v="3"/>
    <x v="3"/>
    <x v="3"/>
    <x v="3"/>
    <x v="1"/>
    <x v="3"/>
    <x v="3"/>
    <x v="3"/>
    <x v="1"/>
  </r>
  <r>
    <x v="3"/>
    <x v="0"/>
    <x v="2"/>
    <x v="2"/>
    <x v="4"/>
    <x v="4"/>
    <x v="1"/>
    <x v="4"/>
    <x v="4"/>
    <x v="4"/>
    <x v="2"/>
  </r>
  <r>
    <x v="4"/>
    <x v="1"/>
    <x v="3"/>
    <x v="0"/>
    <x v="5"/>
    <x v="5"/>
    <x v="0"/>
    <x v="5"/>
    <x v="2"/>
    <x v="5"/>
    <x v="0"/>
  </r>
  <r>
    <x v="5"/>
    <x v="0"/>
    <x v="0"/>
    <x v="0"/>
    <x v="6"/>
    <x v="6"/>
    <x v="2"/>
    <x v="6"/>
    <x v="5"/>
    <x v="6"/>
    <x v="3"/>
  </r>
  <r>
    <x v="6"/>
    <x v="1"/>
    <x v="4"/>
    <x v="4"/>
    <x v="7"/>
    <x v="5"/>
    <x v="0"/>
    <x v="7"/>
    <x v="6"/>
    <x v="0"/>
    <x v="0"/>
  </r>
  <r>
    <x v="7"/>
    <x v="1"/>
    <x v="3"/>
    <x v="5"/>
    <x v="8"/>
    <x v="6"/>
    <x v="0"/>
    <x v="8"/>
    <x v="7"/>
    <x v="1"/>
    <x v="1"/>
  </r>
  <r>
    <x v="8"/>
    <x v="0"/>
    <x v="2"/>
    <x v="2"/>
    <x v="9"/>
    <x v="7"/>
    <x v="0"/>
    <x v="9"/>
    <x v="8"/>
    <x v="7"/>
    <x v="1"/>
  </r>
  <r>
    <x v="9"/>
    <x v="1"/>
    <x v="5"/>
    <x v="4"/>
    <x v="7"/>
    <x v="8"/>
    <x v="3"/>
    <x v="10"/>
    <x v="9"/>
    <x v="1"/>
    <x v="1"/>
  </r>
  <r>
    <x v="10"/>
    <x v="0"/>
    <x v="2"/>
    <x v="1"/>
    <x v="10"/>
    <x v="2"/>
    <x v="0"/>
    <x v="11"/>
    <x v="10"/>
    <x v="7"/>
    <x v="1"/>
  </r>
  <r>
    <x v="11"/>
    <x v="0"/>
    <x v="2"/>
    <x v="2"/>
    <x v="2"/>
    <x v="9"/>
    <x v="4"/>
    <x v="12"/>
    <x v="11"/>
    <x v="0"/>
    <x v="0"/>
  </r>
  <r>
    <x v="11"/>
    <x v="0"/>
    <x v="2"/>
    <x v="1"/>
    <x v="10"/>
    <x v="5"/>
    <x v="0"/>
    <x v="13"/>
    <x v="12"/>
    <x v="1"/>
    <x v="1"/>
  </r>
  <r>
    <x v="12"/>
    <x v="2"/>
    <x v="6"/>
    <x v="6"/>
    <x v="11"/>
    <x v="0"/>
    <x v="3"/>
    <x v="14"/>
    <x v="13"/>
    <x v="7"/>
    <x v="1"/>
  </r>
  <r>
    <x v="13"/>
    <x v="1"/>
    <x v="4"/>
    <x v="4"/>
    <x v="12"/>
    <x v="10"/>
    <x v="4"/>
    <x v="15"/>
    <x v="9"/>
    <x v="0"/>
    <x v="0"/>
  </r>
  <r>
    <x v="14"/>
    <x v="0"/>
    <x v="1"/>
    <x v="4"/>
    <x v="7"/>
    <x v="11"/>
    <x v="0"/>
    <x v="16"/>
    <x v="14"/>
    <x v="0"/>
    <x v="0"/>
  </r>
  <r>
    <x v="15"/>
    <x v="2"/>
    <x v="7"/>
    <x v="0"/>
    <x v="13"/>
    <x v="12"/>
    <x v="0"/>
    <x v="17"/>
    <x v="15"/>
    <x v="6"/>
    <x v="3"/>
  </r>
  <r>
    <x v="16"/>
    <x v="1"/>
    <x v="3"/>
    <x v="6"/>
    <x v="14"/>
    <x v="0"/>
    <x v="1"/>
    <x v="18"/>
    <x v="16"/>
    <x v="0"/>
    <x v="0"/>
  </r>
  <r>
    <x v="17"/>
    <x v="0"/>
    <x v="2"/>
    <x v="6"/>
    <x v="15"/>
    <x v="8"/>
    <x v="0"/>
    <x v="19"/>
    <x v="17"/>
    <x v="7"/>
    <x v="1"/>
  </r>
  <r>
    <x v="18"/>
    <x v="2"/>
    <x v="6"/>
    <x v="3"/>
    <x v="16"/>
    <x v="2"/>
    <x v="0"/>
    <x v="20"/>
    <x v="18"/>
    <x v="8"/>
    <x v="1"/>
  </r>
  <r>
    <x v="19"/>
    <x v="0"/>
    <x v="0"/>
    <x v="6"/>
    <x v="17"/>
    <x v="10"/>
    <x v="1"/>
    <x v="21"/>
    <x v="19"/>
    <x v="8"/>
    <x v="1"/>
  </r>
  <r>
    <x v="20"/>
    <x v="1"/>
    <x v="5"/>
    <x v="3"/>
    <x v="7"/>
    <x v="12"/>
    <x v="0"/>
    <x v="22"/>
    <x v="16"/>
    <x v="0"/>
    <x v="0"/>
  </r>
  <r>
    <x v="20"/>
    <x v="0"/>
    <x v="1"/>
    <x v="6"/>
    <x v="17"/>
    <x v="13"/>
    <x v="0"/>
    <x v="23"/>
    <x v="20"/>
    <x v="7"/>
    <x v="1"/>
  </r>
  <r>
    <x v="21"/>
    <x v="0"/>
    <x v="1"/>
    <x v="2"/>
    <x v="4"/>
    <x v="3"/>
    <x v="0"/>
    <x v="24"/>
    <x v="13"/>
    <x v="0"/>
    <x v="0"/>
  </r>
  <r>
    <x v="22"/>
    <x v="1"/>
    <x v="3"/>
    <x v="0"/>
    <x v="18"/>
    <x v="13"/>
    <x v="1"/>
    <x v="25"/>
    <x v="21"/>
    <x v="1"/>
    <x v="1"/>
  </r>
  <r>
    <x v="23"/>
    <x v="0"/>
    <x v="1"/>
    <x v="3"/>
    <x v="19"/>
    <x v="5"/>
    <x v="0"/>
    <x v="26"/>
    <x v="0"/>
    <x v="0"/>
    <x v="0"/>
  </r>
  <r>
    <x v="24"/>
    <x v="1"/>
    <x v="5"/>
    <x v="0"/>
    <x v="6"/>
    <x v="0"/>
    <x v="1"/>
    <x v="27"/>
    <x v="22"/>
    <x v="0"/>
    <x v="0"/>
  </r>
  <r>
    <x v="25"/>
    <x v="2"/>
    <x v="6"/>
    <x v="0"/>
    <x v="18"/>
    <x v="6"/>
    <x v="0"/>
    <x v="28"/>
    <x v="23"/>
    <x v="8"/>
    <x v="1"/>
  </r>
  <r>
    <x v="26"/>
    <x v="2"/>
    <x v="7"/>
    <x v="1"/>
    <x v="20"/>
    <x v="5"/>
    <x v="0"/>
    <x v="29"/>
    <x v="24"/>
    <x v="3"/>
    <x v="1"/>
  </r>
  <r>
    <x v="27"/>
    <x v="2"/>
    <x v="6"/>
    <x v="4"/>
    <x v="21"/>
    <x v="9"/>
    <x v="0"/>
    <x v="30"/>
    <x v="25"/>
    <x v="3"/>
    <x v="1"/>
  </r>
  <r>
    <x v="28"/>
    <x v="2"/>
    <x v="6"/>
    <x v="0"/>
    <x v="13"/>
    <x v="6"/>
    <x v="4"/>
    <x v="31"/>
    <x v="26"/>
    <x v="8"/>
    <x v="1"/>
  </r>
  <r>
    <x v="29"/>
    <x v="2"/>
    <x v="7"/>
    <x v="0"/>
    <x v="6"/>
    <x v="0"/>
    <x v="0"/>
    <x v="32"/>
    <x v="25"/>
    <x v="3"/>
    <x v="1"/>
  </r>
  <r>
    <x v="29"/>
    <x v="0"/>
    <x v="2"/>
    <x v="6"/>
    <x v="22"/>
    <x v="14"/>
    <x v="0"/>
    <x v="33"/>
    <x v="27"/>
    <x v="7"/>
    <x v="1"/>
  </r>
  <r>
    <x v="30"/>
    <x v="0"/>
    <x v="2"/>
    <x v="4"/>
    <x v="23"/>
    <x v="3"/>
    <x v="0"/>
    <x v="34"/>
    <x v="27"/>
    <x v="7"/>
    <x v="1"/>
  </r>
  <r>
    <x v="31"/>
    <x v="1"/>
    <x v="3"/>
    <x v="3"/>
    <x v="24"/>
    <x v="5"/>
    <x v="0"/>
    <x v="30"/>
    <x v="28"/>
    <x v="2"/>
    <x v="0"/>
  </r>
  <r>
    <x v="32"/>
    <x v="0"/>
    <x v="2"/>
    <x v="2"/>
    <x v="9"/>
    <x v="6"/>
    <x v="4"/>
    <x v="35"/>
    <x v="26"/>
    <x v="9"/>
    <x v="1"/>
  </r>
  <r>
    <x v="33"/>
    <x v="1"/>
    <x v="5"/>
    <x v="3"/>
    <x v="25"/>
    <x v="15"/>
    <x v="3"/>
    <x v="36"/>
    <x v="21"/>
    <x v="9"/>
    <x v="1"/>
  </r>
  <r>
    <x v="34"/>
    <x v="2"/>
    <x v="6"/>
    <x v="1"/>
    <x v="25"/>
    <x v="16"/>
    <x v="0"/>
    <x v="37"/>
    <x v="21"/>
    <x v="9"/>
    <x v="1"/>
  </r>
  <r>
    <x v="35"/>
    <x v="2"/>
    <x v="6"/>
    <x v="4"/>
    <x v="12"/>
    <x v="4"/>
    <x v="2"/>
    <x v="38"/>
    <x v="29"/>
    <x v="10"/>
    <x v="4"/>
  </r>
  <r>
    <x v="36"/>
    <x v="0"/>
    <x v="2"/>
    <x v="6"/>
    <x v="26"/>
    <x v="2"/>
    <x v="5"/>
    <x v="39"/>
    <x v="30"/>
    <x v="0"/>
    <x v="0"/>
  </r>
  <r>
    <x v="37"/>
    <x v="2"/>
    <x v="8"/>
    <x v="0"/>
    <x v="10"/>
    <x v="12"/>
    <x v="0"/>
    <x v="40"/>
    <x v="31"/>
    <x v="3"/>
    <x v="1"/>
  </r>
  <r>
    <x v="38"/>
    <x v="2"/>
    <x v="6"/>
    <x v="6"/>
    <x v="11"/>
    <x v="5"/>
    <x v="0"/>
    <x v="41"/>
    <x v="32"/>
    <x v="11"/>
    <x v="5"/>
  </r>
  <r>
    <x v="38"/>
    <x v="0"/>
    <x v="1"/>
    <x v="2"/>
    <x v="27"/>
    <x v="5"/>
    <x v="5"/>
    <x v="42"/>
    <x v="12"/>
    <x v="1"/>
    <x v="1"/>
  </r>
  <r>
    <x v="39"/>
    <x v="1"/>
    <x v="5"/>
    <x v="2"/>
    <x v="4"/>
    <x v="5"/>
    <x v="0"/>
    <x v="43"/>
    <x v="33"/>
    <x v="1"/>
    <x v="1"/>
  </r>
  <r>
    <x v="40"/>
    <x v="1"/>
    <x v="5"/>
    <x v="5"/>
    <x v="28"/>
    <x v="0"/>
    <x v="0"/>
    <x v="44"/>
    <x v="23"/>
    <x v="1"/>
    <x v="1"/>
  </r>
  <r>
    <x v="41"/>
    <x v="0"/>
    <x v="2"/>
    <x v="3"/>
    <x v="25"/>
    <x v="17"/>
    <x v="0"/>
    <x v="45"/>
    <x v="13"/>
    <x v="0"/>
    <x v="0"/>
  </r>
  <r>
    <x v="42"/>
    <x v="2"/>
    <x v="7"/>
    <x v="1"/>
    <x v="14"/>
    <x v="18"/>
    <x v="0"/>
    <x v="46"/>
    <x v="0"/>
    <x v="0"/>
    <x v="0"/>
  </r>
  <r>
    <x v="43"/>
    <x v="0"/>
    <x v="1"/>
    <x v="5"/>
    <x v="3"/>
    <x v="0"/>
    <x v="0"/>
    <x v="47"/>
    <x v="28"/>
    <x v="10"/>
    <x v="4"/>
  </r>
  <r>
    <x v="44"/>
    <x v="0"/>
    <x v="0"/>
    <x v="5"/>
    <x v="25"/>
    <x v="10"/>
    <x v="0"/>
    <x v="48"/>
    <x v="15"/>
    <x v="12"/>
    <x v="4"/>
  </r>
  <r>
    <x v="45"/>
    <x v="0"/>
    <x v="1"/>
    <x v="4"/>
    <x v="7"/>
    <x v="4"/>
    <x v="0"/>
    <x v="10"/>
    <x v="34"/>
    <x v="0"/>
    <x v="0"/>
  </r>
  <r>
    <x v="46"/>
    <x v="0"/>
    <x v="2"/>
    <x v="6"/>
    <x v="22"/>
    <x v="6"/>
    <x v="0"/>
    <x v="49"/>
    <x v="29"/>
    <x v="13"/>
    <x v="1"/>
  </r>
  <r>
    <x v="47"/>
    <x v="2"/>
    <x v="7"/>
    <x v="0"/>
    <x v="29"/>
    <x v="12"/>
    <x v="0"/>
    <x v="50"/>
    <x v="22"/>
    <x v="10"/>
    <x v="4"/>
  </r>
  <r>
    <x v="47"/>
    <x v="2"/>
    <x v="6"/>
    <x v="6"/>
    <x v="15"/>
    <x v="2"/>
    <x v="0"/>
    <x v="51"/>
    <x v="35"/>
    <x v="14"/>
    <x v="0"/>
  </r>
  <r>
    <x v="48"/>
    <x v="0"/>
    <x v="2"/>
    <x v="0"/>
    <x v="13"/>
    <x v="4"/>
    <x v="0"/>
    <x v="52"/>
    <x v="4"/>
    <x v="1"/>
    <x v="1"/>
  </r>
  <r>
    <x v="49"/>
    <x v="2"/>
    <x v="8"/>
    <x v="6"/>
    <x v="15"/>
    <x v="4"/>
    <x v="5"/>
    <x v="53"/>
    <x v="36"/>
    <x v="1"/>
    <x v="1"/>
  </r>
  <r>
    <x v="50"/>
    <x v="1"/>
    <x v="5"/>
    <x v="1"/>
    <x v="30"/>
    <x v="12"/>
    <x v="0"/>
    <x v="54"/>
    <x v="23"/>
    <x v="1"/>
    <x v="1"/>
  </r>
  <r>
    <x v="51"/>
    <x v="2"/>
    <x v="6"/>
    <x v="5"/>
    <x v="28"/>
    <x v="7"/>
    <x v="5"/>
    <x v="55"/>
    <x v="37"/>
    <x v="0"/>
    <x v="0"/>
  </r>
  <r>
    <x v="52"/>
    <x v="1"/>
    <x v="5"/>
    <x v="4"/>
    <x v="23"/>
    <x v="2"/>
    <x v="0"/>
    <x v="56"/>
    <x v="27"/>
    <x v="0"/>
    <x v="0"/>
  </r>
  <r>
    <x v="53"/>
    <x v="2"/>
    <x v="7"/>
    <x v="2"/>
    <x v="31"/>
    <x v="2"/>
    <x v="0"/>
    <x v="57"/>
    <x v="38"/>
    <x v="8"/>
    <x v="1"/>
  </r>
  <r>
    <x v="54"/>
    <x v="2"/>
    <x v="8"/>
    <x v="2"/>
    <x v="32"/>
    <x v="14"/>
    <x v="0"/>
    <x v="58"/>
    <x v="39"/>
    <x v="10"/>
    <x v="4"/>
  </r>
  <r>
    <x v="55"/>
    <x v="1"/>
    <x v="3"/>
    <x v="5"/>
    <x v="33"/>
    <x v="5"/>
    <x v="0"/>
    <x v="59"/>
    <x v="34"/>
    <x v="4"/>
    <x v="2"/>
  </r>
  <r>
    <x v="56"/>
    <x v="2"/>
    <x v="6"/>
    <x v="4"/>
    <x v="12"/>
    <x v="2"/>
    <x v="0"/>
    <x v="60"/>
    <x v="40"/>
    <x v="14"/>
    <x v="0"/>
  </r>
  <r>
    <x v="56"/>
    <x v="1"/>
    <x v="5"/>
    <x v="1"/>
    <x v="34"/>
    <x v="3"/>
    <x v="0"/>
    <x v="61"/>
    <x v="41"/>
    <x v="15"/>
    <x v="5"/>
  </r>
  <r>
    <x v="57"/>
    <x v="2"/>
    <x v="7"/>
    <x v="1"/>
    <x v="20"/>
    <x v="18"/>
    <x v="0"/>
    <x v="62"/>
    <x v="35"/>
    <x v="0"/>
    <x v="0"/>
  </r>
  <r>
    <x v="58"/>
    <x v="2"/>
    <x v="7"/>
    <x v="3"/>
    <x v="7"/>
    <x v="0"/>
    <x v="0"/>
    <x v="63"/>
    <x v="21"/>
    <x v="0"/>
    <x v="0"/>
  </r>
  <r>
    <x v="59"/>
    <x v="1"/>
    <x v="5"/>
    <x v="5"/>
    <x v="35"/>
    <x v="4"/>
    <x v="5"/>
    <x v="64"/>
    <x v="13"/>
    <x v="0"/>
    <x v="0"/>
  </r>
  <r>
    <x v="60"/>
    <x v="0"/>
    <x v="2"/>
    <x v="2"/>
    <x v="34"/>
    <x v="19"/>
    <x v="0"/>
    <x v="65"/>
    <x v="42"/>
    <x v="4"/>
    <x v="2"/>
  </r>
  <r>
    <x v="61"/>
    <x v="1"/>
    <x v="5"/>
    <x v="2"/>
    <x v="2"/>
    <x v="2"/>
    <x v="0"/>
    <x v="2"/>
    <x v="13"/>
    <x v="14"/>
    <x v="0"/>
  </r>
  <r>
    <x v="62"/>
    <x v="0"/>
    <x v="1"/>
    <x v="3"/>
    <x v="25"/>
    <x v="5"/>
    <x v="0"/>
    <x v="66"/>
    <x v="38"/>
    <x v="16"/>
    <x v="1"/>
  </r>
  <r>
    <x v="63"/>
    <x v="2"/>
    <x v="6"/>
    <x v="2"/>
    <x v="2"/>
    <x v="5"/>
    <x v="0"/>
    <x v="67"/>
    <x v="42"/>
    <x v="4"/>
    <x v="2"/>
  </r>
  <r>
    <x v="64"/>
    <x v="2"/>
    <x v="8"/>
    <x v="0"/>
    <x v="13"/>
    <x v="20"/>
    <x v="0"/>
    <x v="68"/>
    <x v="23"/>
    <x v="10"/>
    <x v="4"/>
  </r>
  <r>
    <x v="65"/>
    <x v="0"/>
    <x v="0"/>
    <x v="3"/>
    <x v="19"/>
    <x v="12"/>
    <x v="0"/>
    <x v="69"/>
    <x v="16"/>
    <x v="13"/>
    <x v="1"/>
  </r>
  <r>
    <x v="65"/>
    <x v="1"/>
    <x v="3"/>
    <x v="1"/>
    <x v="25"/>
    <x v="2"/>
    <x v="0"/>
    <x v="70"/>
    <x v="42"/>
    <x v="4"/>
    <x v="2"/>
  </r>
  <r>
    <x v="66"/>
    <x v="2"/>
    <x v="8"/>
    <x v="0"/>
    <x v="36"/>
    <x v="5"/>
    <x v="0"/>
    <x v="71"/>
    <x v="43"/>
    <x v="11"/>
    <x v="5"/>
  </r>
  <r>
    <x v="67"/>
    <x v="0"/>
    <x v="2"/>
    <x v="3"/>
    <x v="24"/>
    <x v="21"/>
    <x v="0"/>
    <x v="72"/>
    <x v="44"/>
    <x v="14"/>
    <x v="0"/>
  </r>
  <r>
    <x v="68"/>
    <x v="1"/>
    <x v="4"/>
    <x v="4"/>
    <x v="12"/>
    <x v="22"/>
    <x v="2"/>
    <x v="73"/>
    <x v="45"/>
    <x v="15"/>
    <x v="5"/>
  </r>
  <r>
    <x v="69"/>
    <x v="1"/>
    <x v="5"/>
    <x v="2"/>
    <x v="37"/>
    <x v="3"/>
    <x v="0"/>
    <x v="74"/>
    <x v="44"/>
    <x v="12"/>
    <x v="4"/>
  </r>
  <r>
    <x v="70"/>
    <x v="0"/>
    <x v="2"/>
    <x v="5"/>
    <x v="33"/>
    <x v="13"/>
    <x v="0"/>
    <x v="75"/>
    <x v="46"/>
    <x v="12"/>
    <x v="4"/>
  </r>
  <r>
    <x v="71"/>
    <x v="2"/>
    <x v="7"/>
    <x v="4"/>
    <x v="7"/>
    <x v="7"/>
    <x v="3"/>
    <x v="7"/>
    <x v="14"/>
    <x v="15"/>
    <x v="5"/>
  </r>
  <r>
    <x v="72"/>
    <x v="0"/>
    <x v="2"/>
    <x v="0"/>
    <x v="38"/>
    <x v="1"/>
    <x v="0"/>
    <x v="76"/>
    <x v="47"/>
    <x v="0"/>
    <x v="0"/>
  </r>
  <r>
    <x v="73"/>
    <x v="0"/>
    <x v="2"/>
    <x v="6"/>
    <x v="22"/>
    <x v="2"/>
    <x v="1"/>
    <x v="77"/>
    <x v="20"/>
    <x v="0"/>
    <x v="0"/>
  </r>
  <r>
    <x v="74"/>
    <x v="1"/>
    <x v="3"/>
    <x v="6"/>
    <x v="39"/>
    <x v="8"/>
    <x v="2"/>
    <x v="78"/>
    <x v="28"/>
    <x v="8"/>
    <x v="1"/>
  </r>
  <r>
    <x v="74"/>
    <x v="1"/>
    <x v="4"/>
    <x v="6"/>
    <x v="26"/>
    <x v="6"/>
    <x v="0"/>
    <x v="79"/>
    <x v="48"/>
    <x v="17"/>
    <x v="5"/>
  </r>
  <r>
    <x v="75"/>
    <x v="1"/>
    <x v="3"/>
    <x v="5"/>
    <x v="28"/>
    <x v="4"/>
    <x v="3"/>
    <x v="80"/>
    <x v="49"/>
    <x v="18"/>
    <x v="2"/>
  </r>
  <r>
    <x v="76"/>
    <x v="0"/>
    <x v="0"/>
    <x v="1"/>
    <x v="1"/>
    <x v="2"/>
    <x v="0"/>
    <x v="81"/>
    <x v="16"/>
    <x v="19"/>
    <x v="0"/>
  </r>
  <r>
    <x v="77"/>
    <x v="2"/>
    <x v="6"/>
    <x v="0"/>
    <x v="36"/>
    <x v="20"/>
    <x v="0"/>
    <x v="82"/>
    <x v="3"/>
    <x v="0"/>
    <x v="0"/>
  </r>
  <r>
    <x v="78"/>
    <x v="2"/>
    <x v="8"/>
    <x v="4"/>
    <x v="7"/>
    <x v="23"/>
    <x v="3"/>
    <x v="83"/>
    <x v="34"/>
    <x v="4"/>
    <x v="2"/>
  </r>
  <r>
    <x v="79"/>
    <x v="2"/>
    <x v="8"/>
    <x v="5"/>
    <x v="33"/>
    <x v="17"/>
    <x v="5"/>
    <x v="84"/>
    <x v="50"/>
    <x v="0"/>
    <x v="0"/>
  </r>
  <r>
    <x v="80"/>
    <x v="0"/>
    <x v="2"/>
    <x v="4"/>
    <x v="40"/>
    <x v="4"/>
    <x v="0"/>
    <x v="66"/>
    <x v="17"/>
    <x v="19"/>
    <x v="0"/>
  </r>
  <r>
    <x v="81"/>
    <x v="0"/>
    <x v="2"/>
    <x v="0"/>
    <x v="13"/>
    <x v="5"/>
    <x v="0"/>
    <x v="85"/>
    <x v="37"/>
    <x v="20"/>
    <x v="0"/>
  </r>
  <r>
    <x v="82"/>
    <x v="2"/>
    <x v="7"/>
    <x v="5"/>
    <x v="33"/>
    <x v="2"/>
    <x v="0"/>
    <x v="86"/>
    <x v="49"/>
    <x v="19"/>
    <x v="0"/>
  </r>
  <r>
    <x v="83"/>
    <x v="1"/>
    <x v="5"/>
    <x v="5"/>
    <x v="28"/>
    <x v="5"/>
    <x v="1"/>
    <x v="87"/>
    <x v="48"/>
    <x v="15"/>
    <x v="5"/>
  </r>
  <r>
    <x v="83"/>
    <x v="2"/>
    <x v="8"/>
    <x v="6"/>
    <x v="17"/>
    <x v="20"/>
    <x v="0"/>
    <x v="88"/>
    <x v="51"/>
    <x v="4"/>
    <x v="2"/>
  </r>
  <r>
    <x v="84"/>
    <x v="0"/>
    <x v="2"/>
    <x v="4"/>
    <x v="7"/>
    <x v="13"/>
    <x v="3"/>
    <x v="89"/>
    <x v="17"/>
    <x v="15"/>
    <x v="5"/>
  </r>
  <r>
    <x v="85"/>
    <x v="0"/>
    <x v="2"/>
    <x v="3"/>
    <x v="41"/>
    <x v="8"/>
    <x v="0"/>
    <x v="90"/>
    <x v="26"/>
    <x v="19"/>
    <x v="0"/>
  </r>
  <r>
    <x v="86"/>
    <x v="0"/>
    <x v="2"/>
    <x v="5"/>
    <x v="33"/>
    <x v="11"/>
    <x v="0"/>
    <x v="91"/>
    <x v="19"/>
    <x v="19"/>
    <x v="0"/>
  </r>
  <r>
    <x v="87"/>
    <x v="2"/>
    <x v="7"/>
    <x v="3"/>
    <x v="42"/>
    <x v="24"/>
    <x v="0"/>
    <x v="92"/>
    <x v="21"/>
    <x v="4"/>
    <x v="2"/>
  </r>
  <r>
    <x v="88"/>
    <x v="1"/>
    <x v="3"/>
    <x v="0"/>
    <x v="13"/>
    <x v="25"/>
    <x v="5"/>
    <x v="93"/>
    <x v="13"/>
    <x v="20"/>
    <x v="0"/>
  </r>
  <r>
    <x v="89"/>
    <x v="0"/>
    <x v="2"/>
    <x v="5"/>
    <x v="34"/>
    <x v="2"/>
    <x v="0"/>
    <x v="71"/>
    <x v="52"/>
    <x v="14"/>
    <x v="0"/>
  </r>
  <r>
    <x v="90"/>
    <x v="0"/>
    <x v="2"/>
    <x v="3"/>
    <x v="25"/>
    <x v="6"/>
    <x v="2"/>
    <x v="94"/>
    <x v="35"/>
    <x v="19"/>
    <x v="0"/>
  </r>
  <r>
    <x v="91"/>
    <x v="2"/>
    <x v="8"/>
    <x v="6"/>
    <x v="26"/>
    <x v="13"/>
    <x v="0"/>
    <x v="95"/>
    <x v="20"/>
    <x v="0"/>
    <x v="0"/>
  </r>
  <r>
    <x v="92"/>
    <x v="0"/>
    <x v="1"/>
    <x v="3"/>
    <x v="43"/>
    <x v="6"/>
    <x v="5"/>
    <x v="96"/>
    <x v="53"/>
    <x v="11"/>
    <x v="5"/>
  </r>
  <r>
    <x v="92"/>
    <x v="1"/>
    <x v="5"/>
    <x v="0"/>
    <x v="44"/>
    <x v="5"/>
    <x v="1"/>
    <x v="97"/>
    <x v="9"/>
    <x v="16"/>
    <x v="1"/>
  </r>
  <r>
    <x v="93"/>
    <x v="1"/>
    <x v="3"/>
    <x v="0"/>
    <x v="6"/>
    <x v="2"/>
    <x v="0"/>
    <x v="98"/>
    <x v="47"/>
    <x v="0"/>
    <x v="0"/>
  </r>
  <r>
    <x v="94"/>
    <x v="2"/>
    <x v="8"/>
    <x v="5"/>
    <x v="3"/>
    <x v="0"/>
    <x v="3"/>
    <x v="99"/>
    <x v="54"/>
    <x v="19"/>
    <x v="0"/>
  </r>
  <r>
    <x v="95"/>
    <x v="2"/>
    <x v="6"/>
    <x v="3"/>
    <x v="25"/>
    <x v="0"/>
    <x v="0"/>
    <x v="100"/>
    <x v="43"/>
    <x v="15"/>
    <x v="5"/>
  </r>
  <r>
    <x v="96"/>
    <x v="0"/>
    <x v="1"/>
    <x v="0"/>
    <x v="6"/>
    <x v="7"/>
    <x v="0"/>
    <x v="101"/>
    <x v="55"/>
    <x v="1"/>
    <x v="1"/>
  </r>
  <r>
    <x v="97"/>
    <x v="0"/>
    <x v="1"/>
    <x v="0"/>
    <x v="5"/>
    <x v="12"/>
    <x v="0"/>
    <x v="102"/>
    <x v="35"/>
    <x v="12"/>
    <x v="4"/>
  </r>
  <r>
    <x v="98"/>
    <x v="1"/>
    <x v="5"/>
    <x v="0"/>
    <x v="18"/>
    <x v="12"/>
    <x v="3"/>
    <x v="103"/>
    <x v="28"/>
    <x v="13"/>
    <x v="1"/>
  </r>
  <r>
    <x v="99"/>
    <x v="0"/>
    <x v="0"/>
    <x v="0"/>
    <x v="6"/>
    <x v="2"/>
    <x v="1"/>
    <x v="104"/>
    <x v="53"/>
    <x v="19"/>
    <x v="0"/>
  </r>
  <r>
    <x v="100"/>
    <x v="0"/>
    <x v="0"/>
    <x v="4"/>
    <x v="12"/>
    <x v="26"/>
    <x v="1"/>
    <x v="105"/>
    <x v="56"/>
    <x v="3"/>
    <x v="1"/>
  </r>
  <r>
    <x v="101"/>
    <x v="0"/>
    <x v="2"/>
    <x v="1"/>
    <x v="20"/>
    <x v="12"/>
    <x v="0"/>
    <x v="106"/>
    <x v="15"/>
    <x v="8"/>
    <x v="1"/>
  </r>
  <r>
    <x v="101"/>
    <x v="1"/>
    <x v="5"/>
    <x v="5"/>
    <x v="25"/>
    <x v="27"/>
    <x v="5"/>
    <x v="107"/>
    <x v="21"/>
    <x v="4"/>
    <x v="2"/>
  </r>
  <r>
    <x v="102"/>
    <x v="1"/>
    <x v="3"/>
    <x v="5"/>
    <x v="34"/>
    <x v="8"/>
    <x v="0"/>
    <x v="108"/>
    <x v="48"/>
    <x v="19"/>
    <x v="0"/>
  </r>
  <r>
    <x v="103"/>
    <x v="0"/>
    <x v="2"/>
    <x v="0"/>
    <x v="5"/>
    <x v="5"/>
    <x v="0"/>
    <x v="5"/>
    <x v="57"/>
    <x v="19"/>
    <x v="0"/>
  </r>
  <r>
    <x v="103"/>
    <x v="1"/>
    <x v="5"/>
    <x v="2"/>
    <x v="32"/>
    <x v="12"/>
    <x v="0"/>
    <x v="48"/>
    <x v="58"/>
    <x v="3"/>
    <x v="1"/>
  </r>
  <r>
    <x v="104"/>
    <x v="1"/>
    <x v="3"/>
    <x v="5"/>
    <x v="3"/>
    <x v="13"/>
    <x v="0"/>
    <x v="109"/>
    <x v="59"/>
    <x v="20"/>
    <x v="0"/>
  </r>
  <r>
    <x v="105"/>
    <x v="2"/>
    <x v="6"/>
    <x v="4"/>
    <x v="3"/>
    <x v="21"/>
    <x v="0"/>
    <x v="110"/>
    <x v="60"/>
    <x v="21"/>
    <x v="4"/>
  </r>
  <r>
    <x v="105"/>
    <x v="2"/>
    <x v="8"/>
    <x v="2"/>
    <x v="34"/>
    <x v="25"/>
    <x v="0"/>
    <x v="109"/>
    <x v="61"/>
    <x v="19"/>
    <x v="0"/>
  </r>
  <r>
    <x v="106"/>
    <x v="2"/>
    <x v="7"/>
    <x v="1"/>
    <x v="10"/>
    <x v="21"/>
    <x v="5"/>
    <x v="98"/>
    <x v="9"/>
    <x v="18"/>
    <x v="2"/>
  </r>
  <r>
    <x v="107"/>
    <x v="2"/>
    <x v="6"/>
    <x v="3"/>
    <x v="16"/>
    <x v="5"/>
    <x v="0"/>
    <x v="111"/>
    <x v="20"/>
    <x v="19"/>
    <x v="0"/>
  </r>
  <r>
    <x v="108"/>
    <x v="0"/>
    <x v="1"/>
    <x v="3"/>
    <x v="25"/>
    <x v="6"/>
    <x v="2"/>
    <x v="94"/>
    <x v="5"/>
    <x v="4"/>
    <x v="2"/>
  </r>
  <r>
    <x v="108"/>
    <x v="1"/>
    <x v="5"/>
    <x v="3"/>
    <x v="7"/>
    <x v="3"/>
    <x v="3"/>
    <x v="112"/>
    <x v="53"/>
    <x v="15"/>
    <x v="5"/>
  </r>
  <r>
    <x v="109"/>
    <x v="0"/>
    <x v="0"/>
    <x v="2"/>
    <x v="4"/>
    <x v="0"/>
    <x v="4"/>
    <x v="113"/>
    <x v="62"/>
    <x v="19"/>
    <x v="0"/>
  </r>
  <r>
    <x v="110"/>
    <x v="0"/>
    <x v="2"/>
    <x v="4"/>
    <x v="45"/>
    <x v="28"/>
    <x v="3"/>
    <x v="114"/>
    <x v="34"/>
    <x v="4"/>
    <x v="2"/>
  </r>
  <r>
    <x v="110"/>
    <x v="1"/>
    <x v="5"/>
    <x v="0"/>
    <x v="5"/>
    <x v="12"/>
    <x v="0"/>
    <x v="102"/>
    <x v="63"/>
    <x v="19"/>
    <x v="0"/>
  </r>
  <r>
    <x v="111"/>
    <x v="1"/>
    <x v="3"/>
    <x v="1"/>
    <x v="1"/>
    <x v="6"/>
    <x v="0"/>
    <x v="115"/>
    <x v="64"/>
    <x v="13"/>
    <x v="1"/>
  </r>
  <r>
    <x v="112"/>
    <x v="1"/>
    <x v="5"/>
    <x v="0"/>
    <x v="5"/>
    <x v="29"/>
    <x v="1"/>
    <x v="116"/>
    <x v="49"/>
    <x v="20"/>
    <x v="0"/>
  </r>
  <r>
    <x v="112"/>
    <x v="1"/>
    <x v="5"/>
    <x v="1"/>
    <x v="20"/>
    <x v="5"/>
    <x v="2"/>
    <x v="117"/>
    <x v="56"/>
    <x v="3"/>
    <x v="1"/>
  </r>
  <r>
    <x v="113"/>
    <x v="0"/>
    <x v="0"/>
    <x v="3"/>
    <x v="19"/>
    <x v="3"/>
    <x v="0"/>
    <x v="118"/>
    <x v="14"/>
    <x v="16"/>
    <x v="1"/>
  </r>
  <r>
    <x v="114"/>
    <x v="2"/>
    <x v="7"/>
    <x v="2"/>
    <x v="2"/>
    <x v="20"/>
    <x v="5"/>
    <x v="119"/>
    <x v="12"/>
    <x v="11"/>
    <x v="5"/>
  </r>
  <r>
    <x v="115"/>
    <x v="2"/>
    <x v="6"/>
    <x v="4"/>
    <x v="23"/>
    <x v="17"/>
    <x v="5"/>
    <x v="120"/>
    <x v="34"/>
    <x v="4"/>
    <x v="2"/>
  </r>
  <r>
    <x v="115"/>
    <x v="1"/>
    <x v="3"/>
    <x v="5"/>
    <x v="10"/>
    <x v="19"/>
    <x v="0"/>
    <x v="71"/>
    <x v="28"/>
    <x v="13"/>
    <x v="1"/>
  </r>
  <r>
    <x v="116"/>
    <x v="0"/>
    <x v="2"/>
    <x v="6"/>
    <x v="11"/>
    <x v="30"/>
    <x v="0"/>
    <x v="121"/>
    <x v="9"/>
    <x v="19"/>
    <x v="0"/>
  </r>
  <r>
    <x v="117"/>
    <x v="2"/>
    <x v="6"/>
    <x v="2"/>
    <x v="27"/>
    <x v="5"/>
    <x v="0"/>
    <x v="122"/>
    <x v="55"/>
    <x v="4"/>
    <x v="2"/>
  </r>
  <r>
    <x v="117"/>
    <x v="1"/>
    <x v="3"/>
    <x v="2"/>
    <x v="4"/>
    <x v="31"/>
    <x v="0"/>
    <x v="123"/>
    <x v="25"/>
    <x v="12"/>
    <x v="4"/>
  </r>
  <r>
    <x v="118"/>
    <x v="1"/>
    <x v="5"/>
    <x v="1"/>
    <x v="46"/>
    <x v="2"/>
    <x v="3"/>
    <x v="124"/>
    <x v="20"/>
    <x v="15"/>
    <x v="5"/>
  </r>
  <r>
    <x v="119"/>
    <x v="1"/>
    <x v="4"/>
    <x v="0"/>
    <x v="6"/>
    <x v="6"/>
    <x v="0"/>
    <x v="125"/>
    <x v="52"/>
    <x v="13"/>
    <x v="1"/>
  </r>
  <r>
    <x v="119"/>
    <x v="1"/>
    <x v="5"/>
    <x v="0"/>
    <x v="6"/>
    <x v="6"/>
    <x v="0"/>
    <x v="125"/>
    <x v="65"/>
    <x v="15"/>
    <x v="5"/>
  </r>
  <r>
    <x v="120"/>
    <x v="2"/>
    <x v="7"/>
    <x v="0"/>
    <x v="47"/>
    <x v="6"/>
    <x v="3"/>
    <x v="126"/>
    <x v="56"/>
    <x v="3"/>
    <x v="1"/>
  </r>
  <r>
    <x v="121"/>
    <x v="0"/>
    <x v="2"/>
    <x v="0"/>
    <x v="18"/>
    <x v="9"/>
    <x v="0"/>
    <x v="127"/>
    <x v="66"/>
    <x v="8"/>
    <x v="1"/>
  </r>
  <r>
    <x v="122"/>
    <x v="0"/>
    <x v="1"/>
    <x v="0"/>
    <x v="5"/>
    <x v="10"/>
    <x v="5"/>
    <x v="128"/>
    <x v="9"/>
    <x v="17"/>
    <x v="5"/>
  </r>
  <r>
    <x v="122"/>
    <x v="1"/>
    <x v="3"/>
    <x v="2"/>
    <x v="27"/>
    <x v="17"/>
    <x v="0"/>
    <x v="42"/>
    <x v="57"/>
    <x v="19"/>
    <x v="0"/>
  </r>
  <r>
    <x v="123"/>
    <x v="2"/>
    <x v="7"/>
    <x v="2"/>
    <x v="32"/>
    <x v="8"/>
    <x v="0"/>
    <x v="37"/>
    <x v="54"/>
    <x v="19"/>
    <x v="0"/>
  </r>
  <r>
    <x v="124"/>
    <x v="1"/>
    <x v="5"/>
    <x v="4"/>
    <x v="7"/>
    <x v="7"/>
    <x v="4"/>
    <x v="129"/>
    <x v="45"/>
    <x v="2"/>
    <x v="0"/>
  </r>
  <r>
    <x v="124"/>
    <x v="1"/>
    <x v="5"/>
    <x v="2"/>
    <x v="27"/>
    <x v="2"/>
    <x v="0"/>
    <x v="23"/>
    <x v="64"/>
    <x v="20"/>
    <x v="0"/>
  </r>
  <r>
    <x v="125"/>
    <x v="0"/>
    <x v="1"/>
    <x v="5"/>
    <x v="48"/>
    <x v="31"/>
    <x v="5"/>
    <x v="130"/>
    <x v="8"/>
    <x v="18"/>
    <x v="2"/>
  </r>
  <r>
    <x v="126"/>
    <x v="1"/>
    <x v="5"/>
    <x v="4"/>
    <x v="40"/>
    <x v="4"/>
    <x v="0"/>
    <x v="66"/>
    <x v="17"/>
    <x v="21"/>
    <x v="4"/>
  </r>
  <r>
    <x v="126"/>
    <x v="0"/>
    <x v="0"/>
    <x v="1"/>
    <x v="10"/>
    <x v="2"/>
    <x v="2"/>
    <x v="131"/>
    <x v="50"/>
    <x v="19"/>
    <x v="0"/>
  </r>
  <r>
    <x v="127"/>
    <x v="2"/>
    <x v="7"/>
    <x v="1"/>
    <x v="25"/>
    <x v="12"/>
    <x v="0"/>
    <x v="132"/>
    <x v="45"/>
    <x v="15"/>
    <x v="5"/>
  </r>
  <r>
    <x v="128"/>
    <x v="2"/>
    <x v="6"/>
    <x v="6"/>
    <x v="5"/>
    <x v="10"/>
    <x v="0"/>
    <x v="44"/>
    <x v="61"/>
    <x v="4"/>
    <x v="2"/>
  </r>
  <r>
    <x v="129"/>
    <x v="1"/>
    <x v="5"/>
    <x v="3"/>
    <x v="16"/>
    <x v="22"/>
    <x v="0"/>
    <x v="133"/>
    <x v="58"/>
    <x v="3"/>
    <x v="1"/>
  </r>
  <r>
    <x v="129"/>
    <x v="1"/>
    <x v="5"/>
    <x v="4"/>
    <x v="23"/>
    <x v="17"/>
    <x v="0"/>
    <x v="134"/>
    <x v="13"/>
    <x v="18"/>
    <x v="2"/>
  </r>
  <r>
    <x v="130"/>
    <x v="2"/>
    <x v="6"/>
    <x v="4"/>
    <x v="40"/>
    <x v="10"/>
    <x v="0"/>
    <x v="132"/>
    <x v="9"/>
    <x v="19"/>
    <x v="0"/>
  </r>
  <r>
    <x v="131"/>
    <x v="0"/>
    <x v="2"/>
    <x v="4"/>
    <x v="12"/>
    <x v="22"/>
    <x v="2"/>
    <x v="73"/>
    <x v="9"/>
    <x v="19"/>
    <x v="0"/>
  </r>
  <r>
    <x v="131"/>
    <x v="2"/>
    <x v="7"/>
    <x v="6"/>
    <x v="39"/>
    <x v="12"/>
    <x v="1"/>
    <x v="135"/>
    <x v="22"/>
    <x v="19"/>
    <x v="0"/>
  </r>
  <r>
    <x v="132"/>
    <x v="1"/>
    <x v="5"/>
    <x v="0"/>
    <x v="10"/>
    <x v="8"/>
    <x v="0"/>
    <x v="136"/>
    <x v="67"/>
    <x v="13"/>
    <x v="1"/>
  </r>
  <r>
    <x v="133"/>
    <x v="2"/>
    <x v="8"/>
    <x v="3"/>
    <x v="25"/>
    <x v="2"/>
    <x v="0"/>
    <x v="70"/>
    <x v="62"/>
    <x v="16"/>
    <x v="1"/>
  </r>
  <r>
    <x v="133"/>
    <x v="2"/>
    <x v="7"/>
    <x v="5"/>
    <x v="3"/>
    <x v="12"/>
    <x v="0"/>
    <x v="137"/>
    <x v="11"/>
    <x v="14"/>
    <x v="0"/>
  </r>
  <r>
    <x v="134"/>
    <x v="2"/>
    <x v="6"/>
    <x v="4"/>
    <x v="49"/>
    <x v="2"/>
    <x v="0"/>
    <x v="138"/>
    <x v="68"/>
    <x v="11"/>
    <x v="5"/>
  </r>
  <r>
    <x v="135"/>
    <x v="1"/>
    <x v="3"/>
    <x v="1"/>
    <x v="1"/>
    <x v="0"/>
    <x v="0"/>
    <x v="139"/>
    <x v="69"/>
    <x v="7"/>
    <x v="1"/>
  </r>
  <r>
    <x v="136"/>
    <x v="1"/>
    <x v="3"/>
    <x v="6"/>
    <x v="17"/>
    <x v="32"/>
    <x v="0"/>
    <x v="140"/>
    <x v="66"/>
    <x v="7"/>
    <x v="1"/>
  </r>
  <r>
    <x v="136"/>
    <x v="1"/>
    <x v="4"/>
    <x v="2"/>
    <x v="2"/>
    <x v="7"/>
    <x v="3"/>
    <x v="67"/>
    <x v="66"/>
    <x v="19"/>
    <x v="0"/>
  </r>
  <r>
    <x v="137"/>
    <x v="2"/>
    <x v="6"/>
    <x v="1"/>
    <x v="1"/>
    <x v="5"/>
    <x v="5"/>
    <x v="141"/>
    <x v="16"/>
    <x v="19"/>
    <x v="0"/>
  </r>
  <r>
    <x v="138"/>
    <x v="1"/>
    <x v="3"/>
    <x v="3"/>
    <x v="25"/>
    <x v="13"/>
    <x v="0"/>
    <x v="142"/>
    <x v="53"/>
    <x v="11"/>
    <x v="5"/>
  </r>
  <r>
    <x v="138"/>
    <x v="2"/>
    <x v="7"/>
    <x v="6"/>
    <x v="22"/>
    <x v="17"/>
    <x v="1"/>
    <x v="143"/>
    <x v="52"/>
    <x v="12"/>
    <x v="4"/>
  </r>
  <r>
    <x v="139"/>
    <x v="1"/>
    <x v="3"/>
    <x v="0"/>
    <x v="13"/>
    <x v="33"/>
    <x v="0"/>
    <x v="144"/>
    <x v="64"/>
    <x v="13"/>
    <x v="1"/>
  </r>
  <r>
    <x v="140"/>
    <x v="2"/>
    <x v="6"/>
    <x v="6"/>
    <x v="22"/>
    <x v="5"/>
    <x v="0"/>
    <x v="145"/>
    <x v="16"/>
    <x v="19"/>
    <x v="0"/>
  </r>
  <r>
    <x v="140"/>
    <x v="0"/>
    <x v="2"/>
    <x v="0"/>
    <x v="44"/>
    <x v="8"/>
    <x v="0"/>
    <x v="146"/>
    <x v="51"/>
    <x v="15"/>
    <x v="5"/>
  </r>
  <r>
    <x v="141"/>
    <x v="0"/>
    <x v="2"/>
    <x v="4"/>
    <x v="7"/>
    <x v="10"/>
    <x v="0"/>
    <x v="147"/>
    <x v="21"/>
    <x v="4"/>
    <x v="2"/>
  </r>
  <r>
    <x v="142"/>
    <x v="0"/>
    <x v="2"/>
    <x v="5"/>
    <x v="50"/>
    <x v="10"/>
    <x v="1"/>
    <x v="148"/>
    <x v="6"/>
    <x v="17"/>
    <x v="5"/>
  </r>
  <r>
    <x v="143"/>
    <x v="1"/>
    <x v="3"/>
    <x v="4"/>
    <x v="51"/>
    <x v="5"/>
    <x v="5"/>
    <x v="149"/>
    <x v="7"/>
    <x v="19"/>
    <x v="0"/>
  </r>
  <r>
    <x v="143"/>
    <x v="2"/>
    <x v="6"/>
    <x v="6"/>
    <x v="22"/>
    <x v="18"/>
    <x v="2"/>
    <x v="150"/>
    <x v="12"/>
    <x v="19"/>
    <x v="0"/>
  </r>
  <r>
    <x v="144"/>
    <x v="2"/>
    <x v="7"/>
    <x v="6"/>
    <x v="39"/>
    <x v="33"/>
    <x v="0"/>
    <x v="151"/>
    <x v="70"/>
    <x v="2"/>
    <x v="0"/>
  </r>
  <r>
    <x v="145"/>
    <x v="0"/>
    <x v="1"/>
    <x v="0"/>
    <x v="5"/>
    <x v="19"/>
    <x v="0"/>
    <x v="152"/>
    <x v="71"/>
    <x v="4"/>
    <x v="2"/>
  </r>
  <r>
    <x v="145"/>
    <x v="2"/>
    <x v="8"/>
    <x v="1"/>
    <x v="25"/>
    <x v="10"/>
    <x v="3"/>
    <x v="153"/>
    <x v="49"/>
    <x v="19"/>
    <x v="0"/>
  </r>
  <r>
    <x v="146"/>
    <x v="0"/>
    <x v="1"/>
    <x v="2"/>
    <x v="52"/>
    <x v="2"/>
    <x v="4"/>
    <x v="70"/>
    <x v="53"/>
    <x v="15"/>
    <x v="5"/>
  </r>
  <r>
    <x v="147"/>
    <x v="0"/>
    <x v="2"/>
    <x v="1"/>
    <x v="14"/>
    <x v="21"/>
    <x v="0"/>
    <x v="154"/>
    <x v="60"/>
    <x v="21"/>
    <x v="4"/>
  </r>
  <r>
    <x v="147"/>
    <x v="0"/>
    <x v="2"/>
    <x v="1"/>
    <x v="1"/>
    <x v="11"/>
    <x v="0"/>
    <x v="155"/>
    <x v="54"/>
    <x v="19"/>
    <x v="0"/>
  </r>
  <r>
    <x v="148"/>
    <x v="2"/>
    <x v="8"/>
    <x v="5"/>
    <x v="48"/>
    <x v="5"/>
    <x v="0"/>
    <x v="124"/>
    <x v="30"/>
    <x v="4"/>
    <x v="2"/>
  </r>
  <r>
    <x v="149"/>
    <x v="1"/>
    <x v="3"/>
    <x v="3"/>
    <x v="43"/>
    <x v="4"/>
    <x v="0"/>
    <x v="156"/>
    <x v="34"/>
    <x v="4"/>
    <x v="2"/>
  </r>
  <r>
    <x v="150"/>
    <x v="0"/>
    <x v="2"/>
    <x v="0"/>
    <x v="13"/>
    <x v="15"/>
    <x v="3"/>
    <x v="157"/>
    <x v="9"/>
    <x v="15"/>
    <x v="5"/>
  </r>
  <r>
    <x v="150"/>
    <x v="0"/>
    <x v="2"/>
    <x v="0"/>
    <x v="13"/>
    <x v="8"/>
    <x v="4"/>
    <x v="158"/>
    <x v="66"/>
    <x v="18"/>
    <x v="2"/>
  </r>
  <r>
    <x v="151"/>
    <x v="1"/>
    <x v="3"/>
    <x v="6"/>
    <x v="39"/>
    <x v="2"/>
    <x v="0"/>
    <x v="159"/>
    <x v="20"/>
    <x v="3"/>
    <x v="1"/>
  </r>
  <r>
    <x v="152"/>
    <x v="1"/>
    <x v="3"/>
    <x v="1"/>
    <x v="14"/>
    <x v="31"/>
    <x v="0"/>
    <x v="160"/>
    <x v="50"/>
    <x v="3"/>
    <x v="1"/>
  </r>
  <r>
    <x v="152"/>
    <x v="1"/>
    <x v="3"/>
    <x v="5"/>
    <x v="3"/>
    <x v="3"/>
    <x v="0"/>
    <x v="161"/>
    <x v="14"/>
    <x v="16"/>
    <x v="1"/>
  </r>
  <r>
    <x v="153"/>
    <x v="2"/>
    <x v="6"/>
    <x v="4"/>
    <x v="7"/>
    <x v="2"/>
    <x v="0"/>
    <x v="154"/>
    <x v="72"/>
    <x v="3"/>
    <x v="1"/>
  </r>
  <r>
    <x v="154"/>
    <x v="1"/>
    <x v="3"/>
    <x v="5"/>
    <x v="48"/>
    <x v="21"/>
    <x v="0"/>
    <x v="23"/>
    <x v="15"/>
    <x v="15"/>
    <x v="5"/>
  </r>
  <r>
    <x v="154"/>
    <x v="2"/>
    <x v="6"/>
    <x v="5"/>
    <x v="8"/>
    <x v="6"/>
    <x v="0"/>
    <x v="8"/>
    <x v="16"/>
    <x v="11"/>
    <x v="5"/>
  </r>
  <r>
    <x v="155"/>
    <x v="1"/>
    <x v="3"/>
    <x v="6"/>
    <x v="22"/>
    <x v="6"/>
    <x v="3"/>
    <x v="162"/>
    <x v="1"/>
    <x v="19"/>
    <x v="0"/>
  </r>
  <r>
    <x v="156"/>
    <x v="0"/>
    <x v="1"/>
    <x v="6"/>
    <x v="14"/>
    <x v="6"/>
    <x v="0"/>
    <x v="22"/>
    <x v="49"/>
    <x v="13"/>
    <x v="1"/>
  </r>
  <r>
    <x v="157"/>
    <x v="0"/>
    <x v="2"/>
    <x v="4"/>
    <x v="7"/>
    <x v="15"/>
    <x v="2"/>
    <x v="163"/>
    <x v="45"/>
    <x v="19"/>
    <x v="0"/>
  </r>
  <r>
    <x v="157"/>
    <x v="1"/>
    <x v="3"/>
    <x v="2"/>
    <x v="9"/>
    <x v="8"/>
    <x v="0"/>
    <x v="164"/>
    <x v="37"/>
    <x v="1"/>
    <x v="1"/>
  </r>
  <r>
    <x v="158"/>
    <x v="1"/>
    <x v="3"/>
    <x v="5"/>
    <x v="3"/>
    <x v="12"/>
    <x v="0"/>
    <x v="137"/>
    <x v="9"/>
    <x v="12"/>
    <x v="4"/>
  </r>
  <r>
    <x v="159"/>
    <x v="2"/>
    <x v="6"/>
    <x v="5"/>
    <x v="3"/>
    <x v="3"/>
    <x v="3"/>
    <x v="165"/>
    <x v="30"/>
    <x v="19"/>
    <x v="0"/>
  </r>
  <r>
    <x v="159"/>
    <x v="1"/>
    <x v="3"/>
    <x v="0"/>
    <x v="13"/>
    <x v="2"/>
    <x v="0"/>
    <x v="166"/>
    <x v="25"/>
    <x v="3"/>
    <x v="1"/>
  </r>
  <r>
    <x v="160"/>
    <x v="1"/>
    <x v="3"/>
    <x v="5"/>
    <x v="25"/>
    <x v="3"/>
    <x v="0"/>
    <x v="42"/>
    <x v="25"/>
    <x v="3"/>
    <x v="1"/>
  </r>
  <r>
    <x v="161"/>
    <x v="0"/>
    <x v="1"/>
    <x v="6"/>
    <x v="22"/>
    <x v="0"/>
    <x v="5"/>
    <x v="167"/>
    <x v="1"/>
    <x v="17"/>
    <x v="5"/>
  </r>
  <r>
    <x v="161"/>
    <x v="0"/>
    <x v="2"/>
    <x v="6"/>
    <x v="22"/>
    <x v="4"/>
    <x v="0"/>
    <x v="168"/>
    <x v="29"/>
    <x v="1"/>
    <x v="1"/>
  </r>
  <r>
    <x v="162"/>
    <x v="0"/>
    <x v="2"/>
    <x v="6"/>
    <x v="39"/>
    <x v="3"/>
    <x v="0"/>
    <x v="169"/>
    <x v="73"/>
    <x v="19"/>
    <x v="0"/>
  </r>
  <r>
    <x v="163"/>
    <x v="1"/>
    <x v="3"/>
    <x v="0"/>
    <x v="18"/>
    <x v="19"/>
    <x v="0"/>
    <x v="170"/>
    <x v="15"/>
    <x v="15"/>
    <x v="5"/>
  </r>
  <r>
    <x v="164"/>
    <x v="2"/>
    <x v="6"/>
    <x v="0"/>
    <x v="18"/>
    <x v="5"/>
    <x v="3"/>
    <x v="127"/>
    <x v="3"/>
    <x v="3"/>
    <x v="1"/>
  </r>
  <r>
    <x v="164"/>
    <x v="0"/>
    <x v="2"/>
    <x v="2"/>
    <x v="52"/>
    <x v="34"/>
    <x v="5"/>
    <x v="171"/>
    <x v="21"/>
    <x v="4"/>
    <x v="2"/>
  </r>
  <r>
    <x v="165"/>
    <x v="2"/>
    <x v="6"/>
    <x v="1"/>
    <x v="20"/>
    <x v="6"/>
    <x v="0"/>
    <x v="172"/>
    <x v="45"/>
    <x v="2"/>
    <x v="0"/>
  </r>
  <r>
    <x v="166"/>
    <x v="1"/>
    <x v="5"/>
    <x v="2"/>
    <x v="53"/>
    <x v="6"/>
    <x v="5"/>
    <x v="173"/>
    <x v="55"/>
    <x v="20"/>
    <x v="0"/>
  </r>
  <r>
    <x v="166"/>
    <x v="0"/>
    <x v="2"/>
    <x v="4"/>
    <x v="12"/>
    <x v="5"/>
    <x v="3"/>
    <x v="174"/>
    <x v="53"/>
    <x v="19"/>
    <x v="0"/>
  </r>
  <r>
    <x v="167"/>
    <x v="2"/>
    <x v="6"/>
    <x v="5"/>
    <x v="25"/>
    <x v="5"/>
    <x v="0"/>
    <x v="66"/>
    <x v="16"/>
    <x v="19"/>
    <x v="0"/>
  </r>
  <r>
    <x v="168"/>
    <x v="2"/>
    <x v="6"/>
    <x v="1"/>
    <x v="10"/>
    <x v="4"/>
    <x v="2"/>
    <x v="175"/>
    <x v="44"/>
    <x v="21"/>
    <x v="4"/>
  </r>
  <r>
    <x v="168"/>
    <x v="2"/>
    <x v="7"/>
    <x v="0"/>
    <x v="38"/>
    <x v="25"/>
    <x v="0"/>
    <x v="176"/>
    <x v="44"/>
    <x v="4"/>
    <x v="2"/>
  </r>
  <r>
    <x v="169"/>
    <x v="2"/>
    <x v="8"/>
    <x v="6"/>
    <x v="39"/>
    <x v="12"/>
    <x v="0"/>
    <x v="177"/>
    <x v="4"/>
    <x v="4"/>
    <x v="2"/>
  </r>
  <r>
    <x v="170"/>
    <x v="0"/>
    <x v="2"/>
    <x v="1"/>
    <x v="46"/>
    <x v="9"/>
    <x v="1"/>
    <x v="178"/>
    <x v="3"/>
    <x v="3"/>
    <x v="1"/>
  </r>
  <r>
    <x v="171"/>
    <x v="2"/>
    <x v="6"/>
    <x v="6"/>
    <x v="5"/>
    <x v="22"/>
    <x v="4"/>
    <x v="179"/>
    <x v="14"/>
    <x v="18"/>
    <x v="2"/>
  </r>
  <r>
    <x v="171"/>
    <x v="1"/>
    <x v="5"/>
    <x v="1"/>
    <x v="10"/>
    <x v="4"/>
    <x v="4"/>
    <x v="40"/>
    <x v="28"/>
    <x v="16"/>
    <x v="1"/>
  </r>
  <r>
    <x v="172"/>
    <x v="2"/>
    <x v="7"/>
    <x v="2"/>
    <x v="27"/>
    <x v="14"/>
    <x v="0"/>
    <x v="180"/>
    <x v="72"/>
    <x v="3"/>
    <x v="1"/>
  </r>
  <r>
    <x v="173"/>
    <x v="0"/>
    <x v="0"/>
    <x v="6"/>
    <x v="22"/>
    <x v="22"/>
    <x v="0"/>
    <x v="181"/>
    <x v="4"/>
    <x v="4"/>
    <x v="2"/>
  </r>
  <r>
    <x v="173"/>
    <x v="0"/>
    <x v="2"/>
    <x v="5"/>
    <x v="33"/>
    <x v="9"/>
    <x v="3"/>
    <x v="182"/>
    <x v="47"/>
    <x v="3"/>
    <x v="1"/>
  </r>
  <r>
    <x v="174"/>
    <x v="1"/>
    <x v="5"/>
    <x v="0"/>
    <x v="6"/>
    <x v="7"/>
    <x v="0"/>
    <x v="101"/>
    <x v="61"/>
    <x v="22"/>
    <x v="1"/>
  </r>
  <r>
    <x v="175"/>
    <x v="0"/>
    <x v="2"/>
    <x v="5"/>
    <x v="3"/>
    <x v="2"/>
    <x v="0"/>
    <x v="0"/>
    <x v="32"/>
    <x v="11"/>
    <x v="5"/>
  </r>
  <r>
    <x v="175"/>
    <x v="2"/>
    <x v="6"/>
    <x v="0"/>
    <x v="6"/>
    <x v="31"/>
    <x v="0"/>
    <x v="161"/>
    <x v="22"/>
    <x v="14"/>
    <x v="0"/>
  </r>
  <r>
    <x v="176"/>
    <x v="1"/>
    <x v="3"/>
    <x v="4"/>
    <x v="23"/>
    <x v="20"/>
    <x v="0"/>
    <x v="183"/>
    <x v="44"/>
    <x v="14"/>
    <x v="0"/>
  </r>
  <r>
    <x v="177"/>
    <x v="1"/>
    <x v="5"/>
    <x v="4"/>
    <x v="7"/>
    <x v="4"/>
    <x v="2"/>
    <x v="184"/>
    <x v="19"/>
    <x v="13"/>
    <x v="1"/>
  </r>
  <r>
    <x v="178"/>
    <x v="0"/>
    <x v="2"/>
    <x v="5"/>
    <x v="28"/>
    <x v="12"/>
    <x v="0"/>
    <x v="185"/>
    <x v="48"/>
    <x v="19"/>
    <x v="0"/>
  </r>
  <r>
    <x v="178"/>
    <x v="2"/>
    <x v="7"/>
    <x v="1"/>
    <x v="46"/>
    <x v="12"/>
    <x v="0"/>
    <x v="186"/>
    <x v="31"/>
    <x v="3"/>
    <x v="1"/>
  </r>
  <r>
    <x v="179"/>
    <x v="2"/>
    <x v="6"/>
    <x v="0"/>
    <x v="6"/>
    <x v="28"/>
    <x v="1"/>
    <x v="187"/>
    <x v="56"/>
    <x v="3"/>
    <x v="1"/>
  </r>
  <r>
    <x v="180"/>
    <x v="1"/>
    <x v="5"/>
    <x v="6"/>
    <x v="17"/>
    <x v="0"/>
    <x v="0"/>
    <x v="188"/>
    <x v="42"/>
    <x v="12"/>
    <x v="4"/>
  </r>
  <r>
    <x v="180"/>
    <x v="0"/>
    <x v="0"/>
    <x v="1"/>
    <x v="1"/>
    <x v="0"/>
    <x v="0"/>
    <x v="139"/>
    <x v="43"/>
    <x v="22"/>
    <x v="1"/>
  </r>
  <r>
    <x v="181"/>
    <x v="1"/>
    <x v="4"/>
    <x v="0"/>
    <x v="5"/>
    <x v="11"/>
    <x v="2"/>
    <x v="189"/>
    <x v="4"/>
    <x v="7"/>
    <x v="1"/>
  </r>
  <r>
    <x v="182"/>
    <x v="2"/>
    <x v="6"/>
    <x v="2"/>
    <x v="52"/>
    <x v="33"/>
    <x v="1"/>
    <x v="190"/>
    <x v="8"/>
    <x v="8"/>
    <x v="1"/>
  </r>
  <r>
    <x v="182"/>
    <x v="0"/>
    <x v="0"/>
    <x v="3"/>
    <x v="25"/>
    <x v="6"/>
    <x v="0"/>
    <x v="191"/>
    <x v="50"/>
    <x v="3"/>
    <x v="1"/>
  </r>
  <r>
    <x v="183"/>
    <x v="2"/>
    <x v="7"/>
    <x v="0"/>
    <x v="18"/>
    <x v="5"/>
    <x v="1"/>
    <x v="192"/>
    <x v="3"/>
    <x v="3"/>
    <x v="1"/>
  </r>
  <r>
    <x v="184"/>
    <x v="1"/>
    <x v="3"/>
    <x v="0"/>
    <x v="44"/>
    <x v="12"/>
    <x v="0"/>
    <x v="193"/>
    <x v="13"/>
    <x v="19"/>
    <x v="0"/>
  </r>
  <r>
    <x v="185"/>
    <x v="0"/>
    <x v="1"/>
    <x v="6"/>
    <x v="47"/>
    <x v="12"/>
    <x v="0"/>
    <x v="194"/>
    <x v="68"/>
    <x v="3"/>
    <x v="1"/>
  </r>
  <r>
    <x v="185"/>
    <x v="2"/>
    <x v="6"/>
    <x v="1"/>
    <x v="30"/>
    <x v="13"/>
    <x v="0"/>
    <x v="195"/>
    <x v="29"/>
    <x v="2"/>
    <x v="0"/>
  </r>
  <r>
    <x v="186"/>
    <x v="1"/>
    <x v="5"/>
    <x v="6"/>
    <x v="15"/>
    <x v="2"/>
    <x v="0"/>
    <x v="51"/>
    <x v="74"/>
    <x v="19"/>
    <x v="0"/>
  </r>
  <r>
    <x v="187"/>
    <x v="2"/>
    <x v="8"/>
    <x v="2"/>
    <x v="34"/>
    <x v="11"/>
    <x v="1"/>
    <x v="196"/>
    <x v="19"/>
    <x v="19"/>
    <x v="0"/>
  </r>
  <r>
    <x v="187"/>
    <x v="1"/>
    <x v="3"/>
    <x v="1"/>
    <x v="10"/>
    <x v="19"/>
    <x v="0"/>
    <x v="71"/>
    <x v="31"/>
    <x v="3"/>
    <x v="1"/>
  </r>
  <r>
    <x v="188"/>
    <x v="0"/>
    <x v="2"/>
    <x v="4"/>
    <x v="7"/>
    <x v="5"/>
    <x v="5"/>
    <x v="187"/>
    <x v="67"/>
    <x v="19"/>
    <x v="0"/>
  </r>
  <r>
    <x v="189"/>
    <x v="1"/>
    <x v="5"/>
    <x v="5"/>
    <x v="3"/>
    <x v="21"/>
    <x v="0"/>
    <x v="110"/>
    <x v="8"/>
    <x v="4"/>
    <x v="2"/>
  </r>
  <r>
    <x v="189"/>
    <x v="2"/>
    <x v="7"/>
    <x v="6"/>
    <x v="22"/>
    <x v="21"/>
    <x v="0"/>
    <x v="197"/>
    <x v="62"/>
    <x v="18"/>
    <x v="2"/>
  </r>
  <r>
    <x v="190"/>
    <x v="2"/>
    <x v="6"/>
    <x v="0"/>
    <x v="38"/>
    <x v="12"/>
    <x v="0"/>
    <x v="198"/>
    <x v="17"/>
    <x v="18"/>
    <x v="2"/>
  </r>
  <r>
    <x v="191"/>
    <x v="0"/>
    <x v="1"/>
    <x v="5"/>
    <x v="3"/>
    <x v="6"/>
    <x v="4"/>
    <x v="199"/>
    <x v="54"/>
    <x v="16"/>
    <x v="1"/>
  </r>
  <r>
    <x v="192"/>
    <x v="2"/>
    <x v="8"/>
    <x v="0"/>
    <x v="38"/>
    <x v="10"/>
    <x v="0"/>
    <x v="200"/>
    <x v="8"/>
    <x v="7"/>
    <x v="1"/>
  </r>
  <r>
    <x v="192"/>
    <x v="2"/>
    <x v="6"/>
    <x v="4"/>
    <x v="21"/>
    <x v="6"/>
    <x v="2"/>
    <x v="201"/>
    <x v="47"/>
    <x v="3"/>
    <x v="1"/>
  </r>
  <r>
    <x v="193"/>
    <x v="1"/>
    <x v="3"/>
    <x v="5"/>
    <x v="34"/>
    <x v="10"/>
    <x v="1"/>
    <x v="202"/>
    <x v="66"/>
    <x v="19"/>
    <x v="0"/>
  </r>
  <r>
    <x v="194"/>
    <x v="0"/>
    <x v="2"/>
    <x v="4"/>
    <x v="3"/>
    <x v="6"/>
    <x v="5"/>
    <x v="203"/>
    <x v="53"/>
    <x v="19"/>
    <x v="0"/>
  </r>
  <r>
    <x v="194"/>
    <x v="0"/>
    <x v="2"/>
    <x v="1"/>
    <x v="14"/>
    <x v="12"/>
    <x v="0"/>
    <x v="147"/>
    <x v="32"/>
    <x v="19"/>
    <x v="0"/>
  </r>
  <r>
    <x v="195"/>
    <x v="1"/>
    <x v="3"/>
    <x v="4"/>
    <x v="40"/>
    <x v="2"/>
    <x v="0"/>
    <x v="204"/>
    <x v="75"/>
    <x v="11"/>
    <x v="5"/>
  </r>
  <r>
    <x v="196"/>
    <x v="2"/>
    <x v="8"/>
    <x v="0"/>
    <x v="5"/>
    <x v="5"/>
    <x v="1"/>
    <x v="205"/>
    <x v="33"/>
    <x v="20"/>
    <x v="0"/>
  </r>
  <r>
    <x v="196"/>
    <x v="2"/>
    <x v="8"/>
    <x v="1"/>
    <x v="14"/>
    <x v="19"/>
    <x v="0"/>
    <x v="206"/>
    <x v="26"/>
    <x v="19"/>
    <x v="0"/>
  </r>
  <r>
    <x v="197"/>
    <x v="2"/>
    <x v="6"/>
    <x v="0"/>
    <x v="54"/>
    <x v="19"/>
    <x v="0"/>
    <x v="207"/>
    <x v="8"/>
    <x v="14"/>
    <x v="0"/>
  </r>
  <r>
    <x v="198"/>
    <x v="0"/>
    <x v="2"/>
    <x v="1"/>
    <x v="55"/>
    <x v="5"/>
    <x v="0"/>
    <x v="147"/>
    <x v="28"/>
    <x v="0"/>
    <x v="0"/>
  </r>
  <r>
    <x v="199"/>
    <x v="0"/>
    <x v="1"/>
    <x v="3"/>
    <x v="21"/>
    <x v="0"/>
    <x v="1"/>
    <x v="208"/>
    <x v="53"/>
    <x v="12"/>
    <x v="4"/>
  </r>
  <r>
    <x v="199"/>
    <x v="1"/>
    <x v="4"/>
    <x v="6"/>
    <x v="56"/>
    <x v="5"/>
    <x v="0"/>
    <x v="209"/>
    <x v="76"/>
    <x v="19"/>
    <x v="0"/>
  </r>
  <r>
    <x v="200"/>
    <x v="2"/>
    <x v="7"/>
    <x v="0"/>
    <x v="57"/>
    <x v="22"/>
    <x v="0"/>
    <x v="210"/>
    <x v="43"/>
    <x v="22"/>
    <x v="1"/>
  </r>
  <r>
    <x v="201"/>
    <x v="0"/>
    <x v="1"/>
    <x v="1"/>
    <x v="58"/>
    <x v="24"/>
    <x v="0"/>
    <x v="211"/>
    <x v="34"/>
    <x v="19"/>
    <x v="0"/>
  </r>
  <r>
    <x v="201"/>
    <x v="0"/>
    <x v="2"/>
    <x v="4"/>
    <x v="59"/>
    <x v="0"/>
    <x v="0"/>
    <x v="194"/>
    <x v="19"/>
    <x v="15"/>
    <x v="5"/>
  </r>
  <r>
    <x v="202"/>
    <x v="1"/>
    <x v="3"/>
    <x v="2"/>
    <x v="60"/>
    <x v="35"/>
    <x v="0"/>
    <x v="212"/>
    <x v="49"/>
    <x v="1"/>
    <x v="1"/>
  </r>
  <r>
    <x v="203"/>
    <x v="1"/>
    <x v="4"/>
    <x v="5"/>
    <x v="0"/>
    <x v="17"/>
    <x v="5"/>
    <x v="203"/>
    <x v="44"/>
    <x v="19"/>
    <x v="0"/>
  </r>
  <r>
    <x v="203"/>
    <x v="2"/>
    <x v="8"/>
    <x v="3"/>
    <x v="61"/>
    <x v="6"/>
    <x v="2"/>
    <x v="213"/>
    <x v="59"/>
    <x v="15"/>
    <x v="5"/>
  </r>
  <r>
    <x v="204"/>
    <x v="1"/>
    <x v="5"/>
    <x v="2"/>
    <x v="62"/>
    <x v="2"/>
    <x v="0"/>
    <x v="214"/>
    <x v="11"/>
    <x v="19"/>
    <x v="0"/>
  </r>
  <r>
    <x v="205"/>
    <x v="0"/>
    <x v="2"/>
    <x v="1"/>
    <x v="55"/>
    <x v="35"/>
    <x v="0"/>
    <x v="215"/>
    <x v="76"/>
    <x v="2"/>
    <x v="0"/>
  </r>
  <r>
    <x v="206"/>
    <x v="0"/>
    <x v="1"/>
    <x v="3"/>
    <x v="63"/>
    <x v="25"/>
    <x v="0"/>
    <x v="216"/>
    <x v="45"/>
    <x v="18"/>
    <x v="2"/>
  </r>
  <r>
    <x v="206"/>
    <x v="0"/>
    <x v="2"/>
    <x v="5"/>
    <x v="64"/>
    <x v="8"/>
    <x v="2"/>
    <x v="217"/>
    <x v="48"/>
    <x v="20"/>
    <x v="0"/>
  </r>
  <r>
    <x v="207"/>
    <x v="2"/>
    <x v="8"/>
    <x v="0"/>
    <x v="54"/>
    <x v="2"/>
    <x v="2"/>
    <x v="218"/>
    <x v="52"/>
    <x v="19"/>
    <x v="0"/>
  </r>
  <r>
    <x v="208"/>
    <x v="2"/>
    <x v="8"/>
    <x v="1"/>
    <x v="5"/>
    <x v="4"/>
    <x v="3"/>
    <x v="219"/>
    <x v="35"/>
    <x v="19"/>
    <x v="0"/>
  </r>
  <r>
    <x v="208"/>
    <x v="1"/>
    <x v="3"/>
    <x v="2"/>
    <x v="65"/>
    <x v="36"/>
    <x v="0"/>
    <x v="220"/>
    <x v="9"/>
    <x v="19"/>
    <x v="0"/>
  </r>
  <r>
    <x v="209"/>
    <x v="2"/>
    <x v="7"/>
    <x v="4"/>
    <x v="66"/>
    <x v="9"/>
    <x v="2"/>
    <x v="221"/>
    <x v="21"/>
    <x v="4"/>
    <x v="2"/>
  </r>
  <r>
    <x v="210"/>
    <x v="2"/>
    <x v="7"/>
    <x v="5"/>
    <x v="67"/>
    <x v="7"/>
    <x v="5"/>
    <x v="222"/>
    <x v="34"/>
    <x v="21"/>
    <x v="4"/>
  </r>
  <r>
    <x v="210"/>
    <x v="1"/>
    <x v="3"/>
    <x v="0"/>
    <x v="68"/>
    <x v="3"/>
    <x v="0"/>
    <x v="223"/>
    <x v="77"/>
    <x v="3"/>
    <x v="1"/>
  </r>
  <r>
    <x v="211"/>
    <x v="0"/>
    <x v="2"/>
    <x v="0"/>
    <x v="54"/>
    <x v="21"/>
    <x v="0"/>
    <x v="224"/>
    <x v="23"/>
    <x v="16"/>
    <x v="1"/>
  </r>
  <r>
    <x v="212"/>
    <x v="0"/>
    <x v="1"/>
    <x v="0"/>
    <x v="69"/>
    <x v="9"/>
    <x v="1"/>
    <x v="192"/>
    <x v="5"/>
    <x v="19"/>
    <x v="0"/>
  </r>
  <r>
    <x v="213"/>
    <x v="2"/>
    <x v="8"/>
    <x v="0"/>
    <x v="54"/>
    <x v="20"/>
    <x v="0"/>
    <x v="98"/>
    <x v="65"/>
    <x v="18"/>
    <x v="2"/>
  </r>
  <r>
    <x v="213"/>
    <x v="2"/>
    <x v="6"/>
    <x v="1"/>
    <x v="70"/>
    <x v="35"/>
    <x v="0"/>
    <x v="125"/>
    <x v="78"/>
    <x v="19"/>
    <x v="0"/>
  </r>
  <r>
    <x v="214"/>
    <x v="0"/>
    <x v="2"/>
    <x v="3"/>
    <x v="70"/>
    <x v="4"/>
    <x v="3"/>
    <x v="225"/>
    <x v="26"/>
    <x v="19"/>
    <x v="0"/>
  </r>
  <r>
    <x v="215"/>
    <x v="2"/>
    <x v="8"/>
    <x v="0"/>
    <x v="71"/>
    <x v="7"/>
    <x v="5"/>
    <x v="9"/>
    <x v="56"/>
    <x v="3"/>
    <x v="1"/>
  </r>
  <r>
    <x v="215"/>
    <x v="1"/>
    <x v="5"/>
    <x v="0"/>
    <x v="69"/>
    <x v="33"/>
    <x v="0"/>
    <x v="72"/>
    <x v="25"/>
    <x v="11"/>
    <x v="5"/>
  </r>
  <r>
    <x v="216"/>
    <x v="1"/>
    <x v="5"/>
    <x v="3"/>
    <x v="59"/>
    <x v="12"/>
    <x v="0"/>
    <x v="226"/>
    <x v="48"/>
    <x v="1"/>
    <x v="1"/>
  </r>
  <r>
    <x v="217"/>
    <x v="0"/>
    <x v="2"/>
    <x v="3"/>
    <x v="70"/>
    <x v="20"/>
    <x v="2"/>
    <x v="227"/>
    <x v="16"/>
    <x v="20"/>
    <x v="0"/>
  </r>
  <r>
    <x v="217"/>
    <x v="2"/>
    <x v="8"/>
    <x v="5"/>
    <x v="64"/>
    <x v="8"/>
    <x v="5"/>
    <x v="20"/>
    <x v="21"/>
    <x v="19"/>
    <x v="0"/>
  </r>
  <r>
    <x v="218"/>
    <x v="0"/>
    <x v="1"/>
    <x v="5"/>
    <x v="72"/>
    <x v="35"/>
    <x v="0"/>
    <x v="207"/>
    <x v="79"/>
    <x v="14"/>
    <x v="0"/>
  </r>
  <r>
    <x v="219"/>
    <x v="0"/>
    <x v="0"/>
    <x v="2"/>
    <x v="46"/>
    <x v="19"/>
    <x v="0"/>
    <x v="228"/>
    <x v="80"/>
    <x v="12"/>
    <x v="4"/>
  </r>
  <r>
    <x v="220"/>
    <x v="1"/>
    <x v="3"/>
    <x v="0"/>
    <x v="71"/>
    <x v="4"/>
    <x v="0"/>
    <x v="229"/>
    <x v="54"/>
    <x v="19"/>
    <x v="0"/>
  </r>
  <r>
    <x v="220"/>
    <x v="2"/>
    <x v="8"/>
    <x v="0"/>
    <x v="73"/>
    <x v="33"/>
    <x v="0"/>
    <x v="230"/>
    <x v="69"/>
    <x v="22"/>
    <x v="1"/>
  </r>
  <r>
    <x v="221"/>
    <x v="2"/>
    <x v="8"/>
    <x v="4"/>
    <x v="74"/>
    <x v="6"/>
    <x v="0"/>
    <x v="231"/>
    <x v="58"/>
    <x v="3"/>
    <x v="1"/>
  </r>
  <r>
    <x v="222"/>
    <x v="2"/>
    <x v="6"/>
    <x v="5"/>
    <x v="64"/>
    <x v="8"/>
    <x v="1"/>
    <x v="232"/>
    <x v="14"/>
    <x v="17"/>
    <x v="5"/>
  </r>
  <r>
    <x v="222"/>
    <x v="2"/>
    <x v="6"/>
    <x v="4"/>
    <x v="74"/>
    <x v="2"/>
    <x v="0"/>
    <x v="233"/>
    <x v="26"/>
    <x v="15"/>
    <x v="5"/>
  </r>
  <r>
    <x v="223"/>
    <x v="0"/>
    <x v="2"/>
    <x v="5"/>
    <x v="72"/>
    <x v="8"/>
    <x v="5"/>
    <x v="234"/>
    <x v="59"/>
    <x v="1"/>
    <x v="1"/>
  </r>
  <r>
    <x v="224"/>
    <x v="1"/>
    <x v="3"/>
    <x v="6"/>
    <x v="75"/>
    <x v="6"/>
    <x v="4"/>
    <x v="235"/>
    <x v="26"/>
    <x v="19"/>
    <x v="0"/>
  </r>
  <r>
    <x v="224"/>
    <x v="1"/>
    <x v="5"/>
    <x v="0"/>
    <x v="76"/>
    <x v="12"/>
    <x v="0"/>
    <x v="236"/>
    <x v="6"/>
    <x v="15"/>
    <x v="5"/>
  </r>
  <r>
    <x v="225"/>
    <x v="1"/>
    <x v="4"/>
    <x v="1"/>
    <x v="77"/>
    <x v="23"/>
    <x v="0"/>
    <x v="237"/>
    <x v="31"/>
    <x v="3"/>
    <x v="1"/>
  </r>
  <r>
    <x v="226"/>
    <x v="0"/>
    <x v="1"/>
    <x v="2"/>
    <x v="62"/>
    <x v="20"/>
    <x v="0"/>
    <x v="23"/>
    <x v="31"/>
    <x v="3"/>
    <x v="1"/>
  </r>
  <r>
    <x v="227"/>
    <x v="1"/>
    <x v="3"/>
    <x v="0"/>
    <x v="5"/>
    <x v="10"/>
    <x v="0"/>
    <x v="44"/>
    <x v="21"/>
    <x v="20"/>
    <x v="0"/>
  </r>
  <r>
    <x v="227"/>
    <x v="2"/>
    <x v="7"/>
    <x v="0"/>
    <x v="54"/>
    <x v="11"/>
    <x v="5"/>
    <x v="238"/>
    <x v="2"/>
    <x v="2"/>
    <x v="0"/>
  </r>
  <r>
    <x v="228"/>
    <x v="1"/>
    <x v="5"/>
    <x v="5"/>
    <x v="72"/>
    <x v="6"/>
    <x v="1"/>
    <x v="239"/>
    <x v="44"/>
    <x v="19"/>
    <x v="0"/>
  </r>
  <r>
    <x v="229"/>
    <x v="2"/>
    <x v="6"/>
    <x v="6"/>
    <x v="75"/>
    <x v="12"/>
    <x v="2"/>
    <x v="240"/>
    <x v="28"/>
    <x v="18"/>
    <x v="2"/>
  </r>
  <r>
    <x v="229"/>
    <x v="0"/>
    <x v="2"/>
    <x v="1"/>
    <x v="55"/>
    <x v="23"/>
    <x v="0"/>
    <x v="241"/>
    <x v="38"/>
    <x v="4"/>
    <x v="2"/>
  </r>
  <r>
    <x v="230"/>
    <x v="2"/>
    <x v="6"/>
    <x v="5"/>
    <x v="72"/>
    <x v="2"/>
    <x v="0"/>
    <x v="242"/>
    <x v="74"/>
    <x v="19"/>
    <x v="0"/>
  </r>
  <r>
    <x v="231"/>
    <x v="1"/>
    <x v="5"/>
    <x v="1"/>
    <x v="78"/>
    <x v="2"/>
    <x v="0"/>
    <x v="102"/>
    <x v="3"/>
    <x v="3"/>
    <x v="1"/>
  </r>
  <r>
    <x v="231"/>
    <x v="1"/>
    <x v="3"/>
    <x v="5"/>
    <x v="42"/>
    <x v="13"/>
    <x v="2"/>
    <x v="243"/>
    <x v="56"/>
    <x v="3"/>
    <x v="1"/>
  </r>
  <r>
    <x v="232"/>
    <x v="1"/>
    <x v="3"/>
    <x v="2"/>
    <x v="0"/>
    <x v="2"/>
    <x v="4"/>
    <x v="237"/>
    <x v="1"/>
    <x v="19"/>
    <x v="0"/>
  </r>
  <r>
    <x v="233"/>
    <x v="0"/>
    <x v="0"/>
    <x v="0"/>
    <x v="76"/>
    <x v="37"/>
    <x v="2"/>
    <x v="244"/>
    <x v="21"/>
    <x v="19"/>
    <x v="0"/>
  </r>
  <r>
    <x v="234"/>
    <x v="2"/>
    <x v="8"/>
    <x v="0"/>
    <x v="71"/>
    <x v="20"/>
    <x v="5"/>
    <x v="245"/>
    <x v="36"/>
    <x v="18"/>
    <x v="2"/>
  </r>
  <r>
    <x v="234"/>
    <x v="0"/>
    <x v="2"/>
    <x v="4"/>
    <x v="79"/>
    <x v="4"/>
    <x v="2"/>
    <x v="246"/>
    <x v="47"/>
    <x v="3"/>
    <x v="1"/>
  </r>
  <r>
    <x v="235"/>
    <x v="2"/>
    <x v="7"/>
    <x v="2"/>
    <x v="80"/>
    <x v="17"/>
    <x v="0"/>
    <x v="247"/>
    <x v="8"/>
    <x v="19"/>
    <x v="0"/>
  </r>
  <r>
    <x v="236"/>
    <x v="2"/>
    <x v="7"/>
    <x v="5"/>
    <x v="72"/>
    <x v="6"/>
    <x v="0"/>
    <x v="248"/>
    <x v="16"/>
    <x v="11"/>
    <x v="5"/>
  </r>
  <r>
    <x v="236"/>
    <x v="0"/>
    <x v="2"/>
    <x v="4"/>
    <x v="79"/>
    <x v="12"/>
    <x v="1"/>
    <x v="249"/>
    <x v="11"/>
    <x v="19"/>
    <x v="0"/>
  </r>
  <r>
    <x v="237"/>
    <x v="0"/>
    <x v="1"/>
    <x v="1"/>
    <x v="58"/>
    <x v="12"/>
    <x v="3"/>
    <x v="250"/>
    <x v="45"/>
    <x v="1"/>
    <x v="1"/>
  </r>
  <r>
    <x v="238"/>
    <x v="2"/>
    <x v="7"/>
    <x v="4"/>
    <x v="81"/>
    <x v="13"/>
    <x v="0"/>
    <x v="251"/>
    <x v="51"/>
    <x v="20"/>
    <x v="0"/>
  </r>
  <r>
    <x v="238"/>
    <x v="1"/>
    <x v="4"/>
    <x v="3"/>
    <x v="82"/>
    <x v="12"/>
    <x v="0"/>
    <x v="252"/>
    <x v="26"/>
    <x v="19"/>
    <x v="0"/>
  </r>
  <r>
    <x v="239"/>
    <x v="1"/>
    <x v="5"/>
    <x v="6"/>
    <x v="57"/>
    <x v="7"/>
    <x v="0"/>
    <x v="253"/>
    <x v="55"/>
    <x v="12"/>
    <x v="4"/>
  </r>
  <r>
    <x v="240"/>
    <x v="0"/>
    <x v="1"/>
    <x v="2"/>
    <x v="83"/>
    <x v="0"/>
    <x v="1"/>
    <x v="254"/>
    <x v="15"/>
    <x v="13"/>
    <x v="1"/>
  </r>
  <r>
    <x v="241"/>
    <x v="2"/>
    <x v="6"/>
    <x v="4"/>
    <x v="74"/>
    <x v="5"/>
    <x v="0"/>
    <x v="255"/>
    <x v="17"/>
    <x v="22"/>
    <x v="1"/>
  </r>
  <r>
    <x v="241"/>
    <x v="2"/>
    <x v="7"/>
    <x v="4"/>
    <x v="84"/>
    <x v="2"/>
    <x v="0"/>
    <x v="256"/>
    <x v="14"/>
    <x v="19"/>
    <x v="0"/>
  </r>
  <r>
    <x v="242"/>
    <x v="1"/>
    <x v="5"/>
    <x v="6"/>
    <x v="85"/>
    <x v="5"/>
    <x v="5"/>
    <x v="257"/>
    <x v="30"/>
    <x v="17"/>
    <x v="5"/>
  </r>
  <r>
    <x v="243"/>
    <x v="2"/>
    <x v="7"/>
    <x v="3"/>
    <x v="59"/>
    <x v="7"/>
    <x v="0"/>
    <x v="258"/>
    <x v="29"/>
    <x v="8"/>
    <x v="1"/>
  </r>
  <r>
    <x v="243"/>
    <x v="0"/>
    <x v="2"/>
    <x v="0"/>
    <x v="71"/>
    <x v="9"/>
    <x v="1"/>
    <x v="259"/>
    <x v="13"/>
    <x v="15"/>
    <x v="5"/>
  </r>
  <r>
    <x v="244"/>
    <x v="2"/>
    <x v="6"/>
    <x v="0"/>
    <x v="54"/>
    <x v="7"/>
    <x v="5"/>
    <x v="260"/>
    <x v="49"/>
    <x v="15"/>
    <x v="5"/>
  </r>
  <r>
    <x v="245"/>
    <x v="1"/>
    <x v="4"/>
    <x v="5"/>
    <x v="72"/>
    <x v="11"/>
    <x v="2"/>
    <x v="261"/>
    <x v="15"/>
    <x v="19"/>
    <x v="0"/>
  </r>
  <r>
    <x v="245"/>
    <x v="1"/>
    <x v="5"/>
    <x v="0"/>
    <x v="76"/>
    <x v="10"/>
    <x v="3"/>
    <x v="44"/>
    <x v="34"/>
    <x v="2"/>
    <x v="0"/>
  </r>
  <r>
    <x v="246"/>
    <x v="1"/>
    <x v="3"/>
    <x v="0"/>
    <x v="69"/>
    <x v="21"/>
    <x v="0"/>
    <x v="262"/>
    <x v="60"/>
    <x v="15"/>
    <x v="5"/>
  </r>
  <r>
    <x v="247"/>
    <x v="0"/>
    <x v="0"/>
    <x v="0"/>
    <x v="76"/>
    <x v="11"/>
    <x v="3"/>
    <x v="263"/>
    <x v="13"/>
    <x v="19"/>
    <x v="0"/>
  </r>
  <r>
    <x v="248"/>
    <x v="1"/>
    <x v="3"/>
    <x v="5"/>
    <x v="72"/>
    <x v="6"/>
    <x v="1"/>
    <x v="239"/>
    <x v="49"/>
    <x v="19"/>
    <x v="0"/>
  </r>
  <r>
    <x v="248"/>
    <x v="2"/>
    <x v="6"/>
    <x v="1"/>
    <x v="58"/>
    <x v="38"/>
    <x v="2"/>
    <x v="264"/>
    <x v="9"/>
    <x v="19"/>
    <x v="0"/>
  </r>
  <r>
    <x v="249"/>
    <x v="1"/>
    <x v="3"/>
    <x v="4"/>
    <x v="79"/>
    <x v="0"/>
    <x v="5"/>
    <x v="265"/>
    <x v="25"/>
    <x v="3"/>
    <x v="1"/>
  </r>
  <r>
    <x v="250"/>
    <x v="2"/>
    <x v="8"/>
    <x v="0"/>
    <x v="71"/>
    <x v="17"/>
    <x v="0"/>
    <x v="266"/>
    <x v="59"/>
    <x v="4"/>
    <x v="2"/>
  </r>
  <r>
    <x v="250"/>
    <x v="0"/>
    <x v="2"/>
    <x v="6"/>
    <x v="85"/>
    <x v="19"/>
    <x v="0"/>
    <x v="267"/>
    <x v="81"/>
    <x v="20"/>
    <x v="0"/>
  </r>
  <r>
    <x v="251"/>
    <x v="0"/>
    <x v="0"/>
    <x v="0"/>
    <x v="73"/>
    <x v="0"/>
    <x v="0"/>
    <x v="268"/>
    <x v="24"/>
    <x v="3"/>
    <x v="1"/>
  </r>
  <r>
    <x v="252"/>
    <x v="1"/>
    <x v="3"/>
    <x v="3"/>
    <x v="70"/>
    <x v="2"/>
    <x v="0"/>
    <x v="269"/>
    <x v="23"/>
    <x v="16"/>
    <x v="1"/>
  </r>
  <r>
    <x v="252"/>
    <x v="1"/>
    <x v="4"/>
    <x v="5"/>
    <x v="70"/>
    <x v="2"/>
    <x v="0"/>
    <x v="269"/>
    <x v="81"/>
    <x v="19"/>
    <x v="0"/>
  </r>
  <r>
    <x v="253"/>
    <x v="0"/>
    <x v="2"/>
    <x v="1"/>
    <x v="70"/>
    <x v="5"/>
    <x v="0"/>
    <x v="270"/>
    <x v="31"/>
    <x v="3"/>
    <x v="1"/>
  </r>
  <r>
    <x v="254"/>
    <x v="1"/>
    <x v="5"/>
    <x v="3"/>
    <x v="21"/>
    <x v="2"/>
    <x v="0"/>
    <x v="262"/>
    <x v="82"/>
    <x v="19"/>
    <x v="0"/>
  </r>
  <r>
    <x v="255"/>
    <x v="0"/>
    <x v="2"/>
    <x v="1"/>
    <x v="58"/>
    <x v="6"/>
    <x v="1"/>
    <x v="271"/>
    <x v="11"/>
    <x v="18"/>
    <x v="2"/>
  </r>
  <r>
    <x v="255"/>
    <x v="1"/>
    <x v="3"/>
    <x v="6"/>
    <x v="86"/>
    <x v="8"/>
    <x v="3"/>
    <x v="272"/>
    <x v="52"/>
    <x v="19"/>
    <x v="0"/>
  </r>
  <r>
    <x v="256"/>
    <x v="1"/>
    <x v="3"/>
    <x v="3"/>
    <x v="87"/>
    <x v="18"/>
    <x v="0"/>
    <x v="273"/>
    <x v="76"/>
    <x v="11"/>
    <x v="5"/>
  </r>
  <r>
    <x v="257"/>
    <x v="2"/>
    <x v="7"/>
    <x v="3"/>
    <x v="63"/>
    <x v="2"/>
    <x v="0"/>
    <x v="274"/>
    <x v="16"/>
    <x v="19"/>
    <x v="0"/>
  </r>
  <r>
    <x v="257"/>
    <x v="0"/>
    <x v="2"/>
    <x v="0"/>
    <x v="76"/>
    <x v="8"/>
    <x v="1"/>
    <x v="275"/>
    <x v="15"/>
    <x v="19"/>
    <x v="0"/>
  </r>
  <r>
    <x v="258"/>
    <x v="2"/>
    <x v="8"/>
    <x v="6"/>
    <x v="57"/>
    <x v="6"/>
    <x v="0"/>
    <x v="276"/>
    <x v="7"/>
    <x v="22"/>
    <x v="1"/>
  </r>
  <r>
    <x v="259"/>
    <x v="1"/>
    <x v="4"/>
    <x v="0"/>
    <x v="68"/>
    <x v="18"/>
    <x v="2"/>
    <x v="277"/>
    <x v="30"/>
    <x v="20"/>
    <x v="0"/>
  </r>
  <r>
    <x v="259"/>
    <x v="1"/>
    <x v="5"/>
    <x v="6"/>
    <x v="88"/>
    <x v="3"/>
    <x v="0"/>
    <x v="278"/>
    <x v="12"/>
    <x v="12"/>
    <x v="4"/>
  </r>
  <r>
    <x v="260"/>
    <x v="2"/>
    <x v="7"/>
    <x v="5"/>
    <x v="67"/>
    <x v="4"/>
    <x v="3"/>
    <x v="279"/>
    <x v="21"/>
    <x v="14"/>
    <x v="0"/>
  </r>
  <r>
    <x v="261"/>
    <x v="2"/>
    <x v="6"/>
    <x v="1"/>
    <x v="70"/>
    <x v="18"/>
    <x v="0"/>
    <x v="204"/>
    <x v="79"/>
    <x v="1"/>
    <x v="1"/>
  </r>
  <r>
    <x v="262"/>
    <x v="0"/>
    <x v="2"/>
    <x v="3"/>
    <x v="70"/>
    <x v="5"/>
    <x v="0"/>
    <x v="270"/>
    <x v="49"/>
    <x v="19"/>
    <x v="0"/>
  </r>
  <r>
    <x v="262"/>
    <x v="1"/>
    <x v="5"/>
    <x v="0"/>
    <x v="5"/>
    <x v="19"/>
    <x v="0"/>
    <x v="152"/>
    <x v="61"/>
    <x v="17"/>
    <x v="5"/>
  </r>
  <r>
    <x v="263"/>
    <x v="1"/>
    <x v="3"/>
    <x v="3"/>
    <x v="21"/>
    <x v="7"/>
    <x v="1"/>
    <x v="280"/>
    <x v="26"/>
    <x v="8"/>
    <x v="1"/>
  </r>
  <r>
    <x v="264"/>
    <x v="2"/>
    <x v="8"/>
    <x v="2"/>
    <x v="65"/>
    <x v="22"/>
    <x v="3"/>
    <x v="281"/>
    <x v="26"/>
    <x v="19"/>
    <x v="0"/>
  </r>
  <r>
    <x v="264"/>
    <x v="1"/>
    <x v="3"/>
    <x v="0"/>
    <x v="68"/>
    <x v="13"/>
    <x v="0"/>
    <x v="0"/>
    <x v="37"/>
    <x v="15"/>
    <x v="5"/>
  </r>
  <r>
    <x v="265"/>
    <x v="2"/>
    <x v="7"/>
    <x v="1"/>
    <x v="70"/>
    <x v="12"/>
    <x v="4"/>
    <x v="282"/>
    <x v="9"/>
    <x v="1"/>
    <x v="1"/>
  </r>
  <r>
    <x v="266"/>
    <x v="2"/>
    <x v="6"/>
    <x v="1"/>
    <x v="75"/>
    <x v="21"/>
    <x v="3"/>
    <x v="154"/>
    <x v="19"/>
    <x v="2"/>
    <x v="0"/>
  </r>
  <r>
    <x v="266"/>
    <x v="2"/>
    <x v="8"/>
    <x v="0"/>
    <x v="54"/>
    <x v="11"/>
    <x v="3"/>
    <x v="283"/>
    <x v="54"/>
    <x v="19"/>
    <x v="0"/>
  </r>
  <r>
    <x v="267"/>
    <x v="1"/>
    <x v="5"/>
    <x v="2"/>
    <x v="89"/>
    <x v="8"/>
    <x v="0"/>
    <x v="284"/>
    <x v="13"/>
    <x v="15"/>
    <x v="5"/>
  </r>
  <r>
    <x v="268"/>
    <x v="0"/>
    <x v="1"/>
    <x v="2"/>
    <x v="60"/>
    <x v="2"/>
    <x v="0"/>
    <x v="285"/>
    <x v="31"/>
    <x v="3"/>
    <x v="1"/>
  </r>
  <r>
    <x v="269"/>
    <x v="0"/>
    <x v="2"/>
    <x v="6"/>
    <x v="56"/>
    <x v="18"/>
    <x v="0"/>
    <x v="286"/>
    <x v="64"/>
    <x v="19"/>
    <x v="0"/>
  </r>
  <r>
    <x v="269"/>
    <x v="2"/>
    <x v="8"/>
    <x v="2"/>
    <x v="62"/>
    <x v="10"/>
    <x v="0"/>
    <x v="270"/>
    <x v="8"/>
    <x v="20"/>
    <x v="0"/>
  </r>
  <r>
    <x v="270"/>
    <x v="2"/>
    <x v="6"/>
    <x v="1"/>
    <x v="43"/>
    <x v="21"/>
    <x v="4"/>
    <x v="287"/>
    <x v="61"/>
    <x v="4"/>
    <x v="2"/>
  </r>
  <r>
    <x v="271"/>
    <x v="2"/>
    <x v="6"/>
    <x v="3"/>
    <x v="72"/>
    <x v="39"/>
    <x v="0"/>
    <x v="288"/>
    <x v="45"/>
    <x v="19"/>
    <x v="0"/>
  </r>
  <r>
    <x v="271"/>
    <x v="1"/>
    <x v="5"/>
    <x v="2"/>
    <x v="90"/>
    <x v="3"/>
    <x v="5"/>
    <x v="289"/>
    <x v="47"/>
    <x v="3"/>
    <x v="1"/>
  </r>
  <r>
    <x v="272"/>
    <x v="1"/>
    <x v="5"/>
    <x v="4"/>
    <x v="79"/>
    <x v="12"/>
    <x v="1"/>
    <x v="249"/>
    <x v="49"/>
    <x v="16"/>
    <x v="1"/>
  </r>
  <r>
    <x v="273"/>
    <x v="0"/>
    <x v="2"/>
    <x v="5"/>
    <x v="64"/>
    <x v="5"/>
    <x v="3"/>
    <x v="59"/>
    <x v="33"/>
    <x v="21"/>
    <x v="4"/>
  </r>
  <r>
    <x v="273"/>
    <x v="0"/>
    <x v="0"/>
    <x v="1"/>
    <x v="78"/>
    <x v="15"/>
    <x v="0"/>
    <x v="290"/>
    <x v="45"/>
    <x v="19"/>
    <x v="0"/>
  </r>
  <r>
    <x v="274"/>
    <x v="0"/>
    <x v="2"/>
    <x v="1"/>
    <x v="75"/>
    <x v="31"/>
    <x v="0"/>
    <x v="291"/>
    <x v="1"/>
    <x v="19"/>
    <x v="0"/>
  </r>
  <r>
    <x v="275"/>
    <x v="2"/>
    <x v="8"/>
    <x v="3"/>
    <x v="70"/>
    <x v="35"/>
    <x v="0"/>
    <x v="125"/>
    <x v="41"/>
    <x v="19"/>
    <x v="0"/>
  </r>
  <r>
    <x v="276"/>
    <x v="2"/>
    <x v="6"/>
    <x v="3"/>
    <x v="59"/>
    <x v="22"/>
    <x v="4"/>
    <x v="239"/>
    <x v="53"/>
    <x v="18"/>
    <x v="2"/>
  </r>
  <r>
    <x v="276"/>
    <x v="0"/>
    <x v="1"/>
    <x v="3"/>
    <x v="70"/>
    <x v="3"/>
    <x v="0"/>
    <x v="292"/>
    <x v="63"/>
    <x v="11"/>
    <x v="5"/>
  </r>
  <r>
    <x v="277"/>
    <x v="1"/>
    <x v="5"/>
    <x v="0"/>
    <x v="69"/>
    <x v="24"/>
    <x v="0"/>
    <x v="293"/>
    <x v="45"/>
    <x v="19"/>
    <x v="0"/>
  </r>
  <r>
    <x v="278"/>
    <x v="0"/>
    <x v="2"/>
    <x v="2"/>
    <x v="62"/>
    <x v="20"/>
    <x v="5"/>
    <x v="32"/>
    <x v="8"/>
    <x v="7"/>
    <x v="1"/>
  </r>
  <r>
    <x v="278"/>
    <x v="2"/>
    <x v="6"/>
    <x v="5"/>
    <x v="72"/>
    <x v="19"/>
    <x v="0"/>
    <x v="294"/>
    <x v="76"/>
    <x v="19"/>
    <x v="0"/>
  </r>
  <r>
    <x v="279"/>
    <x v="2"/>
    <x v="7"/>
    <x v="2"/>
    <x v="46"/>
    <x v="21"/>
    <x v="0"/>
    <x v="74"/>
    <x v="83"/>
    <x v="19"/>
    <x v="0"/>
  </r>
  <r>
    <x v="280"/>
    <x v="1"/>
    <x v="5"/>
    <x v="0"/>
    <x v="91"/>
    <x v="6"/>
    <x v="1"/>
    <x v="295"/>
    <x v="79"/>
    <x v="12"/>
    <x v="4"/>
  </r>
  <r>
    <x v="280"/>
    <x v="0"/>
    <x v="2"/>
    <x v="0"/>
    <x v="73"/>
    <x v="12"/>
    <x v="2"/>
    <x v="296"/>
    <x v="79"/>
    <x v="19"/>
    <x v="0"/>
  </r>
  <r>
    <x v="281"/>
    <x v="1"/>
    <x v="5"/>
    <x v="2"/>
    <x v="92"/>
    <x v="24"/>
    <x v="0"/>
    <x v="297"/>
    <x v="49"/>
    <x v="1"/>
    <x v="1"/>
  </r>
  <r>
    <x v="282"/>
    <x v="1"/>
    <x v="3"/>
    <x v="1"/>
    <x v="5"/>
    <x v="29"/>
    <x v="0"/>
    <x v="298"/>
    <x v="49"/>
    <x v="13"/>
    <x v="1"/>
  </r>
  <r>
    <x v="283"/>
    <x v="2"/>
    <x v="7"/>
    <x v="0"/>
    <x v="54"/>
    <x v="21"/>
    <x v="0"/>
    <x v="224"/>
    <x v="75"/>
    <x v="17"/>
    <x v="5"/>
  </r>
  <r>
    <x v="283"/>
    <x v="0"/>
    <x v="2"/>
    <x v="6"/>
    <x v="93"/>
    <x v="21"/>
    <x v="0"/>
    <x v="299"/>
    <x v="42"/>
    <x v="13"/>
    <x v="1"/>
  </r>
  <r>
    <x v="284"/>
    <x v="0"/>
    <x v="2"/>
    <x v="4"/>
    <x v="59"/>
    <x v="5"/>
    <x v="0"/>
    <x v="300"/>
    <x v="29"/>
    <x v="19"/>
    <x v="0"/>
  </r>
  <r>
    <x v="285"/>
    <x v="2"/>
    <x v="6"/>
    <x v="1"/>
    <x v="58"/>
    <x v="22"/>
    <x v="0"/>
    <x v="301"/>
    <x v="17"/>
    <x v="19"/>
    <x v="0"/>
  </r>
  <r>
    <x v="285"/>
    <x v="0"/>
    <x v="2"/>
    <x v="1"/>
    <x v="55"/>
    <x v="2"/>
    <x v="0"/>
    <x v="22"/>
    <x v="84"/>
    <x v="15"/>
    <x v="5"/>
  </r>
  <r>
    <x v="286"/>
    <x v="1"/>
    <x v="3"/>
    <x v="1"/>
    <x v="58"/>
    <x v="35"/>
    <x v="0"/>
    <x v="302"/>
    <x v="39"/>
    <x v="2"/>
    <x v="0"/>
  </r>
  <r>
    <x v="287"/>
    <x v="1"/>
    <x v="5"/>
    <x v="5"/>
    <x v="94"/>
    <x v="0"/>
    <x v="0"/>
    <x v="303"/>
    <x v="25"/>
    <x v="3"/>
    <x v="1"/>
  </r>
  <r>
    <x v="287"/>
    <x v="2"/>
    <x v="6"/>
    <x v="2"/>
    <x v="60"/>
    <x v="6"/>
    <x v="0"/>
    <x v="304"/>
    <x v="45"/>
    <x v="19"/>
    <x v="0"/>
  </r>
  <r>
    <x v="288"/>
    <x v="0"/>
    <x v="2"/>
    <x v="3"/>
    <x v="70"/>
    <x v="7"/>
    <x v="0"/>
    <x v="305"/>
    <x v="15"/>
    <x v="15"/>
    <x v="5"/>
  </r>
  <r>
    <x v="288"/>
    <x v="0"/>
    <x v="2"/>
    <x v="3"/>
    <x v="63"/>
    <x v="5"/>
    <x v="0"/>
    <x v="306"/>
    <x v="36"/>
    <x v="19"/>
    <x v="0"/>
  </r>
  <r>
    <x v="289"/>
    <x v="1"/>
    <x v="5"/>
    <x v="2"/>
    <x v="46"/>
    <x v="0"/>
    <x v="1"/>
    <x v="187"/>
    <x v="44"/>
    <x v="20"/>
    <x v="0"/>
  </r>
  <r>
    <x v="290"/>
    <x v="2"/>
    <x v="6"/>
    <x v="6"/>
    <x v="86"/>
    <x v="20"/>
    <x v="5"/>
    <x v="307"/>
    <x v="53"/>
    <x v="19"/>
    <x v="0"/>
  </r>
  <r>
    <x v="290"/>
    <x v="2"/>
    <x v="6"/>
    <x v="4"/>
    <x v="59"/>
    <x v="12"/>
    <x v="1"/>
    <x v="308"/>
    <x v="35"/>
    <x v="19"/>
    <x v="0"/>
  </r>
  <r>
    <x v="291"/>
    <x v="2"/>
    <x v="8"/>
    <x v="6"/>
    <x v="75"/>
    <x v="25"/>
    <x v="2"/>
    <x v="309"/>
    <x v="9"/>
    <x v="0"/>
    <x v="0"/>
  </r>
  <r>
    <x v="291"/>
    <x v="0"/>
    <x v="2"/>
    <x v="1"/>
    <x v="78"/>
    <x v="11"/>
    <x v="0"/>
    <x v="310"/>
    <x v="68"/>
    <x v="3"/>
    <x v="1"/>
  </r>
  <r>
    <x v="292"/>
    <x v="2"/>
    <x v="6"/>
    <x v="5"/>
    <x v="64"/>
    <x v="2"/>
    <x v="5"/>
    <x v="311"/>
    <x v="22"/>
    <x v="16"/>
    <x v="1"/>
  </r>
  <r>
    <x v="293"/>
    <x v="0"/>
    <x v="2"/>
    <x v="5"/>
    <x v="64"/>
    <x v="7"/>
    <x v="0"/>
    <x v="312"/>
    <x v="16"/>
    <x v="21"/>
    <x v="4"/>
  </r>
  <r>
    <x v="293"/>
    <x v="0"/>
    <x v="1"/>
    <x v="5"/>
    <x v="72"/>
    <x v="2"/>
    <x v="0"/>
    <x v="242"/>
    <x v="62"/>
    <x v="19"/>
    <x v="0"/>
  </r>
  <r>
    <x v="294"/>
    <x v="1"/>
    <x v="3"/>
    <x v="0"/>
    <x v="57"/>
    <x v="5"/>
    <x v="0"/>
    <x v="205"/>
    <x v="67"/>
    <x v="19"/>
    <x v="0"/>
  </r>
  <r>
    <x v="294"/>
    <x v="2"/>
    <x v="8"/>
    <x v="5"/>
    <x v="67"/>
    <x v="20"/>
    <x v="0"/>
    <x v="313"/>
    <x v="65"/>
    <x v="0"/>
    <x v="0"/>
  </r>
  <r>
    <x v="295"/>
    <x v="0"/>
    <x v="2"/>
    <x v="2"/>
    <x v="80"/>
    <x v="5"/>
    <x v="4"/>
    <x v="128"/>
    <x v="35"/>
    <x v="11"/>
    <x v="5"/>
  </r>
  <r>
    <x v="296"/>
    <x v="0"/>
    <x v="2"/>
    <x v="4"/>
    <x v="59"/>
    <x v="8"/>
    <x v="0"/>
    <x v="87"/>
    <x v="8"/>
    <x v="18"/>
    <x v="2"/>
  </r>
  <r>
    <x v="296"/>
    <x v="2"/>
    <x v="8"/>
    <x v="1"/>
    <x v="5"/>
    <x v="12"/>
    <x v="3"/>
    <x v="40"/>
    <x v="51"/>
    <x v="7"/>
    <x v="1"/>
  </r>
  <r>
    <x v="297"/>
    <x v="0"/>
    <x v="1"/>
    <x v="1"/>
    <x v="55"/>
    <x v="6"/>
    <x v="4"/>
    <x v="314"/>
    <x v="46"/>
    <x v="7"/>
    <x v="1"/>
  </r>
  <r>
    <x v="297"/>
    <x v="1"/>
    <x v="3"/>
    <x v="5"/>
    <x v="67"/>
    <x v="18"/>
    <x v="5"/>
    <x v="315"/>
    <x v="7"/>
    <x v="19"/>
    <x v="0"/>
  </r>
  <r>
    <x v="298"/>
    <x v="0"/>
    <x v="2"/>
    <x v="5"/>
    <x v="67"/>
    <x v="5"/>
    <x v="0"/>
    <x v="316"/>
    <x v="2"/>
    <x v="12"/>
    <x v="4"/>
  </r>
  <r>
    <x v="299"/>
    <x v="1"/>
    <x v="4"/>
    <x v="3"/>
    <x v="70"/>
    <x v="6"/>
    <x v="4"/>
    <x v="317"/>
    <x v="34"/>
    <x v="20"/>
    <x v="0"/>
  </r>
  <r>
    <x v="299"/>
    <x v="0"/>
    <x v="2"/>
    <x v="6"/>
    <x v="93"/>
    <x v="12"/>
    <x v="0"/>
    <x v="318"/>
    <x v="12"/>
    <x v="22"/>
    <x v="1"/>
  </r>
  <r>
    <x v="300"/>
    <x v="0"/>
    <x v="0"/>
    <x v="3"/>
    <x v="72"/>
    <x v="6"/>
    <x v="0"/>
    <x v="248"/>
    <x v="29"/>
    <x v="14"/>
    <x v="0"/>
  </r>
  <r>
    <x v="300"/>
    <x v="0"/>
    <x v="0"/>
    <x v="1"/>
    <x v="55"/>
    <x v="5"/>
    <x v="0"/>
    <x v="147"/>
    <x v="80"/>
    <x v="17"/>
    <x v="5"/>
  </r>
  <r>
    <x v="301"/>
    <x v="0"/>
    <x v="0"/>
    <x v="4"/>
    <x v="74"/>
    <x v="12"/>
    <x v="0"/>
    <x v="319"/>
    <x v="52"/>
    <x v="8"/>
    <x v="1"/>
  </r>
  <r>
    <x v="302"/>
    <x v="2"/>
    <x v="6"/>
    <x v="6"/>
    <x v="93"/>
    <x v="0"/>
    <x v="4"/>
    <x v="320"/>
    <x v="35"/>
    <x v="0"/>
    <x v="0"/>
  </r>
  <r>
    <x v="302"/>
    <x v="0"/>
    <x v="2"/>
    <x v="4"/>
    <x v="74"/>
    <x v="33"/>
    <x v="4"/>
    <x v="321"/>
    <x v="71"/>
    <x v="19"/>
    <x v="0"/>
  </r>
  <r>
    <x v="303"/>
    <x v="1"/>
    <x v="5"/>
    <x v="4"/>
    <x v="79"/>
    <x v="12"/>
    <x v="5"/>
    <x v="322"/>
    <x v="17"/>
    <x v="19"/>
    <x v="0"/>
  </r>
  <r>
    <x v="303"/>
    <x v="0"/>
    <x v="0"/>
    <x v="5"/>
    <x v="64"/>
    <x v="0"/>
    <x v="5"/>
    <x v="323"/>
    <x v="25"/>
    <x v="3"/>
    <x v="1"/>
  </r>
  <r>
    <x v="304"/>
    <x v="1"/>
    <x v="5"/>
    <x v="2"/>
    <x v="83"/>
    <x v="5"/>
    <x v="3"/>
    <x v="324"/>
    <x v="30"/>
    <x v="2"/>
    <x v="0"/>
  </r>
  <r>
    <x v="305"/>
    <x v="0"/>
    <x v="1"/>
    <x v="1"/>
    <x v="58"/>
    <x v="35"/>
    <x v="5"/>
    <x v="325"/>
    <x v="79"/>
    <x v="7"/>
    <x v="1"/>
  </r>
  <r>
    <x v="305"/>
    <x v="2"/>
    <x v="7"/>
    <x v="3"/>
    <x v="21"/>
    <x v="8"/>
    <x v="0"/>
    <x v="326"/>
    <x v="45"/>
    <x v="7"/>
    <x v="1"/>
  </r>
  <r>
    <x v="306"/>
    <x v="0"/>
    <x v="2"/>
    <x v="1"/>
    <x v="5"/>
    <x v="10"/>
    <x v="0"/>
    <x v="44"/>
    <x v="21"/>
    <x v="15"/>
    <x v="5"/>
  </r>
  <r>
    <x v="306"/>
    <x v="2"/>
    <x v="8"/>
    <x v="0"/>
    <x v="76"/>
    <x v="5"/>
    <x v="1"/>
    <x v="253"/>
    <x v="62"/>
    <x v="20"/>
    <x v="0"/>
  </r>
  <r>
    <x v="307"/>
    <x v="2"/>
    <x v="6"/>
    <x v="2"/>
    <x v="65"/>
    <x v="22"/>
    <x v="0"/>
    <x v="327"/>
    <x v="64"/>
    <x v="19"/>
    <x v="0"/>
  </r>
  <r>
    <x v="308"/>
    <x v="2"/>
    <x v="8"/>
    <x v="5"/>
    <x v="70"/>
    <x v="35"/>
    <x v="3"/>
    <x v="32"/>
    <x v="34"/>
    <x v="18"/>
    <x v="2"/>
  </r>
  <r>
    <x v="308"/>
    <x v="1"/>
    <x v="3"/>
    <x v="6"/>
    <x v="76"/>
    <x v="2"/>
    <x v="0"/>
    <x v="328"/>
    <x v="38"/>
    <x v="19"/>
    <x v="0"/>
  </r>
  <r>
    <x v="309"/>
    <x v="2"/>
    <x v="7"/>
    <x v="6"/>
    <x v="95"/>
    <x v="12"/>
    <x v="1"/>
    <x v="329"/>
    <x v="48"/>
    <x v="16"/>
    <x v="1"/>
  </r>
  <r>
    <x v="309"/>
    <x v="1"/>
    <x v="5"/>
    <x v="0"/>
    <x v="69"/>
    <x v="13"/>
    <x v="2"/>
    <x v="330"/>
    <x v="47"/>
    <x v="3"/>
    <x v="1"/>
  </r>
  <r>
    <x v="310"/>
    <x v="1"/>
    <x v="5"/>
    <x v="4"/>
    <x v="96"/>
    <x v="5"/>
    <x v="0"/>
    <x v="331"/>
    <x v="38"/>
    <x v="19"/>
    <x v="0"/>
  </r>
  <r>
    <x v="311"/>
    <x v="2"/>
    <x v="8"/>
    <x v="3"/>
    <x v="63"/>
    <x v="25"/>
    <x v="0"/>
    <x v="216"/>
    <x v="6"/>
    <x v="21"/>
    <x v="4"/>
  </r>
  <r>
    <x v="311"/>
    <x v="2"/>
    <x v="8"/>
    <x v="2"/>
    <x v="80"/>
    <x v="15"/>
    <x v="3"/>
    <x v="43"/>
    <x v="9"/>
    <x v="19"/>
    <x v="0"/>
  </r>
  <r>
    <x v="312"/>
    <x v="1"/>
    <x v="5"/>
    <x v="0"/>
    <x v="76"/>
    <x v="20"/>
    <x v="5"/>
    <x v="101"/>
    <x v="35"/>
    <x v="19"/>
    <x v="0"/>
  </r>
  <r>
    <x v="312"/>
    <x v="2"/>
    <x v="7"/>
    <x v="3"/>
    <x v="59"/>
    <x v="12"/>
    <x v="0"/>
    <x v="226"/>
    <x v="51"/>
    <x v="11"/>
    <x v="5"/>
  </r>
  <r>
    <x v="313"/>
    <x v="0"/>
    <x v="2"/>
    <x v="4"/>
    <x v="97"/>
    <x v="30"/>
    <x v="0"/>
    <x v="66"/>
    <x v="17"/>
    <x v="18"/>
    <x v="2"/>
  </r>
  <r>
    <x v="314"/>
    <x v="1"/>
    <x v="5"/>
    <x v="4"/>
    <x v="79"/>
    <x v="2"/>
    <x v="0"/>
    <x v="332"/>
    <x v="85"/>
    <x v="19"/>
    <x v="0"/>
  </r>
  <r>
    <x v="314"/>
    <x v="1"/>
    <x v="4"/>
    <x v="0"/>
    <x v="91"/>
    <x v="6"/>
    <x v="5"/>
    <x v="333"/>
    <x v="25"/>
    <x v="3"/>
    <x v="1"/>
  </r>
  <r>
    <x v="315"/>
    <x v="2"/>
    <x v="7"/>
    <x v="4"/>
    <x v="79"/>
    <x v="35"/>
    <x v="0"/>
    <x v="334"/>
    <x v="83"/>
    <x v="19"/>
    <x v="0"/>
  </r>
  <r>
    <x v="315"/>
    <x v="0"/>
    <x v="2"/>
    <x v="4"/>
    <x v="97"/>
    <x v="21"/>
    <x v="0"/>
    <x v="257"/>
    <x v="42"/>
    <x v="12"/>
    <x v="4"/>
  </r>
  <r>
    <x v="316"/>
    <x v="0"/>
    <x v="0"/>
    <x v="1"/>
    <x v="58"/>
    <x v="12"/>
    <x v="0"/>
    <x v="335"/>
    <x v="17"/>
    <x v="22"/>
    <x v="1"/>
  </r>
  <r>
    <x v="317"/>
    <x v="2"/>
    <x v="7"/>
    <x v="0"/>
    <x v="69"/>
    <x v="33"/>
    <x v="0"/>
    <x v="72"/>
    <x v="23"/>
    <x v="22"/>
    <x v="1"/>
  </r>
  <r>
    <x v="317"/>
    <x v="1"/>
    <x v="5"/>
    <x v="6"/>
    <x v="88"/>
    <x v="12"/>
    <x v="2"/>
    <x v="336"/>
    <x v="59"/>
    <x v="19"/>
    <x v="0"/>
  </r>
  <r>
    <x v="318"/>
    <x v="2"/>
    <x v="8"/>
    <x v="6"/>
    <x v="75"/>
    <x v="16"/>
    <x v="0"/>
    <x v="337"/>
    <x v="45"/>
    <x v="14"/>
    <x v="0"/>
  </r>
  <r>
    <x v="318"/>
    <x v="2"/>
    <x v="6"/>
    <x v="0"/>
    <x v="73"/>
    <x v="0"/>
    <x v="0"/>
    <x v="268"/>
    <x v="15"/>
    <x v="8"/>
    <x v="1"/>
  </r>
  <r>
    <x v="319"/>
    <x v="1"/>
    <x v="5"/>
    <x v="4"/>
    <x v="79"/>
    <x v="8"/>
    <x v="4"/>
    <x v="338"/>
    <x v="37"/>
    <x v="19"/>
    <x v="0"/>
  </r>
  <r>
    <x v="320"/>
    <x v="1"/>
    <x v="3"/>
    <x v="6"/>
    <x v="93"/>
    <x v="12"/>
    <x v="5"/>
    <x v="339"/>
    <x v="79"/>
    <x v="13"/>
    <x v="1"/>
  </r>
  <r>
    <x v="320"/>
    <x v="1"/>
    <x v="3"/>
    <x v="6"/>
    <x v="85"/>
    <x v="12"/>
    <x v="0"/>
    <x v="340"/>
    <x v="59"/>
    <x v="19"/>
    <x v="0"/>
  </r>
  <r>
    <x v="321"/>
    <x v="2"/>
    <x v="7"/>
    <x v="0"/>
    <x v="68"/>
    <x v="1"/>
    <x v="0"/>
    <x v="207"/>
    <x v="41"/>
    <x v="2"/>
    <x v="0"/>
  </r>
  <r>
    <x v="321"/>
    <x v="1"/>
    <x v="3"/>
    <x v="6"/>
    <x v="95"/>
    <x v="5"/>
    <x v="0"/>
    <x v="341"/>
    <x v="11"/>
    <x v="15"/>
    <x v="5"/>
  </r>
  <r>
    <x v="322"/>
    <x v="0"/>
    <x v="2"/>
    <x v="0"/>
    <x v="69"/>
    <x v="5"/>
    <x v="0"/>
    <x v="342"/>
    <x v="71"/>
    <x v="1"/>
    <x v="1"/>
  </r>
  <r>
    <x v="323"/>
    <x v="2"/>
    <x v="7"/>
    <x v="0"/>
    <x v="71"/>
    <x v="12"/>
    <x v="3"/>
    <x v="17"/>
    <x v="54"/>
    <x v="0"/>
    <x v="0"/>
  </r>
  <r>
    <x v="323"/>
    <x v="1"/>
    <x v="4"/>
    <x v="4"/>
    <x v="66"/>
    <x v="8"/>
    <x v="4"/>
    <x v="343"/>
    <x v="34"/>
    <x v="0"/>
    <x v="0"/>
  </r>
  <r>
    <x v="324"/>
    <x v="0"/>
    <x v="2"/>
    <x v="0"/>
    <x v="69"/>
    <x v="17"/>
    <x v="5"/>
    <x v="344"/>
    <x v="61"/>
    <x v="15"/>
    <x v="5"/>
  </r>
  <r>
    <x v="324"/>
    <x v="1"/>
    <x v="5"/>
    <x v="3"/>
    <x v="70"/>
    <x v="11"/>
    <x v="4"/>
    <x v="345"/>
    <x v="25"/>
    <x v="3"/>
    <x v="1"/>
  </r>
  <r>
    <x v="325"/>
    <x v="1"/>
    <x v="5"/>
    <x v="1"/>
    <x v="75"/>
    <x v="5"/>
    <x v="4"/>
    <x v="226"/>
    <x v="2"/>
    <x v="20"/>
    <x v="0"/>
  </r>
  <r>
    <x v="326"/>
    <x v="2"/>
    <x v="7"/>
    <x v="3"/>
    <x v="70"/>
    <x v="12"/>
    <x v="0"/>
    <x v="128"/>
    <x v="21"/>
    <x v="19"/>
    <x v="0"/>
  </r>
  <r>
    <x v="326"/>
    <x v="1"/>
    <x v="4"/>
    <x v="3"/>
    <x v="89"/>
    <x v="5"/>
    <x v="0"/>
    <x v="346"/>
    <x v="31"/>
    <x v="3"/>
    <x v="1"/>
  </r>
  <r>
    <x v="327"/>
    <x v="1"/>
    <x v="3"/>
    <x v="4"/>
    <x v="66"/>
    <x v="3"/>
    <x v="0"/>
    <x v="347"/>
    <x v="19"/>
    <x v="19"/>
    <x v="0"/>
  </r>
  <r>
    <x v="327"/>
    <x v="2"/>
    <x v="6"/>
    <x v="1"/>
    <x v="78"/>
    <x v="40"/>
    <x v="0"/>
    <x v="348"/>
    <x v="21"/>
    <x v="19"/>
    <x v="0"/>
  </r>
  <r>
    <x v="328"/>
    <x v="2"/>
    <x v="8"/>
    <x v="3"/>
    <x v="98"/>
    <x v="2"/>
    <x v="0"/>
    <x v="136"/>
    <x v="83"/>
    <x v="19"/>
    <x v="0"/>
  </r>
  <r>
    <x v="329"/>
    <x v="2"/>
    <x v="6"/>
    <x v="0"/>
    <x v="71"/>
    <x v="5"/>
    <x v="0"/>
    <x v="349"/>
    <x v="19"/>
    <x v="21"/>
    <x v="4"/>
  </r>
  <r>
    <x v="329"/>
    <x v="1"/>
    <x v="3"/>
    <x v="6"/>
    <x v="93"/>
    <x v="23"/>
    <x v="4"/>
    <x v="350"/>
    <x v="67"/>
    <x v="0"/>
    <x v="0"/>
  </r>
  <r>
    <x v="330"/>
    <x v="0"/>
    <x v="2"/>
    <x v="5"/>
    <x v="72"/>
    <x v="6"/>
    <x v="0"/>
    <x v="248"/>
    <x v="9"/>
    <x v="11"/>
    <x v="5"/>
  </r>
  <r>
    <x v="330"/>
    <x v="1"/>
    <x v="3"/>
    <x v="6"/>
    <x v="57"/>
    <x v="0"/>
    <x v="0"/>
    <x v="21"/>
    <x v="24"/>
    <x v="3"/>
    <x v="1"/>
  </r>
  <r>
    <x v="331"/>
    <x v="1"/>
    <x v="3"/>
    <x v="3"/>
    <x v="70"/>
    <x v="21"/>
    <x v="3"/>
    <x v="204"/>
    <x v="45"/>
    <x v="18"/>
    <x v="2"/>
  </r>
  <r>
    <x v="332"/>
    <x v="0"/>
    <x v="1"/>
    <x v="0"/>
    <x v="73"/>
    <x v="29"/>
    <x v="2"/>
    <x v="351"/>
    <x v="34"/>
    <x v="7"/>
    <x v="1"/>
  </r>
  <r>
    <x v="332"/>
    <x v="1"/>
    <x v="5"/>
    <x v="0"/>
    <x v="5"/>
    <x v="3"/>
    <x v="0"/>
    <x v="214"/>
    <x v="39"/>
    <x v="19"/>
    <x v="0"/>
  </r>
  <r>
    <x v="333"/>
    <x v="0"/>
    <x v="1"/>
    <x v="4"/>
    <x v="59"/>
    <x v="21"/>
    <x v="0"/>
    <x v="352"/>
    <x v="14"/>
    <x v="12"/>
    <x v="4"/>
  </r>
  <r>
    <x v="333"/>
    <x v="0"/>
    <x v="1"/>
    <x v="5"/>
    <x v="64"/>
    <x v="3"/>
    <x v="0"/>
    <x v="353"/>
    <x v="62"/>
    <x v="19"/>
    <x v="0"/>
  </r>
  <r>
    <x v="334"/>
    <x v="1"/>
    <x v="4"/>
    <x v="0"/>
    <x v="76"/>
    <x v="5"/>
    <x v="0"/>
    <x v="354"/>
    <x v="8"/>
    <x v="22"/>
    <x v="1"/>
  </r>
  <r>
    <x v="335"/>
    <x v="2"/>
    <x v="6"/>
    <x v="4"/>
    <x v="79"/>
    <x v="5"/>
    <x v="0"/>
    <x v="355"/>
    <x v="37"/>
    <x v="20"/>
    <x v="0"/>
  </r>
  <r>
    <x v="335"/>
    <x v="0"/>
    <x v="2"/>
    <x v="2"/>
    <x v="46"/>
    <x v="22"/>
    <x v="0"/>
    <x v="137"/>
    <x v="55"/>
    <x v="17"/>
    <x v="5"/>
  </r>
  <r>
    <x v="336"/>
    <x v="0"/>
    <x v="1"/>
    <x v="6"/>
    <x v="99"/>
    <x v="18"/>
    <x v="0"/>
    <x v="356"/>
    <x v="40"/>
    <x v="14"/>
    <x v="0"/>
  </r>
  <r>
    <x v="336"/>
    <x v="1"/>
    <x v="5"/>
    <x v="3"/>
    <x v="98"/>
    <x v="4"/>
    <x v="0"/>
    <x v="80"/>
    <x v="71"/>
    <x v="7"/>
    <x v="1"/>
  </r>
  <r>
    <x v="337"/>
    <x v="1"/>
    <x v="5"/>
    <x v="6"/>
    <x v="93"/>
    <x v="21"/>
    <x v="0"/>
    <x v="299"/>
    <x v="70"/>
    <x v="0"/>
    <x v="0"/>
  </r>
  <r>
    <x v="338"/>
    <x v="0"/>
    <x v="0"/>
    <x v="6"/>
    <x v="93"/>
    <x v="0"/>
    <x v="0"/>
    <x v="357"/>
    <x v="45"/>
    <x v="13"/>
    <x v="1"/>
  </r>
  <r>
    <x v="338"/>
    <x v="1"/>
    <x v="3"/>
    <x v="5"/>
    <x v="94"/>
    <x v="35"/>
    <x v="1"/>
    <x v="358"/>
    <x v="34"/>
    <x v="2"/>
    <x v="0"/>
  </r>
  <r>
    <x v="339"/>
    <x v="1"/>
    <x v="5"/>
    <x v="0"/>
    <x v="69"/>
    <x v="17"/>
    <x v="0"/>
    <x v="250"/>
    <x v="45"/>
    <x v="19"/>
    <x v="0"/>
  </r>
  <r>
    <x v="339"/>
    <x v="0"/>
    <x v="0"/>
    <x v="4"/>
    <x v="59"/>
    <x v="12"/>
    <x v="4"/>
    <x v="235"/>
    <x v="45"/>
    <x v="13"/>
    <x v="1"/>
  </r>
  <r>
    <x v="340"/>
    <x v="1"/>
    <x v="3"/>
    <x v="0"/>
    <x v="69"/>
    <x v="22"/>
    <x v="0"/>
    <x v="155"/>
    <x v="48"/>
    <x v="13"/>
    <x v="1"/>
  </r>
  <r>
    <x v="341"/>
    <x v="0"/>
    <x v="2"/>
    <x v="1"/>
    <x v="5"/>
    <x v="21"/>
    <x v="0"/>
    <x v="359"/>
    <x v="73"/>
    <x v="13"/>
    <x v="1"/>
  </r>
  <r>
    <x v="341"/>
    <x v="1"/>
    <x v="5"/>
    <x v="1"/>
    <x v="5"/>
    <x v="30"/>
    <x v="1"/>
    <x v="7"/>
    <x v="17"/>
    <x v="19"/>
    <x v="0"/>
  </r>
  <r>
    <x v="342"/>
    <x v="1"/>
    <x v="5"/>
    <x v="6"/>
    <x v="75"/>
    <x v="25"/>
    <x v="0"/>
    <x v="360"/>
    <x v="44"/>
    <x v="15"/>
    <x v="5"/>
  </r>
  <r>
    <x v="342"/>
    <x v="2"/>
    <x v="6"/>
    <x v="5"/>
    <x v="67"/>
    <x v="0"/>
    <x v="4"/>
    <x v="361"/>
    <x v="82"/>
    <x v="19"/>
    <x v="0"/>
  </r>
  <r>
    <x v="343"/>
    <x v="2"/>
    <x v="6"/>
    <x v="1"/>
    <x v="70"/>
    <x v="22"/>
    <x v="0"/>
    <x v="362"/>
    <x v="12"/>
    <x v="19"/>
    <x v="0"/>
  </r>
  <r>
    <x v="344"/>
    <x v="0"/>
    <x v="0"/>
    <x v="4"/>
    <x v="84"/>
    <x v="8"/>
    <x v="1"/>
    <x v="363"/>
    <x v="21"/>
    <x v="16"/>
    <x v="1"/>
  </r>
  <r>
    <x v="344"/>
    <x v="2"/>
    <x v="6"/>
    <x v="4"/>
    <x v="59"/>
    <x v="35"/>
    <x v="0"/>
    <x v="364"/>
    <x v="45"/>
    <x v="19"/>
    <x v="0"/>
  </r>
  <r>
    <x v="345"/>
    <x v="1"/>
    <x v="3"/>
    <x v="6"/>
    <x v="88"/>
    <x v="6"/>
    <x v="0"/>
    <x v="365"/>
    <x v="19"/>
    <x v="18"/>
    <x v="2"/>
  </r>
  <r>
    <x v="345"/>
    <x v="2"/>
    <x v="6"/>
    <x v="0"/>
    <x v="69"/>
    <x v="9"/>
    <x v="0"/>
    <x v="366"/>
    <x v="49"/>
    <x v="0"/>
    <x v="0"/>
  </r>
  <r>
    <x v="346"/>
    <x v="0"/>
    <x v="2"/>
    <x v="2"/>
    <x v="83"/>
    <x v="0"/>
    <x v="0"/>
    <x v="367"/>
    <x v="52"/>
    <x v="0"/>
    <x v="0"/>
  </r>
  <r>
    <x v="347"/>
    <x v="0"/>
    <x v="2"/>
    <x v="5"/>
    <x v="64"/>
    <x v="7"/>
    <x v="0"/>
    <x v="312"/>
    <x v="58"/>
    <x v="3"/>
    <x v="1"/>
  </r>
  <r>
    <x v="347"/>
    <x v="2"/>
    <x v="7"/>
    <x v="0"/>
    <x v="71"/>
    <x v="5"/>
    <x v="1"/>
    <x v="368"/>
    <x v="30"/>
    <x v="11"/>
    <x v="5"/>
  </r>
  <r>
    <x v="348"/>
    <x v="0"/>
    <x v="2"/>
    <x v="4"/>
    <x v="74"/>
    <x v="6"/>
    <x v="0"/>
    <x v="231"/>
    <x v="62"/>
    <x v="19"/>
    <x v="0"/>
  </r>
  <r>
    <x v="348"/>
    <x v="2"/>
    <x v="6"/>
    <x v="3"/>
    <x v="70"/>
    <x v="8"/>
    <x v="0"/>
    <x v="369"/>
    <x v="67"/>
    <x v="7"/>
    <x v="1"/>
  </r>
  <r>
    <x v="349"/>
    <x v="0"/>
    <x v="0"/>
    <x v="4"/>
    <x v="79"/>
    <x v="6"/>
    <x v="1"/>
    <x v="370"/>
    <x v="48"/>
    <x v="18"/>
    <x v="2"/>
  </r>
  <r>
    <x v="350"/>
    <x v="2"/>
    <x v="8"/>
    <x v="1"/>
    <x v="5"/>
    <x v="4"/>
    <x v="1"/>
    <x v="300"/>
    <x v="5"/>
    <x v="19"/>
    <x v="0"/>
  </r>
  <r>
    <x v="350"/>
    <x v="1"/>
    <x v="3"/>
    <x v="2"/>
    <x v="70"/>
    <x v="5"/>
    <x v="0"/>
    <x v="270"/>
    <x v="48"/>
    <x v="12"/>
    <x v="4"/>
  </r>
  <r>
    <x v="351"/>
    <x v="1"/>
    <x v="5"/>
    <x v="1"/>
    <x v="58"/>
    <x v="9"/>
    <x v="0"/>
    <x v="28"/>
    <x v="25"/>
    <x v="3"/>
    <x v="1"/>
  </r>
  <r>
    <x v="351"/>
    <x v="2"/>
    <x v="7"/>
    <x v="2"/>
    <x v="92"/>
    <x v="12"/>
    <x v="0"/>
    <x v="371"/>
    <x v="71"/>
    <x v="22"/>
    <x v="1"/>
  </r>
  <r>
    <x v="352"/>
    <x v="0"/>
    <x v="1"/>
    <x v="6"/>
    <x v="100"/>
    <x v="5"/>
    <x v="5"/>
    <x v="314"/>
    <x v="82"/>
    <x v="22"/>
    <x v="1"/>
  </r>
  <r>
    <x v="353"/>
    <x v="1"/>
    <x v="4"/>
    <x v="4"/>
    <x v="101"/>
    <x v="4"/>
    <x v="0"/>
    <x v="372"/>
    <x v="34"/>
    <x v="17"/>
    <x v="5"/>
  </r>
  <r>
    <x v="353"/>
    <x v="2"/>
    <x v="7"/>
    <x v="2"/>
    <x v="62"/>
    <x v="18"/>
    <x v="0"/>
    <x v="188"/>
    <x v="0"/>
    <x v="8"/>
    <x v="1"/>
  </r>
  <r>
    <x v="354"/>
    <x v="2"/>
    <x v="7"/>
    <x v="4"/>
    <x v="79"/>
    <x v="35"/>
    <x v="0"/>
    <x v="334"/>
    <x v="86"/>
    <x v="14"/>
    <x v="0"/>
  </r>
  <r>
    <x v="354"/>
    <x v="1"/>
    <x v="3"/>
    <x v="3"/>
    <x v="59"/>
    <x v="3"/>
    <x v="0"/>
    <x v="21"/>
    <x v="0"/>
    <x v="19"/>
    <x v="0"/>
  </r>
  <r>
    <x v="355"/>
    <x v="0"/>
    <x v="2"/>
    <x v="1"/>
    <x v="55"/>
    <x v="21"/>
    <x v="3"/>
    <x v="63"/>
    <x v="19"/>
    <x v="20"/>
    <x v="0"/>
  </r>
  <r>
    <x v="356"/>
    <x v="0"/>
    <x v="2"/>
    <x v="4"/>
    <x v="59"/>
    <x v="6"/>
    <x v="3"/>
    <x v="194"/>
    <x v="55"/>
    <x v="2"/>
    <x v="0"/>
  </r>
  <r>
    <x v="356"/>
    <x v="1"/>
    <x v="3"/>
    <x v="0"/>
    <x v="5"/>
    <x v="5"/>
    <x v="0"/>
    <x v="5"/>
    <x v="66"/>
    <x v="19"/>
    <x v="0"/>
  </r>
  <r>
    <x v="357"/>
    <x v="1"/>
    <x v="5"/>
    <x v="5"/>
    <x v="102"/>
    <x v="31"/>
    <x v="1"/>
    <x v="241"/>
    <x v="55"/>
    <x v="19"/>
    <x v="0"/>
  </r>
  <r>
    <x v="357"/>
    <x v="0"/>
    <x v="1"/>
    <x v="6"/>
    <x v="95"/>
    <x v="8"/>
    <x v="3"/>
    <x v="373"/>
    <x v="61"/>
    <x v="13"/>
    <x v="1"/>
  </r>
  <r>
    <x v="358"/>
    <x v="1"/>
    <x v="4"/>
    <x v="5"/>
    <x v="67"/>
    <x v="13"/>
    <x v="0"/>
    <x v="185"/>
    <x v="21"/>
    <x v="19"/>
    <x v="0"/>
  </r>
  <r>
    <x v="359"/>
    <x v="1"/>
    <x v="5"/>
    <x v="2"/>
    <x v="62"/>
    <x v="3"/>
    <x v="0"/>
    <x v="98"/>
    <x v="5"/>
    <x v="19"/>
    <x v="0"/>
  </r>
  <r>
    <x v="359"/>
    <x v="0"/>
    <x v="1"/>
    <x v="0"/>
    <x v="76"/>
    <x v="20"/>
    <x v="0"/>
    <x v="374"/>
    <x v="54"/>
    <x v="19"/>
    <x v="0"/>
  </r>
  <r>
    <x v="360"/>
    <x v="1"/>
    <x v="3"/>
    <x v="4"/>
    <x v="97"/>
    <x v="41"/>
    <x v="0"/>
    <x v="76"/>
    <x v="45"/>
    <x v="15"/>
    <x v="5"/>
  </r>
  <r>
    <x v="360"/>
    <x v="0"/>
    <x v="2"/>
    <x v="1"/>
    <x v="75"/>
    <x v="6"/>
    <x v="0"/>
    <x v="226"/>
    <x v="42"/>
    <x v="19"/>
    <x v="0"/>
  </r>
  <r>
    <x v="361"/>
    <x v="1"/>
    <x v="4"/>
    <x v="1"/>
    <x v="58"/>
    <x v="21"/>
    <x v="2"/>
    <x v="375"/>
    <x v="16"/>
    <x v="16"/>
    <x v="1"/>
  </r>
  <r>
    <x v="362"/>
    <x v="1"/>
    <x v="3"/>
    <x v="6"/>
    <x v="88"/>
    <x v="0"/>
    <x v="5"/>
    <x v="376"/>
    <x v="6"/>
    <x v="19"/>
    <x v="0"/>
  </r>
  <r>
    <x v="362"/>
    <x v="2"/>
    <x v="7"/>
    <x v="3"/>
    <x v="70"/>
    <x v="20"/>
    <x v="0"/>
    <x v="70"/>
    <x v="77"/>
    <x v="3"/>
    <x v="1"/>
  </r>
  <r>
    <x v="363"/>
    <x v="1"/>
    <x v="3"/>
    <x v="0"/>
    <x v="57"/>
    <x v="18"/>
    <x v="0"/>
    <x v="377"/>
    <x v="70"/>
    <x v="7"/>
    <x v="1"/>
  </r>
  <r>
    <x v="363"/>
    <x v="0"/>
    <x v="1"/>
    <x v="6"/>
    <x v="95"/>
    <x v="35"/>
    <x v="0"/>
    <x v="378"/>
    <x v="22"/>
    <x v="0"/>
    <x v="0"/>
  </r>
  <r>
    <x v="364"/>
    <x v="0"/>
    <x v="2"/>
    <x v="6"/>
    <x v="57"/>
    <x v="12"/>
    <x v="4"/>
    <x v="379"/>
    <x v="48"/>
    <x v="0"/>
    <x v="0"/>
  </r>
  <r>
    <x v="365"/>
    <x v="2"/>
    <x v="6"/>
    <x v="5"/>
    <x v="67"/>
    <x v="22"/>
    <x v="3"/>
    <x v="310"/>
    <x v="20"/>
    <x v="0"/>
    <x v="0"/>
  </r>
  <r>
    <x v="365"/>
    <x v="0"/>
    <x v="1"/>
    <x v="2"/>
    <x v="0"/>
    <x v="12"/>
    <x v="0"/>
    <x v="298"/>
    <x v="45"/>
    <x v="0"/>
    <x v="0"/>
  </r>
  <r>
    <x v="366"/>
    <x v="1"/>
    <x v="3"/>
    <x v="6"/>
    <x v="88"/>
    <x v="5"/>
    <x v="0"/>
    <x v="380"/>
    <x v="6"/>
    <x v="0"/>
    <x v="0"/>
  </r>
  <r>
    <x v="366"/>
    <x v="1"/>
    <x v="3"/>
    <x v="5"/>
    <x v="42"/>
    <x v="2"/>
    <x v="0"/>
    <x v="219"/>
    <x v="39"/>
    <x v="0"/>
    <x v="0"/>
  </r>
  <r>
    <x v="367"/>
    <x v="0"/>
    <x v="2"/>
    <x v="5"/>
    <x v="0"/>
    <x v="0"/>
    <x v="4"/>
    <x v="283"/>
    <x v="80"/>
    <x v="18"/>
    <x v="2"/>
  </r>
  <r>
    <x v="368"/>
    <x v="0"/>
    <x v="0"/>
    <x v="5"/>
    <x v="0"/>
    <x v="11"/>
    <x v="4"/>
    <x v="381"/>
    <x v="13"/>
    <x v="12"/>
    <x v="4"/>
  </r>
  <r>
    <x v="368"/>
    <x v="1"/>
    <x v="3"/>
    <x v="5"/>
    <x v="70"/>
    <x v="9"/>
    <x v="0"/>
    <x v="66"/>
    <x v="14"/>
    <x v="7"/>
    <x v="1"/>
  </r>
  <r>
    <x v="369"/>
    <x v="1"/>
    <x v="3"/>
    <x v="1"/>
    <x v="5"/>
    <x v="4"/>
    <x v="0"/>
    <x v="136"/>
    <x v="68"/>
    <x v="3"/>
    <x v="1"/>
  </r>
  <r>
    <x v="369"/>
    <x v="0"/>
    <x v="1"/>
    <x v="0"/>
    <x v="5"/>
    <x v="5"/>
    <x v="5"/>
    <x v="269"/>
    <x v="9"/>
    <x v="19"/>
    <x v="0"/>
  </r>
  <r>
    <x v="370"/>
    <x v="1"/>
    <x v="3"/>
    <x v="4"/>
    <x v="101"/>
    <x v="28"/>
    <x v="5"/>
    <x v="382"/>
    <x v="21"/>
    <x v="0"/>
    <x v="0"/>
  </r>
  <r>
    <x v="371"/>
    <x v="0"/>
    <x v="2"/>
    <x v="4"/>
    <x v="59"/>
    <x v="4"/>
    <x v="0"/>
    <x v="383"/>
    <x v="11"/>
    <x v="8"/>
    <x v="1"/>
  </r>
  <r>
    <x v="371"/>
    <x v="0"/>
    <x v="2"/>
    <x v="1"/>
    <x v="0"/>
    <x v="33"/>
    <x v="0"/>
    <x v="384"/>
    <x v="4"/>
    <x v="20"/>
    <x v="0"/>
  </r>
  <r>
    <x v="372"/>
    <x v="1"/>
    <x v="3"/>
    <x v="3"/>
    <x v="72"/>
    <x v="18"/>
    <x v="0"/>
    <x v="110"/>
    <x v="55"/>
    <x v="14"/>
    <x v="0"/>
  </r>
  <r>
    <x v="372"/>
    <x v="1"/>
    <x v="3"/>
    <x v="2"/>
    <x v="83"/>
    <x v="12"/>
    <x v="1"/>
    <x v="385"/>
    <x v="61"/>
    <x v="0"/>
    <x v="0"/>
  </r>
  <r>
    <x v="373"/>
    <x v="2"/>
    <x v="6"/>
    <x v="5"/>
    <x v="72"/>
    <x v="6"/>
    <x v="4"/>
    <x v="386"/>
    <x v="2"/>
    <x v="2"/>
    <x v="0"/>
  </r>
  <r>
    <x v="374"/>
    <x v="1"/>
    <x v="4"/>
    <x v="3"/>
    <x v="103"/>
    <x v="9"/>
    <x v="0"/>
    <x v="26"/>
    <x v="9"/>
    <x v="19"/>
    <x v="0"/>
  </r>
  <r>
    <x v="374"/>
    <x v="1"/>
    <x v="3"/>
    <x v="3"/>
    <x v="63"/>
    <x v="17"/>
    <x v="0"/>
    <x v="387"/>
    <x v="26"/>
    <x v="19"/>
    <x v="0"/>
  </r>
  <r>
    <x v="375"/>
    <x v="1"/>
    <x v="5"/>
    <x v="0"/>
    <x v="71"/>
    <x v="42"/>
    <x v="0"/>
    <x v="388"/>
    <x v="9"/>
    <x v="19"/>
    <x v="0"/>
  </r>
  <r>
    <x v="375"/>
    <x v="0"/>
    <x v="2"/>
    <x v="0"/>
    <x v="76"/>
    <x v="33"/>
    <x v="4"/>
    <x v="389"/>
    <x v="14"/>
    <x v="13"/>
    <x v="1"/>
  </r>
  <r>
    <x v="376"/>
    <x v="2"/>
    <x v="8"/>
    <x v="0"/>
    <x v="69"/>
    <x v="3"/>
    <x v="0"/>
    <x v="81"/>
    <x v="84"/>
    <x v="19"/>
    <x v="0"/>
  </r>
  <r>
    <x v="377"/>
    <x v="1"/>
    <x v="5"/>
    <x v="0"/>
    <x v="76"/>
    <x v="9"/>
    <x v="1"/>
    <x v="205"/>
    <x v="9"/>
    <x v="0"/>
    <x v="0"/>
  </r>
  <r>
    <x v="377"/>
    <x v="2"/>
    <x v="8"/>
    <x v="1"/>
    <x v="0"/>
    <x v="5"/>
    <x v="3"/>
    <x v="390"/>
    <x v="71"/>
    <x v="19"/>
    <x v="0"/>
  </r>
  <r>
    <x v="378"/>
    <x v="1"/>
    <x v="3"/>
    <x v="2"/>
    <x v="83"/>
    <x v="2"/>
    <x v="0"/>
    <x v="391"/>
    <x v="25"/>
    <x v="3"/>
    <x v="1"/>
  </r>
  <r>
    <x v="378"/>
    <x v="1"/>
    <x v="3"/>
    <x v="4"/>
    <x v="79"/>
    <x v="5"/>
    <x v="0"/>
    <x v="355"/>
    <x v="24"/>
    <x v="3"/>
    <x v="1"/>
  </r>
  <r>
    <x v="378"/>
    <x v="2"/>
    <x v="7"/>
    <x v="1"/>
    <x v="77"/>
    <x v="11"/>
    <x v="0"/>
    <x v="392"/>
    <x v="28"/>
    <x v="7"/>
    <x v="1"/>
  </r>
  <r>
    <x v="379"/>
    <x v="2"/>
    <x v="7"/>
    <x v="6"/>
    <x v="56"/>
    <x v="35"/>
    <x v="3"/>
    <x v="393"/>
    <x v="16"/>
    <x v="19"/>
    <x v="0"/>
  </r>
  <r>
    <x v="379"/>
    <x v="1"/>
    <x v="4"/>
    <x v="0"/>
    <x v="76"/>
    <x v="14"/>
    <x v="0"/>
    <x v="394"/>
    <x v="78"/>
    <x v="7"/>
    <x v="1"/>
  </r>
  <r>
    <x v="380"/>
    <x v="0"/>
    <x v="2"/>
    <x v="0"/>
    <x v="76"/>
    <x v="2"/>
    <x v="0"/>
    <x v="328"/>
    <x v="2"/>
    <x v="18"/>
    <x v="2"/>
  </r>
  <r>
    <x v="380"/>
    <x v="0"/>
    <x v="2"/>
    <x v="3"/>
    <x v="59"/>
    <x v="12"/>
    <x v="0"/>
    <x v="226"/>
    <x v="22"/>
    <x v="18"/>
    <x v="2"/>
  </r>
  <r>
    <x v="380"/>
    <x v="1"/>
    <x v="5"/>
    <x v="0"/>
    <x v="69"/>
    <x v="2"/>
    <x v="0"/>
    <x v="272"/>
    <x v="18"/>
    <x v="19"/>
    <x v="0"/>
  </r>
  <r>
    <x v="381"/>
    <x v="2"/>
    <x v="6"/>
    <x v="3"/>
    <x v="98"/>
    <x v="12"/>
    <x v="3"/>
    <x v="395"/>
    <x v="62"/>
    <x v="21"/>
    <x v="4"/>
  </r>
  <r>
    <x v="381"/>
    <x v="2"/>
    <x v="7"/>
    <x v="4"/>
    <x v="59"/>
    <x v="6"/>
    <x v="1"/>
    <x v="396"/>
    <x v="53"/>
    <x v="19"/>
    <x v="0"/>
  </r>
  <r>
    <x v="382"/>
    <x v="1"/>
    <x v="5"/>
    <x v="6"/>
    <x v="93"/>
    <x v="8"/>
    <x v="1"/>
    <x v="397"/>
    <x v="21"/>
    <x v="19"/>
    <x v="0"/>
  </r>
  <r>
    <x v="382"/>
    <x v="1"/>
    <x v="5"/>
    <x v="5"/>
    <x v="67"/>
    <x v="12"/>
    <x v="0"/>
    <x v="398"/>
    <x v="68"/>
    <x v="3"/>
    <x v="1"/>
  </r>
  <r>
    <x v="382"/>
    <x v="0"/>
    <x v="1"/>
    <x v="1"/>
    <x v="78"/>
    <x v="35"/>
    <x v="2"/>
    <x v="399"/>
    <x v="71"/>
    <x v="12"/>
    <x v="4"/>
  </r>
  <r>
    <x v="383"/>
    <x v="0"/>
    <x v="1"/>
    <x v="3"/>
    <x v="63"/>
    <x v="19"/>
    <x v="1"/>
    <x v="400"/>
    <x v="17"/>
    <x v="19"/>
    <x v="0"/>
  </r>
  <r>
    <x v="383"/>
    <x v="1"/>
    <x v="5"/>
    <x v="4"/>
    <x v="59"/>
    <x v="2"/>
    <x v="0"/>
    <x v="205"/>
    <x v="63"/>
    <x v="22"/>
    <x v="1"/>
  </r>
  <r>
    <x v="384"/>
    <x v="1"/>
    <x v="3"/>
    <x v="2"/>
    <x v="83"/>
    <x v="19"/>
    <x v="0"/>
    <x v="401"/>
    <x v="55"/>
    <x v="19"/>
    <x v="0"/>
  </r>
  <r>
    <x v="384"/>
    <x v="0"/>
    <x v="1"/>
    <x v="1"/>
    <x v="58"/>
    <x v="6"/>
    <x v="3"/>
    <x v="115"/>
    <x v="12"/>
    <x v="17"/>
    <x v="5"/>
  </r>
  <r>
    <x v="384"/>
    <x v="2"/>
    <x v="6"/>
    <x v="4"/>
    <x v="79"/>
    <x v="43"/>
    <x v="0"/>
    <x v="402"/>
    <x v="9"/>
    <x v="22"/>
    <x v="1"/>
  </r>
  <r>
    <x v="385"/>
    <x v="1"/>
    <x v="3"/>
    <x v="6"/>
    <x v="88"/>
    <x v="22"/>
    <x v="3"/>
    <x v="403"/>
    <x v="8"/>
    <x v="20"/>
    <x v="0"/>
  </r>
  <r>
    <x v="385"/>
    <x v="2"/>
    <x v="8"/>
    <x v="5"/>
    <x v="72"/>
    <x v="5"/>
    <x v="0"/>
    <x v="298"/>
    <x v="57"/>
    <x v="19"/>
    <x v="0"/>
  </r>
  <r>
    <x v="386"/>
    <x v="2"/>
    <x v="7"/>
    <x v="2"/>
    <x v="60"/>
    <x v="33"/>
    <x v="0"/>
    <x v="404"/>
    <x v="42"/>
    <x v="14"/>
    <x v="0"/>
  </r>
  <r>
    <x v="377"/>
    <x v="1"/>
    <x v="4"/>
    <x v="2"/>
    <x v="62"/>
    <x v="5"/>
    <x v="2"/>
    <x v="405"/>
    <x v="44"/>
    <x v="2"/>
    <x v="0"/>
  </r>
  <r>
    <x v="377"/>
    <x v="1"/>
    <x v="5"/>
    <x v="5"/>
    <x v="72"/>
    <x v="8"/>
    <x v="5"/>
    <x v="234"/>
    <x v="56"/>
    <x v="3"/>
    <x v="1"/>
  </r>
  <r>
    <x v="380"/>
    <x v="0"/>
    <x v="2"/>
    <x v="0"/>
    <x v="71"/>
    <x v="4"/>
    <x v="4"/>
    <x v="158"/>
    <x v="46"/>
    <x v="7"/>
    <x v="1"/>
  </r>
  <r>
    <x v="380"/>
    <x v="0"/>
    <x v="2"/>
    <x v="4"/>
    <x v="74"/>
    <x v="7"/>
    <x v="4"/>
    <x v="406"/>
    <x v="51"/>
    <x v="20"/>
    <x v="0"/>
  </r>
  <r>
    <x v="381"/>
    <x v="0"/>
    <x v="2"/>
    <x v="6"/>
    <x v="93"/>
    <x v="13"/>
    <x v="1"/>
    <x v="407"/>
    <x v="7"/>
    <x v="0"/>
    <x v="0"/>
  </r>
  <r>
    <x v="381"/>
    <x v="0"/>
    <x v="1"/>
    <x v="0"/>
    <x v="69"/>
    <x v="25"/>
    <x v="0"/>
    <x v="408"/>
    <x v="56"/>
    <x v="3"/>
    <x v="1"/>
  </r>
  <r>
    <x v="381"/>
    <x v="2"/>
    <x v="7"/>
    <x v="2"/>
    <x v="0"/>
    <x v="2"/>
    <x v="0"/>
    <x v="152"/>
    <x v="40"/>
    <x v="19"/>
    <x v="0"/>
  </r>
  <r>
    <x v="387"/>
    <x v="1"/>
    <x v="3"/>
    <x v="4"/>
    <x v="59"/>
    <x v="5"/>
    <x v="4"/>
    <x v="129"/>
    <x v="3"/>
    <x v="3"/>
    <x v="1"/>
  </r>
  <r>
    <x v="387"/>
    <x v="0"/>
    <x v="2"/>
    <x v="6"/>
    <x v="95"/>
    <x v="14"/>
    <x v="0"/>
    <x v="409"/>
    <x v="70"/>
    <x v="19"/>
    <x v="0"/>
  </r>
  <r>
    <x v="388"/>
    <x v="2"/>
    <x v="7"/>
    <x v="1"/>
    <x v="75"/>
    <x v="5"/>
    <x v="2"/>
    <x v="410"/>
    <x v="37"/>
    <x v="16"/>
    <x v="1"/>
  </r>
  <r>
    <x v="388"/>
    <x v="2"/>
    <x v="8"/>
    <x v="0"/>
    <x v="68"/>
    <x v="5"/>
    <x v="0"/>
    <x v="152"/>
    <x v="7"/>
    <x v="15"/>
    <x v="5"/>
  </r>
  <r>
    <x v="388"/>
    <x v="2"/>
    <x v="7"/>
    <x v="2"/>
    <x v="62"/>
    <x v="23"/>
    <x v="0"/>
    <x v="223"/>
    <x v="75"/>
    <x v="18"/>
    <x v="2"/>
  </r>
  <r>
    <x v="382"/>
    <x v="2"/>
    <x v="6"/>
    <x v="6"/>
    <x v="93"/>
    <x v="6"/>
    <x v="0"/>
    <x v="411"/>
    <x v="67"/>
    <x v="19"/>
    <x v="0"/>
  </r>
  <r>
    <x v="382"/>
    <x v="0"/>
    <x v="0"/>
    <x v="0"/>
    <x v="76"/>
    <x v="9"/>
    <x v="5"/>
    <x v="269"/>
    <x v="30"/>
    <x v="19"/>
    <x v="0"/>
  </r>
  <r>
    <x v="385"/>
    <x v="1"/>
    <x v="5"/>
    <x v="4"/>
    <x v="59"/>
    <x v="0"/>
    <x v="3"/>
    <x v="63"/>
    <x v="29"/>
    <x v="18"/>
    <x v="2"/>
  </r>
  <r>
    <x v="385"/>
    <x v="1"/>
    <x v="3"/>
    <x v="2"/>
    <x v="83"/>
    <x v="5"/>
    <x v="0"/>
    <x v="412"/>
    <x v="3"/>
    <x v="3"/>
    <x v="1"/>
  </r>
  <r>
    <x v="385"/>
    <x v="2"/>
    <x v="7"/>
    <x v="6"/>
    <x v="85"/>
    <x v="9"/>
    <x v="0"/>
    <x v="413"/>
    <x v="45"/>
    <x v="19"/>
    <x v="0"/>
  </r>
  <r>
    <x v="386"/>
    <x v="0"/>
    <x v="2"/>
    <x v="0"/>
    <x v="91"/>
    <x v="12"/>
    <x v="1"/>
    <x v="414"/>
    <x v="79"/>
    <x v="21"/>
    <x v="4"/>
  </r>
  <r>
    <x v="386"/>
    <x v="1"/>
    <x v="3"/>
    <x v="6"/>
    <x v="88"/>
    <x v="4"/>
    <x v="2"/>
    <x v="415"/>
    <x v="44"/>
    <x v="19"/>
    <x v="0"/>
  </r>
  <r>
    <x v="389"/>
    <x v="2"/>
    <x v="8"/>
    <x v="5"/>
    <x v="42"/>
    <x v="5"/>
    <x v="0"/>
    <x v="416"/>
    <x v="22"/>
    <x v="19"/>
    <x v="0"/>
  </r>
  <r>
    <x v="389"/>
    <x v="2"/>
    <x v="7"/>
    <x v="3"/>
    <x v="61"/>
    <x v="23"/>
    <x v="0"/>
    <x v="417"/>
    <x v="78"/>
    <x v="12"/>
    <x v="4"/>
  </r>
  <r>
    <x v="389"/>
    <x v="1"/>
    <x v="3"/>
    <x v="1"/>
    <x v="75"/>
    <x v="12"/>
    <x v="0"/>
    <x v="418"/>
    <x v="13"/>
    <x v="18"/>
    <x v="2"/>
  </r>
  <r>
    <x v="390"/>
    <x v="1"/>
    <x v="5"/>
    <x v="1"/>
    <x v="70"/>
    <x v="5"/>
    <x v="0"/>
    <x v="270"/>
    <x v="20"/>
    <x v="3"/>
    <x v="1"/>
  </r>
  <r>
    <x v="390"/>
    <x v="0"/>
    <x v="1"/>
    <x v="2"/>
    <x v="60"/>
    <x v="35"/>
    <x v="0"/>
    <x v="212"/>
    <x v="81"/>
    <x v="0"/>
    <x v="0"/>
  </r>
  <r>
    <x v="391"/>
    <x v="0"/>
    <x v="0"/>
    <x v="5"/>
    <x v="72"/>
    <x v="5"/>
    <x v="5"/>
    <x v="362"/>
    <x v="28"/>
    <x v="17"/>
    <x v="5"/>
  </r>
  <r>
    <x v="391"/>
    <x v="2"/>
    <x v="6"/>
    <x v="2"/>
    <x v="83"/>
    <x v="0"/>
    <x v="0"/>
    <x v="367"/>
    <x v="14"/>
    <x v="8"/>
    <x v="1"/>
  </r>
  <r>
    <x v="391"/>
    <x v="1"/>
    <x v="5"/>
    <x v="6"/>
    <x v="88"/>
    <x v="0"/>
    <x v="0"/>
    <x v="419"/>
    <x v="57"/>
    <x v="22"/>
    <x v="1"/>
  </r>
  <r>
    <x v="368"/>
    <x v="0"/>
    <x v="1"/>
    <x v="0"/>
    <x v="76"/>
    <x v="11"/>
    <x v="0"/>
    <x v="420"/>
    <x v="15"/>
    <x v="20"/>
    <x v="0"/>
  </r>
  <r>
    <x v="368"/>
    <x v="1"/>
    <x v="5"/>
    <x v="0"/>
    <x v="69"/>
    <x v="6"/>
    <x v="0"/>
    <x v="421"/>
    <x v="48"/>
    <x v="19"/>
    <x v="0"/>
  </r>
  <r>
    <x v="369"/>
    <x v="1"/>
    <x v="4"/>
    <x v="2"/>
    <x v="65"/>
    <x v="21"/>
    <x v="0"/>
    <x v="282"/>
    <x v="73"/>
    <x v="2"/>
    <x v="0"/>
  </r>
  <r>
    <x v="369"/>
    <x v="1"/>
    <x v="4"/>
    <x v="4"/>
    <x v="59"/>
    <x v="2"/>
    <x v="0"/>
    <x v="205"/>
    <x v="42"/>
    <x v="0"/>
    <x v="0"/>
  </r>
  <r>
    <x v="369"/>
    <x v="0"/>
    <x v="2"/>
    <x v="2"/>
    <x v="92"/>
    <x v="3"/>
    <x v="0"/>
    <x v="422"/>
    <x v="33"/>
    <x v="18"/>
    <x v="2"/>
  </r>
  <r>
    <x v="370"/>
    <x v="1"/>
    <x v="3"/>
    <x v="6"/>
    <x v="93"/>
    <x v="33"/>
    <x v="0"/>
    <x v="409"/>
    <x v="65"/>
    <x v="1"/>
    <x v="1"/>
  </r>
  <r>
    <x v="370"/>
    <x v="2"/>
    <x v="7"/>
    <x v="2"/>
    <x v="62"/>
    <x v="35"/>
    <x v="3"/>
    <x v="423"/>
    <x v="53"/>
    <x v="1"/>
    <x v="1"/>
  </r>
  <r>
    <x v="371"/>
    <x v="0"/>
    <x v="1"/>
    <x v="1"/>
    <x v="78"/>
    <x v="5"/>
    <x v="5"/>
    <x v="128"/>
    <x v="11"/>
    <x v="0"/>
    <x v="0"/>
  </r>
  <r>
    <x v="371"/>
    <x v="1"/>
    <x v="5"/>
    <x v="3"/>
    <x v="63"/>
    <x v="20"/>
    <x v="1"/>
    <x v="424"/>
    <x v="33"/>
    <x v="13"/>
    <x v="1"/>
  </r>
  <r>
    <x v="371"/>
    <x v="1"/>
    <x v="5"/>
    <x v="0"/>
    <x v="73"/>
    <x v="6"/>
    <x v="0"/>
    <x v="425"/>
    <x v="39"/>
    <x v="19"/>
    <x v="0"/>
  </r>
  <r>
    <x v="392"/>
    <x v="2"/>
    <x v="8"/>
    <x v="3"/>
    <x v="72"/>
    <x v="44"/>
    <x v="0"/>
    <x v="106"/>
    <x v="9"/>
    <x v="23"/>
    <x v="6"/>
  </r>
  <r>
    <x v="392"/>
    <x v="1"/>
    <x v="4"/>
    <x v="2"/>
    <x v="62"/>
    <x v="3"/>
    <x v="0"/>
    <x v="98"/>
    <x v="25"/>
    <x v="3"/>
    <x v="1"/>
  </r>
  <r>
    <x v="373"/>
    <x v="1"/>
    <x v="3"/>
    <x v="3"/>
    <x v="70"/>
    <x v="18"/>
    <x v="4"/>
    <x v="125"/>
    <x v="67"/>
    <x v="20"/>
    <x v="0"/>
  </r>
  <r>
    <x v="373"/>
    <x v="1"/>
    <x v="3"/>
    <x v="4"/>
    <x v="104"/>
    <x v="12"/>
    <x v="5"/>
    <x v="426"/>
    <x v="33"/>
    <x v="15"/>
    <x v="5"/>
  </r>
  <r>
    <x v="373"/>
    <x v="0"/>
    <x v="2"/>
    <x v="5"/>
    <x v="0"/>
    <x v="3"/>
    <x v="3"/>
    <x v="61"/>
    <x v="67"/>
    <x v="18"/>
    <x v="2"/>
  </r>
  <r>
    <x v="374"/>
    <x v="0"/>
    <x v="0"/>
    <x v="0"/>
    <x v="69"/>
    <x v="9"/>
    <x v="0"/>
    <x v="366"/>
    <x v="4"/>
    <x v="19"/>
    <x v="0"/>
  </r>
  <r>
    <x v="374"/>
    <x v="1"/>
    <x v="5"/>
    <x v="5"/>
    <x v="72"/>
    <x v="6"/>
    <x v="0"/>
    <x v="248"/>
    <x v="23"/>
    <x v="18"/>
    <x v="2"/>
  </r>
  <r>
    <x v="375"/>
    <x v="0"/>
    <x v="2"/>
    <x v="4"/>
    <x v="96"/>
    <x v="18"/>
    <x v="4"/>
    <x v="427"/>
    <x v="3"/>
    <x v="3"/>
    <x v="1"/>
  </r>
  <r>
    <x v="375"/>
    <x v="2"/>
    <x v="6"/>
    <x v="3"/>
    <x v="72"/>
    <x v="11"/>
    <x v="0"/>
    <x v="19"/>
    <x v="54"/>
    <x v="19"/>
    <x v="0"/>
  </r>
  <r>
    <x v="375"/>
    <x v="2"/>
    <x v="6"/>
    <x v="4"/>
    <x v="97"/>
    <x v="24"/>
    <x v="5"/>
    <x v="428"/>
    <x v="21"/>
    <x v="19"/>
    <x v="0"/>
  </r>
  <r>
    <x v="376"/>
    <x v="2"/>
    <x v="7"/>
    <x v="5"/>
    <x v="64"/>
    <x v="22"/>
    <x v="0"/>
    <x v="429"/>
    <x v="4"/>
    <x v="21"/>
    <x v="4"/>
  </r>
  <r>
    <x v="376"/>
    <x v="0"/>
    <x v="2"/>
    <x v="3"/>
    <x v="70"/>
    <x v="28"/>
    <x v="3"/>
    <x v="430"/>
    <x v="45"/>
    <x v="19"/>
    <x v="0"/>
  </r>
  <r>
    <x v="393"/>
    <x v="2"/>
    <x v="8"/>
    <x v="6"/>
    <x v="99"/>
    <x v="12"/>
    <x v="0"/>
    <x v="431"/>
    <x v="72"/>
    <x v="3"/>
    <x v="1"/>
  </r>
  <r>
    <x v="393"/>
    <x v="1"/>
    <x v="4"/>
    <x v="0"/>
    <x v="5"/>
    <x v="32"/>
    <x v="0"/>
    <x v="432"/>
    <x v="44"/>
    <x v="12"/>
    <x v="4"/>
  </r>
  <r>
    <x v="393"/>
    <x v="1"/>
    <x v="5"/>
    <x v="5"/>
    <x v="0"/>
    <x v="5"/>
    <x v="2"/>
    <x v="433"/>
    <x v="3"/>
    <x v="3"/>
    <x v="1"/>
  </r>
  <r>
    <x v="378"/>
    <x v="0"/>
    <x v="0"/>
    <x v="4"/>
    <x v="59"/>
    <x v="21"/>
    <x v="1"/>
    <x v="434"/>
    <x v="29"/>
    <x v="19"/>
    <x v="0"/>
  </r>
  <r>
    <x v="378"/>
    <x v="2"/>
    <x v="6"/>
    <x v="4"/>
    <x v="59"/>
    <x v="6"/>
    <x v="0"/>
    <x v="129"/>
    <x v="13"/>
    <x v="17"/>
    <x v="5"/>
  </r>
  <r>
    <x v="379"/>
    <x v="1"/>
    <x v="4"/>
    <x v="5"/>
    <x v="67"/>
    <x v="2"/>
    <x v="0"/>
    <x v="435"/>
    <x v="76"/>
    <x v="8"/>
    <x v="1"/>
  </r>
  <r>
    <x v="379"/>
    <x v="1"/>
    <x v="3"/>
    <x v="0"/>
    <x v="69"/>
    <x v="16"/>
    <x v="2"/>
    <x v="436"/>
    <x v="9"/>
    <x v="19"/>
    <x v="0"/>
  </r>
  <r>
    <x v="379"/>
    <x v="1"/>
    <x v="3"/>
    <x v="4"/>
    <x v="79"/>
    <x v="8"/>
    <x v="0"/>
    <x v="437"/>
    <x v="37"/>
    <x v="22"/>
    <x v="1"/>
  </r>
  <r>
    <x v="380"/>
    <x v="1"/>
    <x v="3"/>
    <x v="4"/>
    <x v="59"/>
    <x v="5"/>
    <x v="0"/>
    <x v="300"/>
    <x v="59"/>
    <x v="20"/>
    <x v="0"/>
  </r>
  <r>
    <x v="380"/>
    <x v="2"/>
    <x v="6"/>
    <x v="0"/>
    <x v="5"/>
    <x v="12"/>
    <x v="0"/>
    <x v="102"/>
    <x v="25"/>
    <x v="3"/>
    <x v="1"/>
  </r>
  <r>
    <x v="381"/>
    <x v="2"/>
    <x v="7"/>
    <x v="1"/>
    <x v="78"/>
    <x v="21"/>
    <x v="0"/>
    <x v="422"/>
    <x v="87"/>
    <x v="3"/>
    <x v="1"/>
  </r>
  <r>
    <x v="381"/>
    <x v="1"/>
    <x v="5"/>
    <x v="0"/>
    <x v="54"/>
    <x v="4"/>
    <x v="4"/>
    <x v="438"/>
    <x v="17"/>
    <x v="14"/>
    <x v="0"/>
  </r>
  <r>
    <x v="381"/>
    <x v="1"/>
    <x v="3"/>
    <x v="4"/>
    <x v="96"/>
    <x v="35"/>
    <x v="0"/>
    <x v="427"/>
    <x v="85"/>
    <x v="10"/>
    <x v="4"/>
  </r>
  <r>
    <x v="387"/>
    <x v="0"/>
    <x v="2"/>
    <x v="0"/>
    <x v="71"/>
    <x v="29"/>
    <x v="0"/>
    <x v="439"/>
    <x v="19"/>
    <x v="2"/>
    <x v="0"/>
  </r>
  <r>
    <x v="387"/>
    <x v="2"/>
    <x v="6"/>
    <x v="5"/>
    <x v="72"/>
    <x v="7"/>
    <x v="0"/>
    <x v="392"/>
    <x v="26"/>
    <x v="20"/>
    <x v="0"/>
  </r>
  <r>
    <x v="383"/>
    <x v="0"/>
    <x v="2"/>
    <x v="3"/>
    <x v="70"/>
    <x v="5"/>
    <x v="2"/>
    <x v="440"/>
    <x v="8"/>
    <x v="19"/>
    <x v="0"/>
  </r>
  <r>
    <x v="383"/>
    <x v="0"/>
    <x v="2"/>
    <x v="1"/>
    <x v="70"/>
    <x v="18"/>
    <x v="0"/>
    <x v="204"/>
    <x v="55"/>
    <x v="13"/>
    <x v="1"/>
  </r>
  <r>
    <x v="383"/>
    <x v="2"/>
    <x v="7"/>
    <x v="0"/>
    <x v="91"/>
    <x v="10"/>
    <x v="1"/>
    <x v="441"/>
    <x v="21"/>
    <x v="15"/>
    <x v="5"/>
  </r>
  <r>
    <x v="384"/>
    <x v="0"/>
    <x v="0"/>
    <x v="4"/>
    <x v="59"/>
    <x v="22"/>
    <x v="4"/>
    <x v="239"/>
    <x v="25"/>
    <x v="3"/>
    <x v="1"/>
  </r>
  <r>
    <x v="384"/>
    <x v="0"/>
    <x v="1"/>
    <x v="5"/>
    <x v="94"/>
    <x v="35"/>
    <x v="0"/>
    <x v="442"/>
    <x v="38"/>
    <x v="10"/>
    <x v="4"/>
  </r>
  <r>
    <x v="394"/>
    <x v="2"/>
    <x v="8"/>
    <x v="6"/>
    <x v="88"/>
    <x v="5"/>
    <x v="0"/>
    <x v="380"/>
    <x v="62"/>
    <x v="10"/>
    <x v="4"/>
  </r>
  <r>
    <x v="394"/>
    <x v="0"/>
    <x v="0"/>
    <x v="3"/>
    <x v="70"/>
    <x v="4"/>
    <x v="0"/>
    <x v="186"/>
    <x v="56"/>
    <x v="3"/>
    <x v="1"/>
  </r>
  <r>
    <x v="394"/>
    <x v="0"/>
    <x v="0"/>
    <x v="1"/>
    <x v="70"/>
    <x v="35"/>
    <x v="0"/>
    <x v="125"/>
    <x v="63"/>
    <x v="19"/>
    <x v="0"/>
  </r>
  <r>
    <x v="395"/>
    <x v="1"/>
    <x v="4"/>
    <x v="2"/>
    <x v="92"/>
    <x v="8"/>
    <x v="1"/>
    <x v="443"/>
    <x v="48"/>
    <x v="10"/>
    <x v="4"/>
  </r>
  <r>
    <x v="395"/>
    <x v="0"/>
    <x v="0"/>
    <x v="2"/>
    <x v="46"/>
    <x v="2"/>
    <x v="1"/>
    <x v="194"/>
    <x v="36"/>
    <x v="7"/>
    <x v="1"/>
  </r>
  <r>
    <x v="396"/>
    <x v="0"/>
    <x v="2"/>
    <x v="1"/>
    <x v="5"/>
    <x v="5"/>
    <x v="0"/>
    <x v="5"/>
    <x v="83"/>
    <x v="19"/>
    <x v="0"/>
  </r>
  <r>
    <x v="396"/>
    <x v="0"/>
    <x v="0"/>
    <x v="0"/>
    <x v="69"/>
    <x v="2"/>
    <x v="0"/>
    <x v="272"/>
    <x v="36"/>
    <x v="19"/>
    <x v="0"/>
  </r>
  <r>
    <x v="396"/>
    <x v="0"/>
    <x v="2"/>
    <x v="6"/>
    <x v="93"/>
    <x v="7"/>
    <x v="0"/>
    <x v="444"/>
    <x v="25"/>
    <x v="3"/>
    <x v="1"/>
  </r>
  <r>
    <x v="289"/>
    <x v="2"/>
    <x v="8"/>
    <x v="5"/>
    <x v="102"/>
    <x v="22"/>
    <x v="0"/>
    <x v="445"/>
    <x v="48"/>
    <x v="21"/>
    <x v="4"/>
  </r>
  <r>
    <x v="289"/>
    <x v="1"/>
    <x v="5"/>
    <x v="4"/>
    <x v="79"/>
    <x v="12"/>
    <x v="4"/>
    <x v="446"/>
    <x v="29"/>
    <x v="10"/>
    <x v="4"/>
  </r>
  <r>
    <x v="290"/>
    <x v="0"/>
    <x v="2"/>
    <x v="2"/>
    <x v="65"/>
    <x v="5"/>
    <x v="1"/>
    <x v="447"/>
    <x v="21"/>
    <x v="12"/>
    <x v="4"/>
  </r>
  <r>
    <x v="290"/>
    <x v="1"/>
    <x v="3"/>
    <x v="6"/>
    <x v="95"/>
    <x v="0"/>
    <x v="0"/>
    <x v="448"/>
    <x v="83"/>
    <x v="22"/>
    <x v="1"/>
  </r>
  <r>
    <x v="290"/>
    <x v="2"/>
    <x v="8"/>
    <x v="4"/>
    <x v="97"/>
    <x v="12"/>
    <x v="3"/>
    <x v="191"/>
    <x v="14"/>
    <x v="18"/>
    <x v="2"/>
  </r>
  <r>
    <x v="291"/>
    <x v="0"/>
    <x v="2"/>
    <x v="0"/>
    <x v="77"/>
    <x v="2"/>
    <x v="0"/>
    <x v="422"/>
    <x v="78"/>
    <x v="17"/>
    <x v="5"/>
  </r>
  <r>
    <x v="291"/>
    <x v="0"/>
    <x v="2"/>
    <x v="1"/>
    <x v="0"/>
    <x v="7"/>
    <x v="0"/>
    <x v="263"/>
    <x v="45"/>
    <x v="8"/>
    <x v="1"/>
  </r>
  <r>
    <x v="397"/>
    <x v="2"/>
    <x v="6"/>
    <x v="0"/>
    <x v="54"/>
    <x v="20"/>
    <x v="0"/>
    <x v="98"/>
    <x v="38"/>
    <x v="19"/>
    <x v="0"/>
  </r>
  <r>
    <x v="397"/>
    <x v="0"/>
    <x v="2"/>
    <x v="1"/>
    <x v="5"/>
    <x v="4"/>
    <x v="1"/>
    <x v="300"/>
    <x v="82"/>
    <x v="20"/>
    <x v="0"/>
  </r>
  <r>
    <x v="397"/>
    <x v="0"/>
    <x v="1"/>
    <x v="4"/>
    <x v="59"/>
    <x v="5"/>
    <x v="0"/>
    <x v="300"/>
    <x v="4"/>
    <x v="22"/>
    <x v="1"/>
  </r>
  <r>
    <x v="398"/>
    <x v="1"/>
    <x v="5"/>
    <x v="0"/>
    <x v="69"/>
    <x v="24"/>
    <x v="0"/>
    <x v="293"/>
    <x v="2"/>
    <x v="2"/>
    <x v="0"/>
  </r>
  <r>
    <x v="398"/>
    <x v="2"/>
    <x v="6"/>
    <x v="5"/>
    <x v="0"/>
    <x v="21"/>
    <x v="0"/>
    <x v="449"/>
    <x v="60"/>
    <x v="19"/>
    <x v="0"/>
  </r>
  <r>
    <x v="294"/>
    <x v="1"/>
    <x v="5"/>
    <x v="4"/>
    <x v="59"/>
    <x v="5"/>
    <x v="0"/>
    <x v="300"/>
    <x v="36"/>
    <x v="19"/>
    <x v="0"/>
  </r>
  <r>
    <x v="294"/>
    <x v="1"/>
    <x v="4"/>
    <x v="5"/>
    <x v="72"/>
    <x v="4"/>
    <x v="0"/>
    <x v="450"/>
    <x v="13"/>
    <x v="10"/>
    <x v="4"/>
  </r>
  <r>
    <x v="294"/>
    <x v="2"/>
    <x v="8"/>
    <x v="0"/>
    <x v="71"/>
    <x v="6"/>
    <x v="0"/>
    <x v="451"/>
    <x v="41"/>
    <x v="10"/>
    <x v="4"/>
  </r>
  <r>
    <x v="295"/>
    <x v="2"/>
    <x v="8"/>
    <x v="4"/>
    <x v="74"/>
    <x v="6"/>
    <x v="1"/>
    <x v="452"/>
    <x v="26"/>
    <x v="10"/>
    <x v="4"/>
  </r>
  <r>
    <x v="295"/>
    <x v="0"/>
    <x v="2"/>
    <x v="0"/>
    <x v="73"/>
    <x v="4"/>
    <x v="1"/>
    <x v="453"/>
    <x v="80"/>
    <x v="19"/>
    <x v="0"/>
  </r>
  <r>
    <x v="296"/>
    <x v="1"/>
    <x v="4"/>
    <x v="3"/>
    <x v="98"/>
    <x v="12"/>
    <x v="0"/>
    <x v="454"/>
    <x v="44"/>
    <x v="20"/>
    <x v="0"/>
  </r>
  <r>
    <x v="296"/>
    <x v="1"/>
    <x v="5"/>
    <x v="2"/>
    <x v="62"/>
    <x v="31"/>
    <x v="1"/>
    <x v="455"/>
    <x v="45"/>
    <x v="13"/>
    <x v="1"/>
  </r>
  <r>
    <x v="296"/>
    <x v="1"/>
    <x v="3"/>
    <x v="0"/>
    <x v="54"/>
    <x v="45"/>
    <x v="0"/>
    <x v="456"/>
    <x v="9"/>
    <x v="16"/>
    <x v="1"/>
  </r>
  <r>
    <x v="399"/>
    <x v="2"/>
    <x v="8"/>
    <x v="0"/>
    <x v="57"/>
    <x v="6"/>
    <x v="0"/>
    <x v="276"/>
    <x v="80"/>
    <x v="23"/>
    <x v="6"/>
  </r>
  <r>
    <x v="399"/>
    <x v="1"/>
    <x v="3"/>
    <x v="3"/>
    <x v="63"/>
    <x v="28"/>
    <x v="0"/>
    <x v="457"/>
    <x v="34"/>
    <x v="23"/>
    <x v="6"/>
  </r>
  <r>
    <x v="400"/>
    <x v="0"/>
    <x v="2"/>
    <x v="2"/>
    <x v="62"/>
    <x v="21"/>
    <x v="0"/>
    <x v="458"/>
    <x v="69"/>
    <x v="15"/>
    <x v="5"/>
  </r>
  <r>
    <x v="400"/>
    <x v="0"/>
    <x v="0"/>
    <x v="5"/>
    <x v="70"/>
    <x v="20"/>
    <x v="2"/>
    <x v="227"/>
    <x v="28"/>
    <x v="15"/>
    <x v="5"/>
  </r>
  <r>
    <x v="400"/>
    <x v="1"/>
    <x v="5"/>
    <x v="1"/>
    <x v="77"/>
    <x v="35"/>
    <x v="4"/>
    <x v="459"/>
    <x v="7"/>
    <x v="19"/>
    <x v="0"/>
  </r>
  <r>
    <x v="299"/>
    <x v="0"/>
    <x v="2"/>
    <x v="2"/>
    <x v="83"/>
    <x v="12"/>
    <x v="0"/>
    <x v="460"/>
    <x v="8"/>
    <x v="19"/>
    <x v="0"/>
  </r>
  <r>
    <x v="299"/>
    <x v="1"/>
    <x v="5"/>
    <x v="2"/>
    <x v="46"/>
    <x v="12"/>
    <x v="2"/>
    <x v="461"/>
    <x v="14"/>
    <x v="18"/>
    <x v="2"/>
  </r>
  <r>
    <x v="300"/>
    <x v="1"/>
    <x v="3"/>
    <x v="2"/>
    <x v="62"/>
    <x v="4"/>
    <x v="0"/>
    <x v="40"/>
    <x v="2"/>
    <x v="20"/>
    <x v="0"/>
  </r>
  <r>
    <x v="300"/>
    <x v="1"/>
    <x v="3"/>
    <x v="4"/>
    <x v="104"/>
    <x v="6"/>
    <x v="0"/>
    <x v="462"/>
    <x v="19"/>
    <x v="19"/>
    <x v="0"/>
  </r>
  <r>
    <x v="300"/>
    <x v="1"/>
    <x v="4"/>
    <x v="3"/>
    <x v="70"/>
    <x v="5"/>
    <x v="1"/>
    <x v="463"/>
    <x v="7"/>
    <x v="10"/>
    <x v="4"/>
  </r>
  <r>
    <x v="301"/>
    <x v="0"/>
    <x v="2"/>
    <x v="6"/>
    <x v="100"/>
    <x v="6"/>
    <x v="0"/>
    <x v="235"/>
    <x v="63"/>
    <x v="10"/>
    <x v="4"/>
  </r>
  <r>
    <x v="301"/>
    <x v="0"/>
    <x v="1"/>
    <x v="6"/>
    <x v="86"/>
    <x v="19"/>
    <x v="0"/>
    <x v="464"/>
    <x v="86"/>
    <x v="12"/>
    <x v="4"/>
  </r>
  <r>
    <x v="401"/>
    <x v="0"/>
    <x v="2"/>
    <x v="1"/>
    <x v="78"/>
    <x v="5"/>
    <x v="1"/>
    <x v="226"/>
    <x v="30"/>
    <x v="22"/>
    <x v="1"/>
  </r>
  <r>
    <x v="401"/>
    <x v="1"/>
    <x v="5"/>
    <x v="1"/>
    <x v="78"/>
    <x v="0"/>
    <x v="0"/>
    <x v="270"/>
    <x v="65"/>
    <x v="20"/>
    <x v="0"/>
  </r>
  <r>
    <x v="401"/>
    <x v="1"/>
    <x v="5"/>
    <x v="6"/>
    <x v="93"/>
    <x v="0"/>
    <x v="0"/>
    <x v="357"/>
    <x v="83"/>
    <x v="17"/>
    <x v="5"/>
  </r>
  <r>
    <x v="401"/>
    <x v="1"/>
    <x v="3"/>
    <x v="3"/>
    <x v="70"/>
    <x v="2"/>
    <x v="0"/>
    <x v="269"/>
    <x v="36"/>
    <x v="8"/>
    <x v="1"/>
  </r>
  <r>
    <x v="401"/>
    <x v="2"/>
    <x v="7"/>
    <x v="5"/>
    <x v="72"/>
    <x v="4"/>
    <x v="4"/>
    <x v="465"/>
    <x v="34"/>
    <x v="19"/>
    <x v="0"/>
  </r>
  <r>
    <x v="401"/>
    <x v="0"/>
    <x v="2"/>
    <x v="5"/>
    <x v="64"/>
    <x v="12"/>
    <x v="4"/>
    <x v="456"/>
    <x v="62"/>
    <x v="19"/>
    <x v="0"/>
  </r>
  <r>
    <x v="402"/>
    <x v="0"/>
    <x v="1"/>
    <x v="3"/>
    <x v="103"/>
    <x v="7"/>
    <x v="0"/>
    <x v="466"/>
    <x v="62"/>
    <x v="10"/>
    <x v="4"/>
  </r>
  <r>
    <x v="402"/>
    <x v="2"/>
    <x v="7"/>
    <x v="0"/>
    <x v="71"/>
    <x v="2"/>
    <x v="0"/>
    <x v="467"/>
    <x v="23"/>
    <x v="2"/>
    <x v="0"/>
  </r>
  <r>
    <x v="402"/>
    <x v="1"/>
    <x v="5"/>
    <x v="4"/>
    <x v="79"/>
    <x v="3"/>
    <x v="0"/>
    <x v="468"/>
    <x v="73"/>
    <x v="22"/>
    <x v="1"/>
  </r>
  <r>
    <x v="304"/>
    <x v="0"/>
    <x v="2"/>
    <x v="4"/>
    <x v="74"/>
    <x v="14"/>
    <x v="0"/>
    <x v="469"/>
    <x v="27"/>
    <x v="19"/>
    <x v="0"/>
  </r>
  <r>
    <x v="304"/>
    <x v="1"/>
    <x v="3"/>
    <x v="3"/>
    <x v="70"/>
    <x v="10"/>
    <x v="4"/>
    <x v="470"/>
    <x v="66"/>
    <x v="0"/>
    <x v="0"/>
  </r>
  <r>
    <x v="304"/>
    <x v="2"/>
    <x v="7"/>
    <x v="4"/>
    <x v="79"/>
    <x v="13"/>
    <x v="0"/>
    <x v="471"/>
    <x v="67"/>
    <x v="14"/>
    <x v="0"/>
  </r>
  <r>
    <x v="305"/>
    <x v="0"/>
    <x v="2"/>
    <x v="3"/>
    <x v="105"/>
    <x v="13"/>
    <x v="0"/>
    <x v="467"/>
    <x v="55"/>
    <x v="19"/>
    <x v="0"/>
  </r>
  <r>
    <x v="305"/>
    <x v="1"/>
    <x v="5"/>
    <x v="1"/>
    <x v="70"/>
    <x v="2"/>
    <x v="0"/>
    <x v="269"/>
    <x v="61"/>
    <x v="19"/>
    <x v="0"/>
  </r>
  <r>
    <x v="305"/>
    <x v="0"/>
    <x v="0"/>
    <x v="0"/>
    <x v="71"/>
    <x v="6"/>
    <x v="0"/>
    <x v="451"/>
    <x v="2"/>
    <x v="20"/>
    <x v="0"/>
  </r>
  <r>
    <x v="305"/>
    <x v="2"/>
    <x v="8"/>
    <x v="1"/>
    <x v="0"/>
    <x v="2"/>
    <x v="3"/>
    <x v="71"/>
    <x v="53"/>
    <x v="10"/>
    <x v="4"/>
  </r>
  <r>
    <x v="306"/>
    <x v="1"/>
    <x v="3"/>
    <x v="0"/>
    <x v="69"/>
    <x v="5"/>
    <x v="5"/>
    <x v="250"/>
    <x v="25"/>
    <x v="3"/>
    <x v="1"/>
  </r>
  <r>
    <x v="306"/>
    <x v="1"/>
    <x v="3"/>
    <x v="3"/>
    <x v="59"/>
    <x v="7"/>
    <x v="2"/>
    <x v="472"/>
    <x v="2"/>
    <x v="19"/>
    <x v="0"/>
  </r>
  <r>
    <x v="306"/>
    <x v="0"/>
    <x v="2"/>
    <x v="5"/>
    <x v="72"/>
    <x v="33"/>
    <x v="0"/>
    <x v="223"/>
    <x v="39"/>
    <x v="18"/>
    <x v="2"/>
  </r>
  <r>
    <x v="403"/>
    <x v="0"/>
    <x v="2"/>
    <x v="2"/>
    <x v="65"/>
    <x v="21"/>
    <x v="0"/>
    <x v="282"/>
    <x v="87"/>
    <x v="23"/>
    <x v="6"/>
  </r>
  <r>
    <x v="403"/>
    <x v="1"/>
    <x v="5"/>
    <x v="6"/>
    <x v="57"/>
    <x v="21"/>
    <x v="0"/>
    <x v="473"/>
    <x v="60"/>
    <x v="15"/>
    <x v="5"/>
  </r>
  <r>
    <x v="403"/>
    <x v="0"/>
    <x v="1"/>
    <x v="1"/>
    <x v="5"/>
    <x v="10"/>
    <x v="0"/>
    <x v="44"/>
    <x v="17"/>
    <x v="15"/>
    <x v="5"/>
  </r>
  <r>
    <x v="404"/>
    <x v="0"/>
    <x v="2"/>
    <x v="1"/>
    <x v="5"/>
    <x v="25"/>
    <x v="0"/>
    <x v="270"/>
    <x v="4"/>
    <x v="10"/>
    <x v="4"/>
  </r>
  <r>
    <x v="404"/>
    <x v="0"/>
    <x v="2"/>
    <x v="2"/>
    <x v="62"/>
    <x v="29"/>
    <x v="2"/>
    <x v="474"/>
    <x v="6"/>
    <x v="18"/>
    <x v="2"/>
  </r>
  <r>
    <x v="404"/>
    <x v="2"/>
    <x v="6"/>
    <x v="4"/>
    <x v="79"/>
    <x v="12"/>
    <x v="5"/>
    <x v="322"/>
    <x v="48"/>
    <x v="18"/>
    <x v="2"/>
  </r>
  <r>
    <x v="404"/>
    <x v="0"/>
    <x v="1"/>
    <x v="5"/>
    <x v="94"/>
    <x v="33"/>
    <x v="0"/>
    <x v="475"/>
    <x v="42"/>
    <x v="19"/>
    <x v="0"/>
  </r>
  <r>
    <x v="309"/>
    <x v="1"/>
    <x v="3"/>
    <x v="2"/>
    <x v="92"/>
    <x v="5"/>
    <x v="0"/>
    <x v="313"/>
    <x v="26"/>
    <x v="19"/>
    <x v="0"/>
  </r>
  <r>
    <x v="309"/>
    <x v="0"/>
    <x v="2"/>
    <x v="3"/>
    <x v="70"/>
    <x v="22"/>
    <x v="0"/>
    <x v="362"/>
    <x v="7"/>
    <x v="12"/>
    <x v="4"/>
  </r>
  <r>
    <x v="309"/>
    <x v="1"/>
    <x v="3"/>
    <x v="3"/>
    <x v="59"/>
    <x v="12"/>
    <x v="3"/>
    <x v="22"/>
    <x v="79"/>
    <x v="21"/>
    <x v="4"/>
  </r>
  <r>
    <x v="310"/>
    <x v="2"/>
    <x v="8"/>
    <x v="1"/>
    <x v="55"/>
    <x v="20"/>
    <x v="0"/>
    <x v="178"/>
    <x v="78"/>
    <x v="22"/>
    <x v="1"/>
  </r>
  <r>
    <x v="310"/>
    <x v="1"/>
    <x v="3"/>
    <x v="2"/>
    <x v="62"/>
    <x v="5"/>
    <x v="4"/>
    <x v="101"/>
    <x v="21"/>
    <x v="19"/>
    <x v="0"/>
  </r>
  <r>
    <x v="310"/>
    <x v="2"/>
    <x v="7"/>
    <x v="4"/>
    <x v="59"/>
    <x v="2"/>
    <x v="2"/>
    <x v="476"/>
    <x v="22"/>
    <x v="10"/>
    <x v="4"/>
  </r>
  <r>
    <x v="311"/>
    <x v="2"/>
    <x v="6"/>
    <x v="1"/>
    <x v="78"/>
    <x v="20"/>
    <x v="0"/>
    <x v="40"/>
    <x v="48"/>
    <x v="10"/>
    <x v="4"/>
  </r>
  <r>
    <x v="311"/>
    <x v="2"/>
    <x v="8"/>
    <x v="0"/>
    <x v="76"/>
    <x v="41"/>
    <x v="4"/>
    <x v="477"/>
    <x v="45"/>
    <x v="19"/>
    <x v="0"/>
  </r>
  <r>
    <x v="311"/>
    <x v="1"/>
    <x v="4"/>
    <x v="1"/>
    <x v="37"/>
    <x v="31"/>
    <x v="0"/>
    <x v="108"/>
    <x v="30"/>
    <x v="20"/>
    <x v="0"/>
  </r>
  <r>
    <x v="311"/>
    <x v="0"/>
    <x v="2"/>
    <x v="2"/>
    <x v="62"/>
    <x v="6"/>
    <x v="0"/>
    <x v="101"/>
    <x v="31"/>
    <x v="3"/>
    <x v="1"/>
  </r>
  <r>
    <x v="405"/>
    <x v="0"/>
    <x v="1"/>
    <x v="5"/>
    <x v="72"/>
    <x v="21"/>
    <x v="4"/>
    <x v="478"/>
    <x v="66"/>
    <x v="2"/>
    <x v="0"/>
  </r>
  <r>
    <x v="405"/>
    <x v="0"/>
    <x v="2"/>
    <x v="2"/>
    <x v="62"/>
    <x v="5"/>
    <x v="0"/>
    <x v="74"/>
    <x v="24"/>
    <x v="3"/>
    <x v="1"/>
  </r>
  <r>
    <x v="405"/>
    <x v="1"/>
    <x v="5"/>
    <x v="0"/>
    <x v="69"/>
    <x v="7"/>
    <x v="0"/>
    <x v="326"/>
    <x v="61"/>
    <x v="22"/>
    <x v="1"/>
  </r>
  <r>
    <x v="406"/>
    <x v="1"/>
    <x v="3"/>
    <x v="0"/>
    <x v="73"/>
    <x v="18"/>
    <x v="0"/>
    <x v="479"/>
    <x v="31"/>
    <x v="3"/>
    <x v="1"/>
  </r>
  <r>
    <x v="406"/>
    <x v="1"/>
    <x v="3"/>
    <x v="3"/>
    <x v="105"/>
    <x v="1"/>
    <x v="0"/>
    <x v="480"/>
    <x v="36"/>
    <x v="10"/>
    <x v="4"/>
  </r>
  <r>
    <x v="406"/>
    <x v="2"/>
    <x v="7"/>
    <x v="2"/>
    <x v="92"/>
    <x v="0"/>
    <x v="0"/>
    <x v="102"/>
    <x v="66"/>
    <x v="14"/>
    <x v="0"/>
  </r>
  <r>
    <x v="314"/>
    <x v="1"/>
    <x v="5"/>
    <x v="5"/>
    <x v="64"/>
    <x v="21"/>
    <x v="0"/>
    <x v="230"/>
    <x v="22"/>
    <x v="7"/>
    <x v="1"/>
  </r>
  <r>
    <x v="314"/>
    <x v="1"/>
    <x v="4"/>
    <x v="6"/>
    <x v="85"/>
    <x v="6"/>
    <x v="1"/>
    <x v="481"/>
    <x v="6"/>
    <x v="0"/>
    <x v="0"/>
  </r>
  <r>
    <x v="314"/>
    <x v="1"/>
    <x v="5"/>
    <x v="2"/>
    <x v="92"/>
    <x v="9"/>
    <x v="1"/>
    <x v="300"/>
    <x v="88"/>
    <x v="19"/>
    <x v="0"/>
  </r>
  <r>
    <x v="314"/>
    <x v="1"/>
    <x v="4"/>
    <x v="2"/>
    <x v="65"/>
    <x v="8"/>
    <x v="1"/>
    <x v="482"/>
    <x v="55"/>
    <x v="16"/>
    <x v="1"/>
  </r>
  <r>
    <x v="315"/>
    <x v="0"/>
    <x v="0"/>
    <x v="4"/>
    <x v="79"/>
    <x v="31"/>
    <x v="2"/>
    <x v="483"/>
    <x v="67"/>
    <x v="10"/>
    <x v="4"/>
  </r>
  <r>
    <x v="315"/>
    <x v="2"/>
    <x v="6"/>
    <x v="6"/>
    <x v="86"/>
    <x v="0"/>
    <x v="3"/>
    <x v="484"/>
    <x v="14"/>
    <x v="18"/>
    <x v="2"/>
  </r>
  <r>
    <x v="315"/>
    <x v="0"/>
    <x v="1"/>
    <x v="1"/>
    <x v="5"/>
    <x v="0"/>
    <x v="0"/>
    <x v="74"/>
    <x v="76"/>
    <x v="19"/>
    <x v="0"/>
  </r>
  <r>
    <x v="316"/>
    <x v="2"/>
    <x v="6"/>
    <x v="4"/>
    <x v="74"/>
    <x v="12"/>
    <x v="0"/>
    <x v="319"/>
    <x v="8"/>
    <x v="23"/>
    <x v="6"/>
  </r>
  <r>
    <x v="316"/>
    <x v="2"/>
    <x v="8"/>
    <x v="6"/>
    <x v="99"/>
    <x v="5"/>
    <x v="0"/>
    <x v="485"/>
    <x v="69"/>
    <x v="15"/>
    <x v="5"/>
  </r>
  <r>
    <x v="316"/>
    <x v="0"/>
    <x v="1"/>
    <x v="6"/>
    <x v="86"/>
    <x v="5"/>
    <x v="2"/>
    <x v="486"/>
    <x v="71"/>
    <x v="15"/>
    <x v="5"/>
  </r>
  <r>
    <x v="407"/>
    <x v="1"/>
    <x v="3"/>
    <x v="0"/>
    <x v="54"/>
    <x v="2"/>
    <x v="4"/>
    <x v="459"/>
    <x v="8"/>
    <x v="19"/>
    <x v="0"/>
  </r>
  <r>
    <x v="407"/>
    <x v="2"/>
    <x v="6"/>
    <x v="0"/>
    <x v="68"/>
    <x v="3"/>
    <x v="1"/>
    <x v="487"/>
    <x v="62"/>
    <x v="19"/>
    <x v="0"/>
  </r>
  <r>
    <x v="407"/>
    <x v="2"/>
    <x v="6"/>
    <x v="1"/>
    <x v="78"/>
    <x v="15"/>
    <x v="0"/>
    <x v="290"/>
    <x v="21"/>
    <x v="10"/>
    <x v="4"/>
  </r>
  <r>
    <x v="407"/>
    <x v="1"/>
    <x v="4"/>
    <x v="5"/>
    <x v="106"/>
    <x v="33"/>
    <x v="2"/>
    <x v="488"/>
    <x v="47"/>
    <x v="3"/>
    <x v="1"/>
  </r>
  <r>
    <x v="408"/>
    <x v="1"/>
    <x v="3"/>
    <x v="5"/>
    <x v="67"/>
    <x v="3"/>
    <x v="0"/>
    <x v="236"/>
    <x v="86"/>
    <x v="12"/>
    <x v="4"/>
  </r>
  <r>
    <x v="408"/>
    <x v="0"/>
    <x v="1"/>
    <x v="4"/>
    <x v="96"/>
    <x v="9"/>
    <x v="0"/>
    <x v="489"/>
    <x v="37"/>
    <x v="19"/>
    <x v="0"/>
  </r>
  <r>
    <x v="408"/>
    <x v="0"/>
    <x v="2"/>
    <x v="4"/>
    <x v="107"/>
    <x v="20"/>
    <x v="0"/>
    <x v="138"/>
    <x v="5"/>
    <x v="21"/>
    <x v="4"/>
  </r>
  <r>
    <x v="319"/>
    <x v="2"/>
    <x v="7"/>
    <x v="6"/>
    <x v="93"/>
    <x v="0"/>
    <x v="0"/>
    <x v="357"/>
    <x v="1"/>
    <x v="19"/>
    <x v="0"/>
  </r>
  <r>
    <x v="319"/>
    <x v="1"/>
    <x v="5"/>
    <x v="6"/>
    <x v="75"/>
    <x v="12"/>
    <x v="0"/>
    <x v="418"/>
    <x v="9"/>
    <x v="10"/>
    <x v="4"/>
  </r>
  <r>
    <x v="319"/>
    <x v="1"/>
    <x v="5"/>
    <x v="5"/>
    <x v="102"/>
    <x v="1"/>
    <x v="0"/>
    <x v="292"/>
    <x v="32"/>
    <x v="8"/>
    <x v="1"/>
  </r>
  <r>
    <x v="320"/>
    <x v="1"/>
    <x v="4"/>
    <x v="0"/>
    <x v="68"/>
    <x v="4"/>
    <x v="3"/>
    <x v="390"/>
    <x v="46"/>
    <x v="18"/>
    <x v="2"/>
  </r>
  <r>
    <x v="320"/>
    <x v="2"/>
    <x v="7"/>
    <x v="3"/>
    <x v="63"/>
    <x v="19"/>
    <x v="0"/>
    <x v="490"/>
    <x v="85"/>
    <x v="19"/>
    <x v="0"/>
  </r>
  <r>
    <x v="320"/>
    <x v="0"/>
    <x v="2"/>
    <x v="0"/>
    <x v="71"/>
    <x v="3"/>
    <x v="0"/>
    <x v="491"/>
    <x v="87"/>
    <x v="20"/>
    <x v="0"/>
  </r>
  <r>
    <x v="320"/>
    <x v="0"/>
    <x v="1"/>
    <x v="6"/>
    <x v="88"/>
    <x v="21"/>
    <x v="0"/>
    <x v="492"/>
    <x v="87"/>
    <x v="2"/>
    <x v="0"/>
  </r>
  <r>
    <x v="321"/>
    <x v="1"/>
    <x v="3"/>
    <x v="1"/>
    <x v="89"/>
    <x v="2"/>
    <x v="0"/>
    <x v="493"/>
    <x v="20"/>
    <x v="3"/>
    <x v="1"/>
  </r>
  <r>
    <x v="321"/>
    <x v="1"/>
    <x v="5"/>
    <x v="3"/>
    <x v="98"/>
    <x v="9"/>
    <x v="0"/>
    <x v="416"/>
    <x v="66"/>
    <x v="10"/>
    <x v="4"/>
  </r>
  <r>
    <x v="321"/>
    <x v="1"/>
    <x v="5"/>
    <x v="1"/>
    <x v="55"/>
    <x v="5"/>
    <x v="0"/>
    <x v="147"/>
    <x v="8"/>
    <x v="20"/>
    <x v="0"/>
  </r>
  <r>
    <x v="409"/>
    <x v="2"/>
    <x v="6"/>
    <x v="5"/>
    <x v="70"/>
    <x v="12"/>
    <x v="0"/>
    <x v="128"/>
    <x v="14"/>
    <x v="19"/>
    <x v="0"/>
  </r>
  <r>
    <x v="409"/>
    <x v="1"/>
    <x v="4"/>
    <x v="3"/>
    <x v="98"/>
    <x v="5"/>
    <x v="2"/>
    <x v="494"/>
    <x v="80"/>
    <x v="22"/>
    <x v="1"/>
  </r>
  <r>
    <x v="409"/>
    <x v="2"/>
    <x v="6"/>
    <x v="1"/>
    <x v="78"/>
    <x v="17"/>
    <x v="0"/>
    <x v="128"/>
    <x v="9"/>
    <x v="14"/>
    <x v="0"/>
  </r>
  <r>
    <x v="410"/>
    <x v="0"/>
    <x v="2"/>
    <x v="6"/>
    <x v="86"/>
    <x v="4"/>
    <x v="3"/>
    <x v="30"/>
    <x v="14"/>
    <x v="0"/>
    <x v="0"/>
  </r>
  <r>
    <x v="410"/>
    <x v="1"/>
    <x v="5"/>
    <x v="0"/>
    <x v="91"/>
    <x v="10"/>
    <x v="0"/>
    <x v="495"/>
    <x v="2"/>
    <x v="0"/>
    <x v="0"/>
  </r>
  <r>
    <x v="410"/>
    <x v="2"/>
    <x v="7"/>
    <x v="1"/>
    <x v="78"/>
    <x v="5"/>
    <x v="0"/>
    <x v="44"/>
    <x v="66"/>
    <x v="19"/>
    <x v="0"/>
  </r>
  <r>
    <x v="410"/>
    <x v="2"/>
    <x v="7"/>
    <x v="2"/>
    <x v="62"/>
    <x v="46"/>
    <x v="2"/>
    <x v="496"/>
    <x v="45"/>
    <x v="10"/>
    <x v="4"/>
  </r>
  <r>
    <x v="324"/>
    <x v="1"/>
    <x v="5"/>
    <x v="4"/>
    <x v="79"/>
    <x v="37"/>
    <x v="0"/>
    <x v="497"/>
    <x v="45"/>
    <x v="13"/>
    <x v="1"/>
  </r>
  <r>
    <x v="324"/>
    <x v="2"/>
    <x v="7"/>
    <x v="4"/>
    <x v="79"/>
    <x v="25"/>
    <x v="5"/>
    <x v="498"/>
    <x v="34"/>
    <x v="19"/>
    <x v="0"/>
  </r>
  <r>
    <x v="324"/>
    <x v="2"/>
    <x v="6"/>
    <x v="5"/>
    <x v="72"/>
    <x v="12"/>
    <x v="0"/>
    <x v="465"/>
    <x v="69"/>
    <x v="19"/>
    <x v="0"/>
  </r>
  <r>
    <x v="325"/>
    <x v="2"/>
    <x v="6"/>
    <x v="1"/>
    <x v="78"/>
    <x v="10"/>
    <x v="0"/>
    <x v="499"/>
    <x v="58"/>
    <x v="3"/>
    <x v="1"/>
  </r>
  <r>
    <x v="325"/>
    <x v="1"/>
    <x v="3"/>
    <x v="1"/>
    <x v="78"/>
    <x v="10"/>
    <x v="0"/>
    <x v="499"/>
    <x v="13"/>
    <x v="19"/>
    <x v="0"/>
  </r>
  <r>
    <x v="325"/>
    <x v="2"/>
    <x v="7"/>
    <x v="2"/>
    <x v="92"/>
    <x v="4"/>
    <x v="0"/>
    <x v="500"/>
    <x v="12"/>
    <x v="15"/>
    <x v="5"/>
  </r>
  <r>
    <x v="326"/>
    <x v="2"/>
    <x v="7"/>
    <x v="1"/>
    <x v="5"/>
    <x v="43"/>
    <x v="0"/>
    <x v="501"/>
    <x v="9"/>
    <x v="15"/>
    <x v="5"/>
  </r>
  <r>
    <x v="326"/>
    <x v="1"/>
    <x v="5"/>
    <x v="4"/>
    <x v="59"/>
    <x v="8"/>
    <x v="3"/>
    <x v="383"/>
    <x v="21"/>
    <x v="19"/>
    <x v="0"/>
  </r>
  <r>
    <x v="326"/>
    <x v="1"/>
    <x v="5"/>
    <x v="4"/>
    <x v="81"/>
    <x v="33"/>
    <x v="0"/>
    <x v="502"/>
    <x v="40"/>
    <x v="19"/>
    <x v="0"/>
  </r>
  <r>
    <x v="326"/>
    <x v="2"/>
    <x v="8"/>
    <x v="3"/>
    <x v="63"/>
    <x v="8"/>
    <x v="4"/>
    <x v="503"/>
    <x v="14"/>
    <x v="12"/>
    <x v="4"/>
  </r>
  <r>
    <x v="411"/>
    <x v="2"/>
    <x v="7"/>
    <x v="0"/>
    <x v="73"/>
    <x v="17"/>
    <x v="1"/>
    <x v="504"/>
    <x v="61"/>
    <x v="10"/>
    <x v="4"/>
  </r>
  <r>
    <x v="411"/>
    <x v="1"/>
    <x v="5"/>
    <x v="4"/>
    <x v="96"/>
    <x v="5"/>
    <x v="0"/>
    <x v="331"/>
    <x v="43"/>
    <x v="19"/>
    <x v="0"/>
  </r>
  <r>
    <x v="411"/>
    <x v="0"/>
    <x v="2"/>
    <x v="1"/>
    <x v="0"/>
    <x v="4"/>
    <x v="0"/>
    <x v="108"/>
    <x v="21"/>
    <x v="21"/>
    <x v="4"/>
  </r>
  <r>
    <x v="412"/>
    <x v="2"/>
    <x v="6"/>
    <x v="5"/>
    <x v="42"/>
    <x v="8"/>
    <x v="0"/>
    <x v="80"/>
    <x v="28"/>
    <x v="17"/>
    <x v="5"/>
  </r>
  <r>
    <x v="412"/>
    <x v="2"/>
    <x v="6"/>
    <x v="0"/>
    <x v="54"/>
    <x v="0"/>
    <x v="0"/>
    <x v="125"/>
    <x v="63"/>
    <x v="8"/>
    <x v="1"/>
  </r>
  <r>
    <x v="412"/>
    <x v="0"/>
    <x v="1"/>
    <x v="2"/>
    <x v="83"/>
    <x v="5"/>
    <x v="1"/>
    <x v="505"/>
    <x v="11"/>
    <x v="19"/>
    <x v="0"/>
  </r>
  <r>
    <x v="329"/>
    <x v="2"/>
    <x v="7"/>
    <x v="5"/>
    <x v="64"/>
    <x v="7"/>
    <x v="4"/>
    <x v="477"/>
    <x v="13"/>
    <x v="20"/>
    <x v="0"/>
  </r>
  <r>
    <x v="329"/>
    <x v="2"/>
    <x v="7"/>
    <x v="1"/>
    <x v="78"/>
    <x v="10"/>
    <x v="0"/>
    <x v="499"/>
    <x v="14"/>
    <x v="10"/>
    <x v="4"/>
  </r>
  <r>
    <x v="329"/>
    <x v="0"/>
    <x v="2"/>
    <x v="2"/>
    <x v="62"/>
    <x v="26"/>
    <x v="0"/>
    <x v="228"/>
    <x v="45"/>
    <x v="10"/>
    <x v="4"/>
  </r>
  <r>
    <x v="329"/>
    <x v="1"/>
    <x v="3"/>
    <x v="3"/>
    <x v="70"/>
    <x v="18"/>
    <x v="0"/>
    <x v="204"/>
    <x v="84"/>
    <x v="2"/>
    <x v="0"/>
  </r>
  <r>
    <x v="330"/>
    <x v="1"/>
    <x v="3"/>
    <x v="6"/>
    <x v="88"/>
    <x v="3"/>
    <x v="0"/>
    <x v="278"/>
    <x v="80"/>
    <x v="19"/>
    <x v="0"/>
  </r>
  <r>
    <x v="330"/>
    <x v="2"/>
    <x v="7"/>
    <x v="3"/>
    <x v="70"/>
    <x v="33"/>
    <x v="0"/>
    <x v="98"/>
    <x v="83"/>
    <x v="19"/>
    <x v="0"/>
  </r>
  <r>
    <x v="330"/>
    <x v="1"/>
    <x v="3"/>
    <x v="3"/>
    <x v="70"/>
    <x v="20"/>
    <x v="0"/>
    <x v="70"/>
    <x v="79"/>
    <x v="20"/>
    <x v="0"/>
  </r>
  <r>
    <x v="331"/>
    <x v="2"/>
    <x v="6"/>
    <x v="3"/>
    <x v="98"/>
    <x v="12"/>
    <x v="0"/>
    <x v="454"/>
    <x v="50"/>
    <x v="10"/>
    <x v="4"/>
  </r>
  <r>
    <x v="331"/>
    <x v="2"/>
    <x v="7"/>
    <x v="0"/>
    <x v="54"/>
    <x v="0"/>
    <x v="0"/>
    <x v="125"/>
    <x v="36"/>
    <x v="14"/>
    <x v="0"/>
  </r>
  <r>
    <x v="413"/>
    <x v="2"/>
    <x v="7"/>
    <x v="1"/>
    <x v="78"/>
    <x v="5"/>
    <x v="0"/>
    <x v="44"/>
    <x v="30"/>
    <x v="19"/>
    <x v="0"/>
  </r>
  <r>
    <x v="413"/>
    <x v="1"/>
    <x v="3"/>
    <x v="4"/>
    <x v="104"/>
    <x v="4"/>
    <x v="1"/>
    <x v="506"/>
    <x v="48"/>
    <x v="16"/>
    <x v="1"/>
  </r>
  <r>
    <x v="413"/>
    <x v="1"/>
    <x v="5"/>
    <x v="6"/>
    <x v="93"/>
    <x v="8"/>
    <x v="1"/>
    <x v="397"/>
    <x v="17"/>
    <x v="19"/>
    <x v="0"/>
  </r>
  <r>
    <x v="413"/>
    <x v="2"/>
    <x v="7"/>
    <x v="4"/>
    <x v="97"/>
    <x v="2"/>
    <x v="0"/>
    <x v="101"/>
    <x v="27"/>
    <x v="10"/>
    <x v="4"/>
  </r>
  <r>
    <x v="414"/>
    <x v="2"/>
    <x v="7"/>
    <x v="2"/>
    <x v="83"/>
    <x v="31"/>
    <x v="5"/>
    <x v="507"/>
    <x v="67"/>
    <x v="13"/>
    <x v="1"/>
  </r>
  <r>
    <x v="414"/>
    <x v="2"/>
    <x v="7"/>
    <x v="4"/>
    <x v="74"/>
    <x v="6"/>
    <x v="0"/>
    <x v="231"/>
    <x v="65"/>
    <x v="19"/>
    <x v="0"/>
  </r>
  <r>
    <x v="414"/>
    <x v="1"/>
    <x v="4"/>
    <x v="0"/>
    <x v="76"/>
    <x v="6"/>
    <x v="0"/>
    <x v="508"/>
    <x v="48"/>
    <x v="22"/>
    <x v="1"/>
  </r>
  <r>
    <x v="334"/>
    <x v="1"/>
    <x v="4"/>
    <x v="0"/>
    <x v="5"/>
    <x v="7"/>
    <x v="0"/>
    <x v="354"/>
    <x v="9"/>
    <x v="23"/>
    <x v="6"/>
  </r>
  <r>
    <x v="334"/>
    <x v="0"/>
    <x v="2"/>
    <x v="6"/>
    <x v="75"/>
    <x v="5"/>
    <x v="0"/>
    <x v="383"/>
    <x v="38"/>
    <x v="22"/>
    <x v="1"/>
  </r>
  <r>
    <x v="335"/>
    <x v="2"/>
    <x v="7"/>
    <x v="0"/>
    <x v="69"/>
    <x v="13"/>
    <x v="2"/>
    <x v="330"/>
    <x v="11"/>
    <x v="15"/>
    <x v="5"/>
  </r>
  <r>
    <x v="335"/>
    <x v="1"/>
    <x v="3"/>
    <x v="4"/>
    <x v="59"/>
    <x v="38"/>
    <x v="4"/>
    <x v="509"/>
    <x v="21"/>
    <x v="10"/>
    <x v="4"/>
  </r>
  <r>
    <x v="335"/>
    <x v="1"/>
    <x v="4"/>
    <x v="6"/>
    <x v="93"/>
    <x v="11"/>
    <x v="0"/>
    <x v="417"/>
    <x v="2"/>
    <x v="12"/>
    <x v="4"/>
  </r>
  <r>
    <x v="335"/>
    <x v="1"/>
    <x v="5"/>
    <x v="1"/>
    <x v="78"/>
    <x v="18"/>
    <x v="0"/>
    <x v="74"/>
    <x v="31"/>
    <x v="3"/>
    <x v="1"/>
  </r>
  <r>
    <x v="336"/>
    <x v="0"/>
    <x v="2"/>
    <x v="6"/>
    <x v="88"/>
    <x v="0"/>
    <x v="0"/>
    <x v="419"/>
    <x v="58"/>
    <x v="3"/>
    <x v="1"/>
  </r>
  <r>
    <x v="336"/>
    <x v="0"/>
    <x v="1"/>
    <x v="3"/>
    <x v="70"/>
    <x v="2"/>
    <x v="5"/>
    <x v="510"/>
    <x v="16"/>
    <x v="19"/>
    <x v="0"/>
  </r>
  <r>
    <x v="336"/>
    <x v="0"/>
    <x v="2"/>
    <x v="5"/>
    <x v="67"/>
    <x v="20"/>
    <x v="0"/>
    <x v="313"/>
    <x v="70"/>
    <x v="10"/>
    <x v="4"/>
  </r>
  <r>
    <x v="415"/>
    <x v="1"/>
    <x v="5"/>
    <x v="0"/>
    <x v="54"/>
    <x v="12"/>
    <x v="4"/>
    <x v="260"/>
    <x v="66"/>
    <x v="8"/>
    <x v="1"/>
  </r>
  <r>
    <x v="415"/>
    <x v="2"/>
    <x v="7"/>
    <x v="2"/>
    <x v="46"/>
    <x v="11"/>
    <x v="0"/>
    <x v="450"/>
    <x v="44"/>
    <x v="14"/>
    <x v="0"/>
  </r>
  <r>
    <x v="415"/>
    <x v="0"/>
    <x v="2"/>
    <x v="1"/>
    <x v="75"/>
    <x v="5"/>
    <x v="0"/>
    <x v="383"/>
    <x v="5"/>
    <x v="15"/>
    <x v="5"/>
  </r>
  <r>
    <x v="416"/>
    <x v="2"/>
    <x v="8"/>
    <x v="4"/>
    <x v="59"/>
    <x v="16"/>
    <x v="4"/>
    <x v="511"/>
    <x v="45"/>
    <x v="18"/>
    <x v="2"/>
  </r>
  <r>
    <x v="416"/>
    <x v="0"/>
    <x v="1"/>
    <x v="3"/>
    <x v="70"/>
    <x v="15"/>
    <x v="0"/>
    <x v="470"/>
    <x v="45"/>
    <x v="2"/>
    <x v="0"/>
  </r>
  <r>
    <x v="416"/>
    <x v="2"/>
    <x v="7"/>
    <x v="3"/>
    <x v="59"/>
    <x v="11"/>
    <x v="0"/>
    <x v="512"/>
    <x v="19"/>
    <x v="19"/>
    <x v="0"/>
  </r>
  <r>
    <x v="416"/>
    <x v="2"/>
    <x v="8"/>
    <x v="5"/>
    <x v="94"/>
    <x v="24"/>
    <x v="5"/>
    <x v="513"/>
    <x v="6"/>
    <x v="3"/>
    <x v="1"/>
  </r>
  <r>
    <x v="339"/>
    <x v="2"/>
    <x v="6"/>
    <x v="1"/>
    <x v="5"/>
    <x v="6"/>
    <x v="5"/>
    <x v="438"/>
    <x v="37"/>
    <x v="3"/>
    <x v="1"/>
  </r>
  <r>
    <x v="339"/>
    <x v="2"/>
    <x v="7"/>
    <x v="3"/>
    <x v="70"/>
    <x v="2"/>
    <x v="0"/>
    <x v="269"/>
    <x v="4"/>
    <x v="14"/>
    <x v="0"/>
  </r>
  <r>
    <x v="339"/>
    <x v="2"/>
    <x v="6"/>
    <x v="2"/>
    <x v="62"/>
    <x v="23"/>
    <x v="0"/>
    <x v="223"/>
    <x v="57"/>
    <x v="20"/>
    <x v="0"/>
  </r>
  <r>
    <x v="340"/>
    <x v="2"/>
    <x v="8"/>
    <x v="1"/>
    <x v="77"/>
    <x v="18"/>
    <x v="0"/>
    <x v="214"/>
    <x v="36"/>
    <x v="19"/>
    <x v="0"/>
  </r>
  <r>
    <x v="340"/>
    <x v="1"/>
    <x v="5"/>
    <x v="6"/>
    <x v="95"/>
    <x v="21"/>
    <x v="3"/>
    <x v="514"/>
    <x v="4"/>
    <x v="22"/>
    <x v="1"/>
  </r>
  <r>
    <x v="341"/>
    <x v="1"/>
    <x v="3"/>
    <x v="4"/>
    <x v="59"/>
    <x v="12"/>
    <x v="3"/>
    <x v="22"/>
    <x v="5"/>
    <x v="19"/>
    <x v="0"/>
  </r>
  <r>
    <x v="341"/>
    <x v="2"/>
    <x v="7"/>
    <x v="4"/>
    <x v="84"/>
    <x v="6"/>
    <x v="0"/>
    <x v="515"/>
    <x v="32"/>
    <x v="14"/>
    <x v="0"/>
  </r>
  <r>
    <x v="341"/>
    <x v="0"/>
    <x v="0"/>
    <x v="5"/>
    <x v="72"/>
    <x v="2"/>
    <x v="0"/>
    <x v="242"/>
    <x v="86"/>
    <x v="19"/>
    <x v="0"/>
  </r>
  <r>
    <x v="417"/>
    <x v="0"/>
    <x v="2"/>
    <x v="2"/>
    <x v="60"/>
    <x v="0"/>
    <x v="0"/>
    <x v="516"/>
    <x v="63"/>
    <x v="13"/>
    <x v="1"/>
  </r>
  <r>
    <x v="417"/>
    <x v="2"/>
    <x v="6"/>
    <x v="6"/>
    <x v="75"/>
    <x v="5"/>
    <x v="1"/>
    <x v="517"/>
    <x v="35"/>
    <x v="19"/>
    <x v="0"/>
  </r>
  <r>
    <x v="418"/>
    <x v="2"/>
    <x v="8"/>
    <x v="3"/>
    <x v="70"/>
    <x v="7"/>
    <x v="4"/>
    <x v="518"/>
    <x v="58"/>
    <x v="3"/>
    <x v="1"/>
  </r>
  <r>
    <x v="418"/>
    <x v="2"/>
    <x v="8"/>
    <x v="6"/>
    <x v="76"/>
    <x v="29"/>
    <x v="0"/>
    <x v="392"/>
    <x v="66"/>
    <x v="3"/>
    <x v="1"/>
  </r>
  <r>
    <x v="418"/>
    <x v="1"/>
    <x v="3"/>
    <x v="4"/>
    <x v="59"/>
    <x v="2"/>
    <x v="3"/>
    <x v="154"/>
    <x v="71"/>
    <x v="19"/>
    <x v="0"/>
  </r>
  <r>
    <x v="344"/>
    <x v="2"/>
    <x v="6"/>
    <x v="2"/>
    <x v="70"/>
    <x v="8"/>
    <x v="5"/>
    <x v="470"/>
    <x v="14"/>
    <x v="19"/>
    <x v="0"/>
  </r>
  <r>
    <x v="344"/>
    <x v="1"/>
    <x v="3"/>
    <x v="3"/>
    <x v="61"/>
    <x v="12"/>
    <x v="3"/>
    <x v="519"/>
    <x v="2"/>
    <x v="12"/>
    <x v="4"/>
  </r>
  <r>
    <x v="344"/>
    <x v="2"/>
    <x v="7"/>
    <x v="5"/>
    <x v="67"/>
    <x v="11"/>
    <x v="3"/>
    <x v="297"/>
    <x v="54"/>
    <x v="3"/>
    <x v="1"/>
  </r>
  <r>
    <x v="345"/>
    <x v="2"/>
    <x v="8"/>
    <x v="0"/>
    <x v="54"/>
    <x v="6"/>
    <x v="0"/>
    <x v="520"/>
    <x v="8"/>
    <x v="17"/>
    <x v="5"/>
  </r>
  <r>
    <x v="345"/>
    <x v="2"/>
    <x v="6"/>
    <x v="1"/>
    <x v="78"/>
    <x v="4"/>
    <x v="0"/>
    <x v="454"/>
    <x v="58"/>
    <x v="3"/>
    <x v="1"/>
  </r>
  <r>
    <x v="346"/>
    <x v="1"/>
    <x v="3"/>
    <x v="1"/>
    <x v="77"/>
    <x v="35"/>
    <x v="0"/>
    <x v="257"/>
    <x v="77"/>
    <x v="3"/>
    <x v="1"/>
  </r>
  <r>
    <x v="419"/>
    <x v="2"/>
    <x v="7"/>
    <x v="5"/>
    <x v="106"/>
    <x v="18"/>
    <x v="0"/>
    <x v="521"/>
    <x v="70"/>
    <x v="2"/>
    <x v="0"/>
  </r>
  <r>
    <x v="419"/>
    <x v="1"/>
    <x v="3"/>
    <x v="2"/>
    <x v="0"/>
    <x v="12"/>
    <x v="0"/>
    <x v="298"/>
    <x v="34"/>
    <x v="20"/>
    <x v="0"/>
  </r>
  <r>
    <x v="420"/>
    <x v="1"/>
    <x v="5"/>
    <x v="0"/>
    <x v="71"/>
    <x v="47"/>
    <x v="5"/>
    <x v="522"/>
    <x v="45"/>
    <x v="19"/>
    <x v="0"/>
  </r>
  <r>
    <x v="420"/>
    <x v="2"/>
    <x v="8"/>
    <x v="4"/>
    <x v="79"/>
    <x v="35"/>
    <x v="0"/>
    <x v="334"/>
    <x v="19"/>
    <x v="20"/>
    <x v="0"/>
  </r>
  <r>
    <x v="349"/>
    <x v="1"/>
    <x v="5"/>
    <x v="2"/>
    <x v="83"/>
    <x v="1"/>
    <x v="0"/>
    <x v="523"/>
    <x v="5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8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compact="0" showAll="0">
      <items count="8">
        <item h="1" x="1"/>
        <item h="1" x="6"/>
        <item h="1" x="4"/>
        <item h="1" x="3"/>
        <item h="1" x="0"/>
        <item x="5"/>
        <item h="1" x="2"/>
        <item t="default"/>
      </items>
    </pivotField>
    <pivotField compact="0" showAll="0">
      <items count="109">
        <item x="17"/>
        <item x="85"/>
        <item x="6"/>
        <item x="54"/>
        <item x="27"/>
        <item x="36"/>
        <item x="26"/>
        <item x="62"/>
        <item x="68"/>
        <item x="40"/>
        <item x="22"/>
        <item x="56"/>
        <item x="47"/>
        <item x="2"/>
        <item x="86"/>
        <item x="10"/>
        <item x="97"/>
        <item x="93"/>
        <item x="57"/>
        <item x="48"/>
        <item x="83"/>
        <item x="5"/>
        <item x="53"/>
        <item x="45"/>
        <item x="34"/>
        <item x="102"/>
        <item x="24"/>
        <item x="76"/>
        <item x="90"/>
        <item x="43"/>
        <item x="104"/>
        <item x="29"/>
        <item x="12"/>
        <item x="0"/>
        <item x="25"/>
        <item x="15"/>
        <item x="77"/>
        <item x="7"/>
        <item x="21"/>
        <item x="30"/>
        <item x="105"/>
        <item x="3"/>
        <item x="11"/>
        <item x="19"/>
        <item x="79"/>
        <item x="33"/>
        <item x="70"/>
        <item x="95"/>
        <item x="1"/>
        <item x="59"/>
        <item x="52"/>
        <item x="84"/>
        <item x="87"/>
        <item x="37"/>
        <item x="23"/>
        <item x="49"/>
        <item x="72"/>
        <item x="101"/>
        <item x="99"/>
        <item x="103"/>
        <item x="64"/>
        <item x="58"/>
        <item x="46"/>
        <item x="18"/>
        <item x="39"/>
        <item x="92"/>
        <item x="35"/>
        <item x="74"/>
        <item x="107"/>
        <item x="8"/>
        <item x="41"/>
        <item x="50"/>
        <item x="100"/>
        <item x="32"/>
        <item x="78"/>
        <item x="14"/>
        <item x="69"/>
        <item x="13"/>
        <item x="88"/>
        <item x="42"/>
        <item x="94"/>
        <item x="82"/>
        <item x="106"/>
        <item x="81"/>
        <item x="9"/>
        <item x="80"/>
        <item x="20"/>
        <item x="75"/>
        <item x="71"/>
        <item x="31"/>
        <item x="98"/>
        <item x="89"/>
        <item x="38"/>
        <item x="55"/>
        <item x="61"/>
        <item x="60"/>
        <item x="28"/>
        <item x="96"/>
        <item x="73"/>
        <item x="67"/>
        <item x="4"/>
        <item x="51"/>
        <item x="65"/>
        <item x="66"/>
        <item x="16"/>
        <item x="63"/>
        <item x="44"/>
        <item x="91"/>
        <item t="default"/>
      </items>
    </pivotField>
    <pivotField compact="0" showAll="0">
      <items count="49">
        <item x="14"/>
        <item x="33"/>
        <item x="35"/>
        <item x="18"/>
        <item x="21"/>
        <item x="3"/>
        <item x="23"/>
        <item x="20"/>
        <item x="1"/>
        <item x="2"/>
        <item x="38"/>
        <item x="0"/>
        <item x="19"/>
        <item x="6"/>
        <item x="9"/>
        <item x="17"/>
        <item x="5"/>
        <item x="22"/>
        <item x="13"/>
        <item x="7"/>
        <item x="31"/>
        <item x="12"/>
        <item x="30"/>
        <item x="42"/>
        <item x="11"/>
        <item x="25"/>
        <item x="36"/>
        <item x="4"/>
        <item x="29"/>
        <item x="41"/>
        <item x="15"/>
        <item x="39"/>
        <item x="32"/>
        <item x="8"/>
        <item x="44"/>
        <item x="27"/>
        <item x="37"/>
        <item x="26"/>
        <item x="10"/>
        <item x="43"/>
        <item x="24"/>
        <item x="47"/>
        <item x="28"/>
        <item x="46"/>
        <item x="40"/>
        <item x="16"/>
        <item x="45"/>
        <item x="34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>
      <items count="90">
        <item x="88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5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7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6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compact="0" showAll="0">
      <items count="25">
        <item x="0"/>
        <item x="22"/>
        <item x="17"/>
        <item x="18"/>
        <item x="21"/>
        <item x="1"/>
        <item x="11"/>
        <item x="16"/>
        <item x="3"/>
        <item x="2"/>
        <item x="8"/>
        <item x="12"/>
        <item x="7"/>
        <item x="10"/>
        <item x="20"/>
        <item x="19"/>
        <item x="13"/>
        <item x="6"/>
        <item x="23"/>
        <item x="9"/>
        <item x="14"/>
        <item x="4"/>
        <item x="5"/>
        <item x="15"/>
        <item t="default"/>
      </items>
    </pivotField>
    <pivotField axis="axisRow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showAll="0" defaultSubtotal="0">
      <items count="4">
        <item x="0"/>
        <item x="3"/>
        <item x="1"/>
        <item x="2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求和项:总价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D3:H17" firstHeaderRow="1" firstDataRow="2" firstDataCol="1" rowPageCount="1" colPageCount="1"/>
  <pivotFields count="12">
    <pivotField axis="axisRow" compact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>
      <items count="8">
        <item x="1"/>
        <item x="6"/>
        <item x="4"/>
        <item x="3"/>
        <item x="0"/>
        <item x="5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showAll="0" defaultSubtotal="0"/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0"/>
  </pageFields>
  <dataFields count="1">
    <dataField name="求和项:总价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L8" sqref="L8"/>
    </sheetView>
  </sheetViews>
  <sheetFormatPr defaultColWidth="8.6640625" defaultRowHeight="14" x14ac:dyDescent="0.3"/>
  <cols>
    <col min="1" max="1" width="10.75"/>
    <col min="2" max="2" width="11.1640625"/>
  </cols>
  <sheetData>
    <row r="3" spans="1:2" x14ac:dyDescent="0.3">
      <c r="A3" t="s">
        <v>0</v>
      </c>
      <c r="B3" t="s">
        <v>1</v>
      </c>
    </row>
    <row r="4" spans="1:2" x14ac:dyDescent="0.3">
      <c r="A4" t="s">
        <v>2</v>
      </c>
      <c r="B4">
        <v>3763.16</v>
      </c>
    </row>
    <row r="5" spans="1:2" x14ac:dyDescent="0.3">
      <c r="A5" t="s">
        <v>3</v>
      </c>
      <c r="B5">
        <v>23494.57</v>
      </c>
    </row>
    <row r="6" spans="1:2" x14ac:dyDescent="0.3">
      <c r="A6" t="s">
        <v>4</v>
      </c>
      <c r="B6">
        <v>12746.68</v>
      </c>
    </row>
    <row r="7" spans="1:2" x14ac:dyDescent="0.3">
      <c r="A7" t="s">
        <v>5</v>
      </c>
      <c r="B7">
        <v>8445.15</v>
      </c>
    </row>
    <row r="8" spans="1:2" x14ac:dyDescent="0.3">
      <c r="A8" t="s">
        <v>6</v>
      </c>
      <c r="B8">
        <v>6884.8</v>
      </c>
    </row>
    <row r="9" spans="1:2" x14ac:dyDescent="0.3">
      <c r="A9" t="s">
        <v>7</v>
      </c>
      <c r="B9">
        <v>55334.36</v>
      </c>
    </row>
  </sheetData>
  <phoneticPr fontId="2" type="noConversion"/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N809"/>
  <sheetViews>
    <sheetView tabSelected="1" workbookViewId="0">
      <selection activeCell="G9" sqref="G9"/>
    </sheetView>
  </sheetViews>
  <sheetFormatPr defaultColWidth="8.6640625" defaultRowHeight="14" x14ac:dyDescent="0.3"/>
  <cols>
    <col min="4" max="4" width="10.9140625" style="4" customWidth="1"/>
    <col min="5" max="5" width="11.33203125" customWidth="1"/>
    <col min="6" max="6" width="6.5" style="5" customWidth="1"/>
    <col min="7" max="7" width="10.5" customWidth="1"/>
    <col min="8" max="8" width="7.4140625" customWidth="1"/>
    <col min="9" max="9" width="5.08203125" customWidth="1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14" x14ac:dyDescent="0.3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 x14ac:dyDescent="0.3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3</v>
      </c>
    </row>
    <row r="3" spans="4:14" x14ac:dyDescent="0.3">
      <c r="D3" s="4">
        <v>43251</v>
      </c>
      <c r="E3" t="s">
        <v>18</v>
      </c>
      <c r="F3" s="5" t="s">
        <v>23</v>
      </c>
      <c r="G3" t="s">
        <v>24</v>
      </c>
      <c r="H3">
        <v>18.600000000000001</v>
      </c>
      <c r="I3">
        <v>9</v>
      </c>
      <c r="J3">
        <v>0</v>
      </c>
      <c r="K3">
        <v>167.4</v>
      </c>
      <c r="L3" t="s">
        <v>25</v>
      </c>
      <c r="M3" t="s">
        <v>26</v>
      </c>
      <c r="N3" t="s">
        <v>4</v>
      </c>
    </row>
    <row r="4" spans="4:14" x14ac:dyDescent="0.3">
      <c r="D4" s="4">
        <v>43254</v>
      </c>
      <c r="E4" t="s">
        <v>18</v>
      </c>
      <c r="F4" s="5" t="s">
        <v>27</v>
      </c>
      <c r="G4" t="s">
        <v>28</v>
      </c>
      <c r="H4">
        <v>7.7</v>
      </c>
      <c r="I4">
        <v>10</v>
      </c>
      <c r="J4">
        <v>0</v>
      </c>
      <c r="K4">
        <v>77</v>
      </c>
      <c r="L4" t="s">
        <v>29</v>
      </c>
      <c r="M4" t="s">
        <v>30</v>
      </c>
      <c r="N4" t="s">
        <v>3</v>
      </c>
    </row>
    <row r="5" spans="4:14" x14ac:dyDescent="0.3">
      <c r="D5" s="4">
        <v>43254</v>
      </c>
      <c r="E5" t="s">
        <v>31</v>
      </c>
      <c r="F5" s="5" t="s">
        <v>32</v>
      </c>
      <c r="G5" t="s">
        <v>33</v>
      </c>
      <c r="H5">
        <v>16.8</v>
      </c>
      <c r="I5">
        <v>6</v>
      </c>
      <c r="J5">
        <v>0.05</v>
      </c>
      <c r="K5">
        <v>95.76</v>
      </c>
      <c r="L5" t="s">
        <v>34</v>
      </c>
      <c r="M5" t="s">
        <v>35</v>
      </c>
      <c r="N5" t="s">
        <v>4</v>
      </c>
    </row>
    <row r="6" spans="4:14" x14ac:dyDescent="0.3">
      <c r="D6" s="4">
        <v>43255</v>
      </c>
      <c r="E6" t="s">
        <v>18</v>
      </c>
      <c r="F6" s="5" t="s">
        <v>27</v>
      </c>
      <c r="G6" t="s">
        <v>28</v>
      </c>
      <c r="H6">
        <v>64.8</v>
      </c>
      <c r="I6">
        <v>40</v>
      </c>
      <c r="J6">
        <v>0.05</v>
      </c>
      <c r="K6">
        <v>2462.4</v>
      </c>
      <c r="L6" t="s">
        <v>36</v>
      </c>
      <c r="M6" t="s">
        <v>37</v>
      </c>
      <c r="N6" t="s">
        <v>2</v>
      </c>
    </row>
    <row r="7" spans="4:14" x14ac:dyDescent="0.3">
      <c r="D7" s="4">
        <v>43256</v>
      </c>
      <c r="E7" t="s">
        <v>31</v>
      </c>
      <c r="F7" s="5" t="s">
        <v>32</v>
      </c>
      <c r="G7" t="s">
        <v>20</v>
      </c>
      <c r="H7">
        <v>10</v>
      </c>
      <c r="I7">
        <v>20</v>
      </c>
      <c r="J7">
        <v>0</v>
      </c>
      <c r="K7">
        <v>200</v>
      </c>
      <c r="L7" t="s">
        <v>29</v>
      </c>
      <c r="M7" t="s">
        <v>38</v>
      </c>
      <c r="N7" t="s">
        <v>3</v>
      </c>
    </row>
    <row r="8" spans="4:14" x14ac:dyDescent="0.3">
      <c r="D8" s="4">
        <v>43257</v>
      </c>
      <c r="E8" t="s">
        <v>18</v>
      </c>
      <c r="F8" s="5" t="s">
        <v>19</v>
      </c>
      <c r="G8" t="s">
        <v>20</v>
      </c>
      <c r="H8">
        <v>3.6</v>
      </c>
      <c r="I8">
        <v>15</v>
      </c>
      <c r="J8">
        <v>0.15</v>
      </c>
      <c r="K8">
        <v>45.9</v>
      </c>
      <c r="L8" t="s">
        <v>39</v>
      </c>
      <c r="M8" t="s">
        <v>40</v>
      </c>
      <c r="N8" t="s">
        <v>41</v>
      </c>
    </row>
    <row r="9" spans="4:14" x14ac:dyDescent="0.3">
      <c r="D9" s="4">
        <v>43258</v>
      </c>
      <c r="E9" t="s">
        <v>31</v>
      </c>
      <c r="F9" s="5" t="s">
        <v>42</v>
      </c>
      <c r="G9" t="s">
        <v>43</v>
      </c>
      <c r="H9">
        <v>15.2</v>
      </c>
      <c r="I9">
        <v>20</v>
      </c>
      <c r="J9">
        <v>0</v>
      </c>
      <c r="K9">
        <v>304</v>
      </c>
      <c r="L9" t="s">
        <v>44</v>
      </c>
      <c r="M9" t="s">
        <v>22</v>
      </c>
      <c r="N9" t="s">
        <v>3</v>
      </c>
    </row>
    <row r="10" spans="4:14" x14ac:dyDescent="0.3">
      <c r="D10" s="4">
        <v>43261</v>
      </c>
      <c r="E10" t="s">
        <v>31</v>
      </c>
      <c r="F10" s="5" t="s">
        <v>32</v>
      </c>
      <c r="G10" t="s">
        <v>45</v>
      </c>
      <c r="H10">
        <v>26.2</v>
      </c>
      <c r="I10">
        <v>15</v>
      </c>
      <c r="J10">
        <v>0</v>
      </c>
      <c r="K10">
        <v>393</v>
      </c>
      <c r="L10" t="s">
        <v>46</v>
      </c>
      <c r="M10" t="s">
        <v>26</v>
      </c>
      <c r="N10" t="s">
        <v>4</v>
      </c>
    </row>
    <row r="11" spans="4:14" x14ac:dyDescent="0.3">
      <c r="D11" s="4">
        <v>43262</v>
      </c>
      <c r="E11" t="s">
        <v>18</v>
      </c>
      <c r="F11" s="5" t="s">
        <v>27</v>
      </c>
      <c r="G11" t="s">
        <v>28</v>
      </c>
      <c r="H11">
        <v>35.1</v>
      </c>
      <c r="I11">
        <v>25</v>
      </c>
      <c r="J11">
        <v>0</v>
      </c>
      <c r="K11">
        <v>877.5</v>
      </c>
      <c r="L11" t="s">
        <v>47</v>
      </c>
      <c r="M11" t="s">
        <v>48</v>
      </c>
      <c r="N11" t="s">
        <v>4</v>
      </c>
    </row>
    <row r="12" spans="4:14" x14ac:dyDescent="0.3">
      <c r="D12" s="4">
        <v>43263</v>
      </c>
      <c r="E12" t="s">
        <v>31</v>
      </c>
      <c r="F12" s="5" t="s">
        <v>49</v>
      </c>
      <c r="G12" t="s">
        <v>43</v>
      </c>
      <c r="H12">
        <v>15.2</v>
      </c>
      <c r="I12">
        <v>50</v>
      </c>
      <c r="J12">
        <v>0.2</v>
      </c>
      <c r="K12">
        <v>608</v>
      </c>
      <c r="L12" t="s">
        <v>50</v>
      </c>
      <c r="M12" t="s">
        <v>26</v>
      </c>
      <c r="N12" t="s">
        <v>4</v>
      </c>
    </row>
    <row r="13" spans="4:14" x14ac:dyDescent="0.3">
      <c r="D13" s="4">
        <v>43264</v>
      </c>
      <c r="E13" t="s">
        <v>18</v>
      </c>
      <c r="F13" s="5" t="s">
        <v>27</v>
      </c>
      <c r="G13" t="s">
        <v>24</v>
      </c>
      <c r="H13">
        <v>8</v>
      </c>
      <c r="I13">
        <v>10</v>
      </c>
      <c r="J13">
        <v>0</v>
      </c>
      <c r="K13">
        <v>80</v>
      </c>
      <c r="L13" t="s">
        <v>51</v>
      </c>
      <c r="M13" t="s">
        <v>48</v>
      </c>
      <c r="N13" t="s">
        <v>4</v>
      </c>
    </row>
    <row r="14" spans="4:14" x14ac:dyDescent="0.3">
      <c r="D14" s="4">
        <v>43265</v>
      </c>
      <c r="E14" t="s">
        <v>18</v>
      </c>
      <c r="F14" s="5" t="s">
        <v>27</v>
      </c>
      <c r="G14" t="s">
        <v>28</v>
      </c>
      <c r="H14">
        <v>7.7</v>
      </c>
      <c r="I14">
        <v>16</v>
      </c>
      <c r="J14">
        <v>0.25</v>
      </c>
      <c r="K14">
        <v>92.4</v>
      </c>
      <c r="L14" t="s">
        <v>52</v>
      </c>
      <c r="M14" t="s">
        <v>22</v>
      </c>
      <c r="N14" t="s">
        <v>3</v>
      </c>
    </row>
    <row r="15" spans="4:14" x14ac:dyDescent="0.3">
      <c r="D15" s="4">
        <v>43265</v>
      </c>
      <c r="E15" t="s">
        <v>18</v>
      </c>
      <c r="F15" s="5" t="s">
        <v>27</v>
      </c>
      <c r="G15" t="s">
        <v>24</v>
      </c>
      <c r="H15">
        <v>8</v>
      </c>
      <c r="I15">
        <v>20</v>
      </c>
      <c r="J15">
        <v>0</v>
      </c>
      <c r="K15">
        <v>160</v>
      </c>
      <c r="L15" t="s">
        <v>53</v>
      </c>
      <c r="M15" t="s">
        <v>26</v>
      </c>
      <c r="N15" t="s">
        <v>4</v>
      </c>
    </row>
    <row r="16" spans="4:14" x14ac:dyDescent="0.3">
      <c r="D16" s="4">
        <v>43268</v>
      </c>
      <c r="E16" t="s">
        <v>54</v>
      </c>
      <c r="F16" s="5" t="s">
        <v>55</v>
      </c>
      <c r="G16" t="s">
        <v>56</v>
      </c>
      <c r="H16">
        <v>17</v>
      </c>
      <c r="I16">
        <v>12</v>
      </c>
      <c r="J16">
        <v>0.2</v>
      </c>
      <c r="K16">
        <v>163.19999999999999</v>
      </c>
      <c r="L16" t="s">
        <v>57</v>
      </c>
      <c r="M16" t="s">
        <v>48</v>
      </c>
      <c r="N16" t="s">
        <v>4</v>
      </c>
    </row>
    <row r="17" spans="4:14" x14ac:dyDescent="0.3">
      <c r="D17" s="4">
        <v>43269</v>
      </c>
      <c r="E17" t="s">
        <v>31</v>
      </c>
      <c r="F17" s="5" t="s">
        <v>42</v>
      </c>
      <c r="G17" t="s">
        <v>43</v>
      </c>
      <c r="H17">
        <v>13.9</v>
      </c>
      <c r="I17">
        <v>60</v>
      </c>
      <c r="J17">
        <v>0.25</v>
      </c>
      <c r="K17">
        <v>625.5</v>
      </c>
      <c r="L17" t="s">
        <v>50</v>
      </c>
      <c r="M17" t="s">
        <v>22</v>
      </c>
      <c r="N17" t="s">
        <v>3</v>
      </c>
    </row>
    <row r="18" spans="4:14" x14ac:dyDescent="0.3">
      <c r="D18" s="4">
        <v>43270</v>
      </c>
      <c r="E18" t="s">
        <v>18</v>
      </c>
      <c r="F18" s="5" t="s">
        <v>23</v>
      </c>
      <c r="G18" t="s">
        <v>43</v>
      </c>
      <c r="H18">
        <v>15.2</v>
      </c>
      <c r="I18">
        <v>35</v>
      </c>
      <c r="J18">
        <v>0</v>
      </c>
      <c r="K18">
        <v>532</v>
      </c>
      <c r="L18" t="s">
        <v>58</v>
      </c>
      <c r="M18" t="s">
        <v>22</v>
      </c>
      <c r="N18" t="s">
        <v>3</v>
      </c>
    </row>
    <row r="19" spans="4:14" x14ac:dyDescent="0.3">
      <c r="D19" s="4">
        <v>43271</v>
      </c>
      <c r="E19" t="s">
        <v>54</v>
      </c>
      <c r="F19" s="5" t="s">
        <v>59</v>
      </c>
      <c r="G19" t="s">
        <v>20</v>
      </c>
      <c r="H19">
        <v>31.2</v>
      </c>
      <c r="I19">
        <v>30</v>
      </c>
      <c r="J19">
        <v>0</v>
      </c>
      <c r="K19">
        <v>936</v>
      </c>
      <c r="L19" t="s">
        <v>60</v>
      </c>
      <c r="M19" t="s">
        <v>40</v>
      </c>
      <c r="N19" t="s">
        <v>41</v>
      </c>
    </row>
    <row r="20" spans="4:14" x14ac:dyDescent="0.3">
      <c r="D20" s="4">
        <v>43272</v>
      </c>
      <c r="E20" t="s">
        <v>31</v>
      </c>
      <c r="F20" s="5" t="s">
        <v>32</v>
      </c>
      <c r="G20" t="s">
        <v>56</v>
      </c>
      <c r="H20">
        <v>30.4</v>
      </c>
      <c r="I20">
        <v>12</v>
      </c>
      <c r="J20">
        <v>0.05</v>
      </c>
      <c r="K20">
        <v>346.56</v>
      </c>
      <c r="L20" t="s">
        <v>61</v>
      </c>
      <c r="M20" t="s">
        <v>22</v>
      </c>
      <c r="N20" t="s">
        <v>3</v>
      </c>
    </row>
    <row r="21" spans="4:14" x14ac:dyDescent="0.3">
      <c r="D21" s="4">
        <v>43275</v>
      </c>
      <c r="E21" t="s">
        <v>18</v>
      </c>
      <c r="F21" s="5" t="s">
        <v>27</v>
      </c>
      <c r="G21" t="s">
        <v>56</v>
      </c>
      <c r="H21">
        <v>14.7</v>
      </c>
      <c r="I21">
        <v>50</v>
      </c>
      <c r="J21">
        <v>0</v>
      </c>
      <c r="K21">
        <v>735</v>
      </c>
      <c r="L21" t="s">
        <v>62</v>
      </c>
      <c r="M21" t="s">
        <v>48</v>
      </c>
      <c r="N21" t="s">
        <v>4</v>
      </c>
    </row>
    <row r="22" spans="4:14" x14ac:dyDescent="0.3">
      <c r="D22" s="4">
        <v>43276</v>
      </c>
      <c r="E22" t="s">
        <v>54</v>
      </c>
      <c r="F22" s="5" t="s">
        <v>55</v>
      </c>
      <c r="G22" t="s">
        <v>33</v>
      </c>
      <c r="H22">
        <v>99</v>
      </c>
      <c r="I22">
        <v>10</v>
      </c>
      <c r="J22">
        <v>0</v>
      </c>
      <c r="K22">
        <v>990</v>
      </c>
      <c r="L22" t="s">
        <v>63</v>
      </c>
      <c r="M22" t="s">
        <v>64</v>
      </c>
      <c r="N22" t="s">
        <v>4</v>
      </c>
    </row>
    <row r="23" spans="4:14" x14ac:dyDescent="0.3">
      <c r="D23" s="4">
        <v>43277</v>
      </c>
      <c r="E23" t="s">
        <v>18</v>
      </c>
      <c r="F23" s="5" t="s">
        <v>19</v>
      </c>
      <c r="G23" t="s">
        <v>56</v>
      </c>
      <c r="H23">
        <v>2</v>
      </c>
      <c r="I23">
        <v>60</v>
      </c>
      <c r="J23">
        <v>0.05</v>
      </c>
      <c r="K23">
        <v>114</v>
      </c>
      <c r="L23" t="s">
        <v>65</v>
      </c>
      <c r="M23" t="s">
        <v>64</v>
      </c>
      <c r="N23" t="s">
        <v>4</v>
      </c>
    </row>
    <row r="24" spans="4:14" x14ac:dyDescent="0.3">
      <c r="D24" s="4">
        <v>43278</v>
      </c>
      <c r="E24" t="s">
        <v>31</v>
      </c>
      <c r="F24" s="5" t="s">
        <v>49</v>
      </c>
      <c r="G24" t="s">
        <v>33</v>
      </c>
      <c r="H24">
        <v>15.2</v>
      </c>
      <c r="I24">
        <v>30</v>
      </c>
      <c r="J24">
        <v>0</v>
      </c>
      <c r="K24">
        <v>456</v>
      </c>
      <c r="L24" t="s">
        <v>61</v>
      </c>
      <c r="M24" t="s">
        <v>22</v>
      </c>
      <c r="N24" t="s">
        <v>3</v>
      </c>
    </row>
    <row r="25" spans="4:14" x14ac:dyDescent="0.3">
      <c r="D25" s="4">
        <v>43278</v>
      </c>
      <c r="E25" t="s">
        <v>18</v>
      </c>
      <c r="F25" s="5" t="s">
        <v>23</v>
      </c>
      <c r="G25" t="s">
        <v>56</v>
      </c>
      <c r="H25">
        <v>2</v>
      </c>
      <c r="I25">
        <v>24</v>
      </c>
      <c r="J25">
        <v>0</v>
      </c>
      <c r="K25">
        <v>48</v>
      </c>
      <c r="L25" t="s">
        <v>66</v>
      </c>
      <c r="M25" t="s">
        <v>48</v>
      </c>
      <c r="N25" t="s">
        <v>4</v>
      </c>
    </row>
    <row r="26" spans="4:14" x14ac:dyDescent="0.3">
      <c r="D26" s="4">
        <v>43279</v>
      </c>
      <c r="E26" t="s">
        <v>18</v>
      </c>
      <c r="F26" s="5" t="s">
        <v>23</v>
      </c>
      <c r="G26" t="s">
        <v>28</v>
      </c>
      <c r="H26">
        <v>64.8</v>
      </c>
      <c r="I26">
        <v>6</v>
      </c>
      <c r="J26">
        <v>0</v>
      </c>
      <c r="K26">
        <v>388.8</v>
      </c>
      <c r="L26" t="s">
        <v>57</v>
      </c>
      <c r="M26" t="s">
        <v>22</v>
      </c>
      <c r="N26" t="s">
        <v>3</v>
      </c>
    </row>
    <row r="27" spans="4:14" x14ac:dyDescent="0.3">
      <c r="D27" s="4">
        <v>43282</v>
      </c>
      <c r="E27" t="s">
        <v>31</v>
      </c>
      <c r="F27" s="5" t="s">
        <v>32</v>
      </c>
      <c r="G27" t="s">
        <v>20</v>
      </c>
      <c r="H27">
        <v>24.8</v>
      </c>
      <c r="I27">
        <v>24</v>
      </c>
      <c r="J27">
        <v>0.05</v>
      </c>
      <c r="K27">
        <v>565.44000000000005</v>
      </c>
      <c r="L27" t="s">
        <v>67</v>
      </c>
      <c r="M27" t="s">
        <v>26</v>
      </c>
      <c r="N27" t="s">
        <v>4</v>
      </c>
    </row>
    <row r="28" spans="4:14" x14ac:dyDescent="0.3">
      <c r="D28" s="4">
        <v>43283</v>
      </c>
      <c r="E28" t="s">
        <v>18</v>
      </c>
      <c r="F28" s="5" t="s">
        <v>23</v>
      </c>
      <c r="G28" t="s">
        <v>33</v>
      </c>
      <c r="H28">
        <v>17.2</v>
      </c>
      <c r="I28">
        <v>20</v>
      </c>
      <c r="J28">
        <v>0</v>
      </c>
      <c r="K28">
        <v>344</v>
      </c>
      <c r="L28" t="s">
        <v>21</v>
      </c>
      <c r="M28" t="s">
        <v>22</v>
      </c>
      <c r="N28" t="s">
        <v>3</v>
      </c>
    </row>
    <row r="29" spans="4:14" x14ac:dyDescent="0.3">
      <c r="D29" s="4">
        <v>43284</v>
      </c>
      <c r="E29" t="s">
        <v>31</v>
      </c>
      <c r="F29" s="5" t="s">
        <v>49</v>
      </c>
      <c r="G29" t="s">
        <v>20</v>
      </c>
      <c r="H29">
        <v>3.6</v>
      </c>
      <c r="I29">
        <v>12</v>
      </c>
      <c r="J29">
        <v>0.05</v>
      </c>
      <c r="K29">
        <v>41.04</v>
      </c>
      <c r="L29" t="s">
        <v>68</v>
      </c>
      <c r="M29" t="s">
        <v>22</v>
      </c>
      <c r="N29" t="s">
        <v>3</v>
      </c>
    </row>
    <row r="30" spans="4:14" x14ac:dyDescent="0.3">
      <c r="D30" s="4">
        <v>43285</v>
      </c>
      <c r="E30" t="s">
        <v>54</v>
      </c>
      <c r="F30" s="5" t="s">
        <v>55</v>
      </c>
      <c r="G30" t="s">
        <v>20</v>
      </c>
      <c r="H30">
        <v>24.8</v>
      </c>
      <c r="I30">
        <v>15</v>
      </c>
      <c r="J30">
        <v>0</v>
      </c>
      <c r="K30">
        <v>372</v>
      </c>
      <c r="L30" t="s">
        <v>69</v>
      </c>
      <c r="M30" t="s">
        <v>64</v>
      </c>
      <c r="N30" t="s">
        <v>4</v>
      </c>
    </row>
    <row r="31" spans="4:14" x14ac:dyDescent="0.3">
      <c r="D31" s="4">
        <v>43286</v>
      </c>
      <c r="E31" t="s">
        <v>54</v>
      </c>
      <c r="F31" s="5" t="s">
        <v>59</v>
      </c>
      <c r="G31" t="s">
        <v>24</v>
      </c>
      <c r="H31">
        <v>36.4</v>
      </c>
      <c r="I31">
        <v>20</v>
      </c>
      <c r="J31">
        <v>0</v>
      </c>
      <c r="K31">
        <v>728</v>
      </c>
      <c r="L31" t="s">
        <v>70</v>
      </c>
      <c r="M31" t="s">
        <v>35</v>
      </c>
      <c r="N31" t="s">
        <v>4</v>
      </c>
    </row>
    <row r="32" spans="4:14" x14ac:dyDescent="0.3">
      <c r="D32" s="4">
        <v>43289</v>
      </c>
      <c r="E32" t="s">
        <v>54</v>
      </c>
      <c r="F32" s="5" t="s">
        <v>55</v>
      </c>
      <c r="G32" t="s">
        <v>43</v>
      </c>
      <c r="H32">
        <v>15.5</v>
      </c>
      <c r="I32">
        <v>16</v>
      </c>
      <c r="J32">
        <v>0</v>
      </c>
      <c r="K32">
        <v>248</v>
      </c>
      <c r="L32" t="s">
        <v>71</v>
      </c>
      <c r="M32" t="s">
        <v>35</v>
      </c>
      <c r="N32" t="s">
        <v>4</v>
      </c>
    </row>
    <row r="33" spans="4:14" x14ac:dyDescent="0.3">
      <c r="D33" s="4">
        <v>43290</v>
      </c>
      <c r="E33" t="s">
        <v>54</v>
      </c>
      <c r="F33" s="5" t="s">
        <v>55</v>
      </c>
      <c r="G33" t="s">
        <v>20</v>
      </c>
      <c r="H33">
        <v>31.2</v>
      </c>
      <c r="I33">
        <v>15</v>
      </c>
      <c r="J33">
        <v>0.25</v>
      </c>
      <c r="K33">
        <v>351</v>
      </c>
      <c r="L33" t="s">
        <v>72</v>
      </c>
      <c r="M33" t="s">
        <v>64</v>
      </c>
      <c r="N33" t="s">
        <v>4</v>
      </c>
    </row>
    <row r="34" spans="4:14" x14ac:dyDescent="0.3">
      <c r="D34" s="4">
        <v>43291</v>
      </c>
      <c r="E34" t="s">
        <v>54</v>
      </c>
      <c r="F34" s="5" t="s">
        <v>59</v>
      </c>
      <c r="G34" t="s">
        <v>20</v>
      </c>
      <c r="H34">
        <v>3.6</v>
      </c>
      <c r="I34">
        <v>12</v>
      </c>
      <c r="J34">
        <v>0</v>
      </c>
      <c r="K34">
        <v>43.2</v>
      </c>
      <c r="L34" t="s">
        <v>71</v>
      </c>
      <c r="M34" t="s">
        <v>35</v>
      </c>
      <c r="N34" t="s">
        <v>4</v>
      </c>
    </row>
    <row r="35" spans="4:14" x14ac:dyDescent="0.3">
      <c r="D35" s="4">
        <v>43291</v>
      </c>
      <c r="E35" t="s">
        <v>18</v>
      </c>
      <c r="F35" s="5" t="s">
        <v>27</v>
      </c>
      <c r="G35" t="s">
        <v>56</v>
      </c>
      <c r="H35">
        <v>7.3</v>
      </c>
      <c r="I35">
        <v>1</v>
      </c>
      <c r="J35">
        <v>0</v>
      </c>
      <c r="K35">
        <v>7.3</v>
      </c>
      <c r="L35" t="s">
        <v>73</v>
      </c>
      <c r="M35" t="s">
        <v>48</v>
      </c>
      <c r="N35" t="s">
        <v>4</v>
      </c>
    </row>
    <row r="36" spans="4:14" x14ac:dyDescent="0.3">
      <c r="D36" s="4">
        <v>43292</v>
      </c>
      <c r="E36" t="s">
        <v>18</v>
      </c>
      <c r="F36" s="5" t="s">
        <v>27</v>
      </c>
      <c r="G36" t="s">
        <v>43</v>
      </c>
      <c r="H36">
        <v>20.7</v>
      </c>
      <c r="I36">
        <v>6</v>
      </c>
      <c r="J36">
        <v>0</v>
      </c>
      <c r="K36">
        <v>124.2</v>
      </c>
      <c r="L36" t="s">
        <v>73</v>
      </c>
      <c r="M36" t="s">
        <v>48</v>
      </c>
      <c r="N36" t="s">
        <v>4</v>
      </c>
    </row>
    <row r="37" spans="4:14" x14ac:dyDescent="0.3">
      <c r="D37" s="4">
        <v>43293</v>
      </c>
      <c r="E37" t="s">
        <v>31</v>
      </c>
      <c r="F37" s="5" t="s">
        <v>32</v>
      </c>
      <c r="G37" t="s">
        <v>33</v>
      </c>
      <c r="H37">
        <v>12.4</v>
      </c>
      <c r="I37">
        <v>20</v>
      </c>
      <c r="J37">
        <v>0</v>
      </c>
      <c r="K37">
        <v>248</v>
      </c>
      <c r="L37" t="s">
        <v>74</v>
      </c>
      <c r="M37" t="s">
        <v>30</v>
      </c>
      <c r="N37" t="s">
        <v>3</v>
      </c>
    </row>
    <row r="38" spans="4:14" x14ac:dyDescent="0.3">
      <c r="D38" s="4">
        <v>43296</v>
      </c>
      <c r="E38" t="s">
        <v>18</v>
      </c>
      <c r="F38" s="5" t="s">
        <v>27</v>
      </c>
      <c r="G38" t="s">
        <v>28</v>
      </c>
      <c r="H38">
        <v>35.1</v>
      </c>
      <c r="I38">
        <v>15</v>
      </c>
      <c r="J38">
        <v>0.25</v>
      </c>
      <c r="K38">
        <v>394.875</v>
      </c>
      <c r="L38" t="s">
        <v>72</v>
      </c>
      <c r="M38" t="s">
        <v>75</v>
      </c>
      <c r="N38" t="s">
        <v>4</v>
      </c>
    </row>
    <row r="39" spans="4:14" x14ac:dyDescent="0.3">
      <c r="D39" s="4">
        <v>43297</v>
      </c>
      <c r="E39" t="s">
        <v>31</v>
      </c>
      <c r="F39" s="5" t="s">
        <v>49</v>
      </c>
      <c r="G39" t="s">
        <v>33</v>
      </c>
      <c r="H39">
        <v>14.4</v>
      </c>
      <c r="I39">
        <v>45</v>
      </c>
      <c r="J39">
        <v>0.2</v>
      </c>
      <c r="K39">
        <v>518.4</v>
      </c>
      <c r="L39" t="s">
        <v>67</v>
      </c>
      <c r="M39" t="s">
        <v>75</v>
      </c>
      <c r="N39" t="s">
        <v>4</v>
      </c>
    </row>
    <row r="40" spans="4:14" x14ac:dyDescent="0.3">
      <c r="D40" s="4">
        <v>43298</v>
      </c>
      <c r="E40" t="s">
        <v>54</v>
      </c>
      <c r="F40" s="5" t="s">
        <v>55</v>
      </c>
      <c r="G40" t="s">
        <v>24</v>
      </c>
      <c r="H40">
        <v>14.4</v>
      </c>
      <c r="I40">
        <v>100</v>
      </c>
      <c r="J40">
        <v>0</v>
      </c>
      <c r="K40">
        <v>1440</v>
      </c>
      <c r="L40" t="s">
        <v>67</v>
      </c>
      <c r="M40" t="s">
        <v>75</v>
      </c>
      <c r="N40" t="s">
        <v>4</v>
      </c>
    </row>
    <row r="41" spans="4:14" x14ac:dyDescent="0.3">
      <c r="D41" s="4">
        <v>43299</v>
      </c>
      <c r="E41" t="s">
        <v>54</v>
      </c>
      <c r="F41" s="5" t="s">
        <v>55</v>
      </c>
      <c r="G41" t="s">
        <v>43</v>
      </c>
      <c r="H41">
        <v>13.9</v>
      </c>
      <c r="I41">
        <v>40</v>
      </c>
      <c r="J41">
        <v>0.15</v>
      </c>
      <c r="K41">
        <v>472.6</v>
      </c>
      <c r="L41" t="s">
        <v>76</v>
      </c>
      <c r="M41" t="s">
        <v>77</v>
      </c>
      <c r="N41" t="s">
        <v>5</v>
      </c>
    </row>
    <row r="42" spans="4:14" x14ac:dyDescent="0.3">
      <c r="D42" s="4">
        <v>43300</v>
      </c>
      <c r="E42" t="s">
        <v>18</v>
      </c>
      <c r="F42" s="5" t="s">
        <v>27</v>
      </c>
      <c r="G42" t="s">
        <v>56</v>
      </c>
      <c r="H42">
        <v>5.9</v>
      </c>
      <c r="I42">
        <v>10</v>
      </c>
      <c r="J42">
        <v>0.1</v>
      </c>
      <c r="K42">
        <v>53.1</v>
      </c>
      <c r="L42" t="s">
        <v>78</v>
      </c>
      <c r="M42" t="s">
        <v>22</v>
      </c>
      <c r="N42" t="s">
        <v>3</v>
      </c>
    </row>
    <row r="43" spans="4:14" x14ac:dyDescent="0.3">
      <c r="D43" s="4">
        <v>43303</v>
      </c>
      <c r="E43" t="s">
        <v>54</v>
      </c>
      <c r="F43" s="5" t="s">
        <v>79</v>
      </c>
      <c r="G43" t="s">
        <v>20</v>
      </c>
      <c r="H43">
        <v>8</v>
      </c>
      <c r="I43">
        <v>30</v>
      </c>
      <c r="J43">
        <v>0</v>
      </c>
      <c r="K43">
        <v>240</v>
      </c>
      <c r="L43" t="s">
        <v>80</v>
      </c>
      <c r="M43" t="s">
        <v>35</v>
      </c>
      <c r="N43" t="s">
        <v>4</v>
      </c>
    </row>
    <row r="44" spans="4:14" x14ac:dyDescent="0.3">
      <c r="D44" s="4">
        <v>43304</v>
      </c>
      <c r="E44" t="s">
        <v>54</v>
      </c>
      <c r="F44" s="5" t="s">
        <v>55</v>
      </c>
      <c r="G44" t="s">
        <v>56</v>
      </c>
      <c r="H44">
        <v>17</v>
      </c>
      <c r="I44">
        <v>20</v>
      </c>
      <c r="J44">
        <v>0</v>
      </c>
      <c r="K44">
        <v>340</v>
      </c>
      <c r="L44" t="s">
        <v>81</v>
      </c>
      <c r="M44" t="s">
        <v>82</v>
      </c>
      <c r="N44" t="s">
        <v>6</v>
      </c>
    </row>
    <row r="45" spans="4:14" x14ac:dyDescent="0.3">
      <c r="D45" s="4">
        <v>43304</v>
      </c>
      <c r="E45" t="s">
        <v>18</v>
      </c>
      <c r="F45" s="5" t="s">
        <v>23</v>
      </c>
      <c r="G45" t="s">
        <v>28</v>
      </c>
      <c r="H45">
        <v>4.8</v>
      </c>
      <c r="I45">
        <v>20</v>
      </c>
      <c r="J45">
        <v>0.1</v>
      </c>
      <c r="K45">
        <v>86.4</v>
      </c>
      <c r="L45" t="s">
        <v>53</v>
      </c>
      <c r="M45" t="s">
        <v>26</v>
      </c>
      <c r="N45" t="s">
        <v>4</v>
      </c>
    </row>
    <row r="46" spans="4:14" x14ac:dyDescent="0.3">
      <c r="D46" s="4">
        <v>43305</v>
      </c>
      <c r="E46" t="s">
        <v>31</v>
      </c>
      <c r="F46" s="5" t="s">
        <v>49</v>
      </c>
      <c r="G46" t="s">
        <v>28</v>
      </c>
      <c r="H46">
        <v>64.8</v>
      </c>
      <c r="I46">
        <v>20</v>
      </c>
      <c r="J46">
        <v>0</v>
      </c>
      <c r="K46">
        <v>1296</v>
      </c>
      <c r="L46" t="s">
        <v>83</v>
      </c>
      <c r="M46" t="s">
        <v>26</v>
      </c>
      <c r="N46" t="s">
        <v>4</v>
      </c>
    </row>
    <row r="47" spans="4:14" x14ac:dyDescent="0.3">
      <c r="D47" s="4">
        <v>43306</v>
      </c>
      <c r="E47" t="s">
        <v>31</v>
      </c>
      <c r="F47" s="5" t="s">
        <v>49</v>
      </c>
      <c r="G47" t="s">
        <v>45</v>
      </c>
      <c r="H47">
        <v>50</v>
      </c>
      <c r="I47">
        <v>12</v>
      </c>
      <c r="J47">
        <v>0</v>
      </c>
      <c r="K47">
        <v>600</v>
      </c>
      <c r="L47" t="s">
        <v>69</v>
      </c>
      <c r="M47" t="s">
        <v>26</v>
      </c>
      <c r="N47" t="s">
        <v>4</v>
      </c>
    </row>
    <row r="48" spans="4:14" x14ac:dyDescent="0.3">
      <c r="D48" s="4">
        <v>43307</v>
      </c>
      <c r="E48" t="s">
        <v>18</v>
      </c>
      <c r="F48" s="5" t="s">
        <v>27</v>
      </c>
      <c r="G48" t="s">
        <v>33</v>
      </c>
      <c r="H48">
        <v>14.4</v>
      </c>
      <c r="I48">
        <v>18</v>
      </c>
      <c r="J48">
        <v>0</v>
      </c>
      <c r="K48">
        <v>259.2</v>
      </c>
      <c r="L48" t="s">
        <v>57</v>
      </c>
      <c r="M48" t="s">
        <v>22</v>
      </c>
      <c r="N48" t="s">
        <v>3</v>
      </c>
    </row>
    <row r="49" spans="4:14" x14ac:dyDescent="0.3">
      <c r="D49" s="4">
        <v>43310</v>
      </c>
      <c r="E49" t="s">
        <v>54</v>
      </c>
      <c r="F49" s="5" t="s">
        <v>59</v>
      </c>
      <c r="G49" t="s">
        <v>24</v>
      </c>
      <c r="H49">
        <v>30.4</v>
      </c>
      <c r="I49">
        <v>4</v>
      </c>
      <c r="J49">
        <v>0</v>
      </c>
      <c r="K49">
        <v>121.6</v>
      </c>
      <c r="L49" t="s">
        <v>21</v>
      </c>
      <c r="M49" t="s">
        <v>22</v>
      </c>
      <c r="N49" t="s">
        <v>3</v>
      </c>
    </row>
    <row r="50" spans="4:14" x14ac:dyDescent="0.3">
      <c r="D50" s="4">
        <v>43311</v>
      </c>
      <c r="E50" t="s">
        <v>18</v>
      </c>
      <c r="F50" s="5" t="s">
        <v>23</v>
      </c>
      <c r="G50" t="s">
        <v>45</v>
      </c>
      <c r="H50">
        <v>16.8</v>
      </c>
      <c r="I50">
        <v>12</v>
      </c>
      <c r="J50">
        <v>0</v>
      </c>
      <c r="K50">
        <v>201.6</v>
      </c>
      <c r="L50" t="s">
        <v>74</v>
      </c>
      <c r="M50" t="s">
        <v>77</v>
      </c>
      <c r="N50" t="s">
        <v>5</v>
      </c>
    </row>
    <row r="51" spans="4:14" x14ac:dyDescent="0.3">
      <c r="D51" s="4">
        <v>43312</v>
      </c>
      <c r="E51" t="s">
        <v>18</v>
      </c>
      <c r="F51" s="5" t="s">
        <v>19</v>
      </c>
      <c r="G51" t="s">
        <v>45</v>
      </c>
      <c r="H51">
        <v>14.4</v>
      </c>
      <c r="I51">
        <v>60</v>
      </c>
      <c r="J51">
        <v>0</v>
      </c>
      <c r="K51">
        <v>864</v>
      </c>
      <c r="L51" t="s">
        <v>60</v>
      </c>
      <c r="M51" t="s">
        <v>84</v>
      </c>
      <c r="N51" t="s">
        <v>5</v>
      </c>
    </row>
    <row r="52" spans="4:14" x14ac:dyDescent="0.3">
      <c r="D52" s="4">
        <v>43313</v>
      </c>
      <c r="E52" t="s">
        <v>18</v>
      </c>
      <c r="F52" s="5" t="s">
        <v>23</v>
      </c>
      <c r="G52" t="s">
        <v>43</v>
      </c>
      <c r="H52">
        <v>15.2</v>
      </c>
      <c r="I52">
        <v>40</v>
      </c>
      <c r="J52">
        <v>0</v>
      </c>
      <c r="K52">
        <v>608</v>
      </c>
      <c r="L52" t="s">
        <v>85</v>
      </c>
      <c r="M52" t="s">
        <v>22</v>
      </c>
      <c r="N52" t="s">
        <v>3</v>
      </c>
    </row>
    <row r="53" spans="4:14" x14ac:dyDescent="0.3">
      <c r="D53" s="4">
        <v>43314</v>
      </c>
      <c r="E53" t="s">
        <v>18</v>
      </c>
      <c r="F53" s="5" t="s">
        <v>27</v>
      </c>
      <c r="G53" t="s">
        <v>56</v>
      </c>
      <c r="H53">
        <v>7.3</v>
      </c>
      <c r="I53">
        <v>15</v>
      </c>
      <c r="J53">
        <v>0</v>
      </c>
      <c r="K53">
        <v>109.5</v>
      </c>
      <c r="L53" t="s">
        <v>76</v>
      </c>
      <c r="M53" t="s">
        <v>86</v>
      </c>
      <c r="N53" t="s">
        <v>4</v>
      </c>
    </row>
    <row r="54" spans="4:14" x14ac:dyDescent="0.3">
      <c r="D54" s="4">
        <v>43317</v>
      </c>
      <c r="E54" t="s">
        <v>54</v>
      </c>
      <c r="F54" s="5" t="s">
        <v>59</v>
      </c>
      <c r="G54" t="s">
        <v>20</v>
      </c>
      <c r="H54">
        <v>13.6</v>
      </c>
      <c r="I54">
        <v>30</v>
      </c>
      <c r="J54">
        <v>0</v>
      </c>
      <c r="K54">
        <v>408</v>
      </c>
      <c r="L54" t="s">
        <v>68</v>
      </c>
      <c r="M54" t="s">
        <v>77</v>
      </c>
      <c r="N54" t="s">
        <v>5</v>
      </c>
    </row>
    <row r="55" spans="4:14" x14ac:dyDescent="0.3">
      <c r="D55" s="4">
        <v>43317</v>
      </c>
      <c r="E55" t="s">
        <v>54</v>
      </c>
      <c r="F55" s="5" t="s">
        <v>55</v>
      </c>
      <c r="G55" t="s">
        <v>56</v>
      </c>
      <c r="H55">
        <v>14.7</v>
      </c>
      <c r="I55">
        <v>10</v>
      </c>
      <c r="J55">
        <v>0</v>
      </c>
      <c r="K55">
        <v>147</v>
      </c>
      <c r="L55" t="s">
        <v>87</v>
      </c>
      <c r="M55" t="s">
        <v>88</v>
      </c>
      <c r="N55" t="s">
        <v>3</v>
      </c>
    </row>
    <row r="56" spans="4:14" x14ac:dyDescent="0.3">
      <c r="D56" s="4">
        <v>43318</v>
      </c>
      <c r="E56" t="s">
        <v>18</v>
      </c>
      <c r="F56" s="5" t="s">
        <v>27</v>
      </c>
      <c r="G56" t="s">
        <v>20</v>
      </c>
      <c r="H56">
        <v>31.2</v>
      </c>
      <c r="I56">
        <v>40</v>
      </c>
      <c r="J56">
        <v>0</v>
      </c>
      <c r="K56">
        <v>1248</v>
      </c>
      <c r="L56" t="s">
        <v>36</v>
      </c>
      <c r="M56" t="s">
        <v>26</v>
      </c>
      <c r="N56" t="s">
        <v>4</v>
      </c>
    </row>
    <row r="57" spans="4:14" x14ac:dyDescent="0.3">
      <c r="D57" s="4">
        <v>43319</v>
      </c>
      <c r="E57" t="s">
        <v>54</v>
      </c>
      <c r="F57" s="5" t="s">
        <v>79</v>
      </c>
      <c r="G57" t="s">
        <v>56</v>
      </c>
      <c r="H57">
        <v>14.7</v>
      </c>
      <c r="I57">
        <v>40</v>
      </c>
      <c r="J57">
        <v>0.1</v>
      </c>
      <c r="K57">
        <v>529.20000000000005</v>
      </c>
      <c r="L57" t="s">
        <v>89</v>
      </c>
      <c r="M57" t="s">
        <v>26</v>
      </c>
      <c r="N57" t="s">
        <v>4</v>
      </c>
    </row>
    <row r="58" spans="4:14" x14ac:dyDescent="0.3">
      <c r="D58" s="4">
        <v>43320</v>
      </c>
      <c r="E58" t="s">
        <v>31</v>
      </c>
      <c r="F58" s="5" t="s">
        <v>49</v>
      </c>
      <c r="G58" t="s">
        <v>24</v>
      </c>
      <c r="H58">
        <v>16</v>
      </c>
      <c r="I58">
        <v>30</v>
      </c>
      <c r="J58">
        <v>0</v>
      </c>
      <c r="K58">
        <v>480</v>
      </c>
      <c r="L58" t="s">
        <v>69</v>
      </c>
      <c r="M58" t="s">
        <v>26</v>
      </c>
      <c r="N58" t="s">
        <v>4</v>
      </c>
    </row>
    <row r="59" spans="4:14" x14ac:dyDescent="0.3">
      <c r="D59" s="4">
        <v>43321</v>
      </c>
      <c r="E59" t="s">
        <v>54</v>
      </c>
      <c r="F59" s="5" t="s">
        <v>55</v>
      </c>
      <c r="G59" t="s">
        <v>45</v>
      </c>
      <c r="H59">
        <v>50</v>
      </c>
      <c r="I59">
        <v>25</v>
      </c>
      <c r="J59">
        <v>0.1</v>
      </c>
      <c r="K59">
        <v>1125</v>
      </c>
      <c r="L59" t="s">
        <v>90</v>
      </c>
      <c r="M59" t="s">
        <v>22</v>
      </c>
      <c r="N59" t="s">
        <v>3</v>
      </c>
    </row>
    <row r="60" spans="4:14" x14ac:dyDescent="0.3">
      <c r="D60" s="4">
        <v>43324</v>
      </c>
      <c r="E60" t="s">
        <v>31</v>
      </c>
      <c r="F60" s="5" t="s">
        <v>49</v>
      </c>
      <c r="G60" t="s">
        <v>43</v>
      </c>
      <c r="H60">
        <v>20.7</v>
      </c>
      <c r="I60">
        <v>10</v>
      </c>
      <c r="J60">
        <v>0</v>
      </c>
      <c r="K60">
        <v>207</v>
      </c>
      <c r="L60" t="s">
        <v>73</v>
      </c>
      <c r="M60" t="s">
        <v>22</v>
      </c>
      <c r="N60" t="s">
        <v>3</v>
      </c>
    </row>
    <row r="61" spans="4:14" x14ac:dyDescent="0.3">
      <c r="D61" s="4">
        <v>43325</v>
      </c>
      <c r="E61" t="s">
        <v>54</v>
      </c>
      <c r="F61" s="5" t="s">
        <v>59</v>
      </c>
      <c r="G61" t="s">
        <v>28</v>
      </c>
      <c r="H61">
        <v>39.4</v>
      </c>
      <c r="I61">
        <v>10</v>
      </c>
      <c r="J61">
        <v>0</v>
      </c>
      <c r="K61">
        <v>394</v>
      </c>
      <c r="L61" t="s">
        <v>91</v>
      </c>
      <c r="M61" t="s">
        <v>64</v>
      </c>
      <c r="N61" t="s">
        <v>4</v>
      </c>
    </row>
    <row r="62" spans="4:14" x14ac:dyDescent="0.3">
      <c r="D62" s="4">
        <v>43326</v>
      </c>
      <c r="E62" t="s">
        <v>54</v>
      </c>
      <c r="F62" s="5" t="s">
        <v>79</v>
      </c>
      <c r="G62" t="s">
        <v>28</v>
      </c>
      <c r="H62">
        <v>28.8</v>
      </c>
      <c r="I62">
        <v>1</v>
      </c>
      <c r="J62">
        <v>0</v>
      </c>
      <c r="K62">
        <v>28.8</v>
      </c>
      <c r="L62" t="s">
        <v>92</v>
      </c>
      <c r="M62" t="s">
        <v>77</v>
      </c>
      <c r="N62" t="s">
        <v>5</v>
      </c>
    </row>
    <row r="63" spans="4:14" x14ac:dyDescent="0.3">
      <c r="D63" s="4">
        <v>43327</v>
      </c>
      <c r="E63" t="s">
        <v>31</v>
      </c>
      <c r="F63" s="5" t="s">
        <v>32</v>
      </c>
      <c r="G63" t="s">
        <v>45</v>
      </c>
      <c r="H63">
        <v>17.600000000000001</v>
      </c>
      <c r="I63">
        <v>20</v>
      </c>
      <c r="J63">
        <v>0</v>
      </c>
      <c r="K63">
        <v>352</v>
      </c>
      <c r="L63" t="s">
        <v>85</v>
      </c>
      <c r="M63" t="s">
        <v>37</v>
      </c>
      <c r="N63" t="s">
        <v>2</v>
      </c>
    </row>
    <row r="64" spans="4:14" x14ac:dyDescent="0.3">
      <c r="D64" s="4">
        <v>43328</v>
      </c>
      <c r="E64" t="s">
        <v>54</v>
      </c>
      <c r="F64" s="5" t="s">
        <v>55</v>
      </c>
      <c r="G64" t="s">
        <v>43</v>
      </c>
      <c r="H64">
        <v>13.9</v>
      </c>
      <c r="I64">
        <v>10</v>
      </c>
      <c r="J64">
        <v>0</v>
      </c>
      <c r="K64">
        <v>139</v>
      </c>
      <c r="L64" t="s">
        <v>93</v>
      </c>
      <c r="M64" t="s">
        <v>88</v>
      </c>
      <c r="N64" t="s">
        <v>3</v>
      </c>
    </row>
    <row r="65" spans="4:14" x14ac:dyDescent="0.3">
      <c r="D65" s="4">
        <v>43328</v>
      </c>
      <c r="E65" t="s">
        <v>31</v>
      </c>
      <c r="F65" s="5" t="s">
        <v>49</v>
      </c>
      <c r="G65" t="s">
        <v>24</v>
      </c>
      <c r="H65">
        <v>11.2</v>
      </c>
      <c r="I65">
        <v>6</v>
      </c>
      <c r="J65">
        <v>0</v>
      </c>
      <c r="K65">
        <v>67.2</v>
      </c>
      <c r="L65" t="s">
        <v>94</v>
      </c>
      <c r="M65" t="s">
        <v>95</v>
      </c>
      <c r="N65" t="s">
        <v>6</v>
      </c>
    </row>
    <row r="66" spans="4:14" x14ac:dyDescent="0.3">
      <c r="D66" s="4">
        <v>43331</v>
      </c>
      <c r="E66" t="s">
        <v>54</v>
      </c>
      <c r="F66" s="5" t="s">
        <v>59</v>
      </c>
      <c r="G66" t="s">
        <v>24</v>
      </c>
      <c r="H66">
        <v>36.4</v>
      </c>
      <c r="I66">
        <v>4</v>
      </c>
      <c r="J66">
        <v>0</v>
      </c>
      <c r="K66">
        <v>145.6</v>
      </c>
      <c r="L66" t="s">
        <v>87</v>
      </c>
      <c r="M66" t="s">
        <v>22</v>
      </c>
      <c r="N66" t="s">
        <v>3</v>
      </c>
    </row>
    <row r="67" spans="4:14" x14ac:dyDescent="0.3">
      <c r="D67" s="4">
        <v>43332</v>
      </c>
      <c r="E67" t="s">
        <v>54</v>
      </c>
      <c r="F67" s="5" t="s">
        <v>59</v>
      </c>
      <c r="G67" t="s">
        <v>33</v>
      </c>
      <c r="H67">
        <v>15.2</v>
      </c>
      <c r="I67">
        <v>12</v>
      </c>
      <c r="J67">
        <v>0</v>
      </c>
      <c r="K67">
        <v>182.4</v>
      </c>
      <c r="L67" t="s">
        <v>67</v>
      </c>
      <c r="M67" t="s">
        <v>22</v>
      </c>
      <c r="N67" t="s">
        <v>3</v>
      </c>
    </row>
    <row r="68" spans="4:14" x14ac:dyDescent="0.3">
      <c r="D68" s="4">
        <v>43333</v>
      </c>
      <c r="E68" t="s">
        <v>31</v>
      </c>
      <c r="F68" s="5" t="s">
        <v>49</v>
      </c>
      <c r="G68" t="s">
        <v>45</v>
      </c>
      <c r="H68">
        <v>25.6</v>
      </c>
      <c r="I68">
        <v>40</v>
      </c>
      <c r="J68">
        <v>0.1</v>
      </c>
      <c r="K68">
        <v>921.6</v>
      </c>
      <c r="L68" t="s">
        <v>57</v>
      </c>
      <c r="M68" t="s">
        <v>22</v>
      </c>
      <c r="N68" t="s">
        <v>3</v>
      </c>
    </row>
    <row r="69" spans="4:14" x14ac:dyDescent="0.3">
      <c r="D69" s="4">
        <v>43334</v>
      </c>
      <c r="E69" t="s">
        <v>18</v>
      </c>
      <c r="F69" s="5" t="s">
        <v>27</v>
      </c>
      <c r="G69" t="s">
        <v>28</v>
      </c>
      <c r="H69">
        <v>11.2</v>
      </c>
      <c r="I69">
        <v>14</v>
      </c>
      <c r="J69">
        <v>0</v>
      </c>
      <c r="K69">
        <v>156.80000000000001</v>
      </c>
      <c r="L69" t="s">
        <v>96</v>
      </c>
      <c r="M69" t="s">
        <v>37</v>
      </c>
      <c r="N69" t="s">
        <v>2</v>
      </c>
    </row>
    <row r="70" spans="4:14" x14ac:dyDescent="0.3">
      <c r="D70" s="4">
        <v>43335</v>
      </c>
      <c r="E70" t="s">
        <v>31</v>
      </c>
      <c r="F70" s="5" t="s">
        <v>49</v>
      </c>
      <c r="G70" t="s">
        <v>28</v>
      </c>
      <c r="H70">
        <v>7.7</v>
      </c>
      <c r="I70">
        <v>10</v>
      </c>
      <c r="J70">
        <v>0</v>
      </c>
      <c r="K70">
        <v>77</v>
      </c>
      <c r="L70" t="s">
        <v>57</v>
      </c>
      <c r="M70" t="s">
        <v>88</v>
      </c>
      <c r="N70" t="s">
        <v>3</v>
      </c>
    </row>
    <row r="71" spans="4:14" x14ac:dyDescent="0.3">
      <c r="D71" s="4">
        <v>43338</v>
      </c>
      <c r="E71" t="s">
        <v>18</v>
      </c>
      <c r="F71" s="5" t="s">
        <v>23</v>
      </c>
      <c r="G71" t="s">
        <v>33</v>
      </c>
      <c r="H71">
        <v>14.4</v>
      </c>
      <c r="I71">
        <v>20</v>
      </c>
      <c r="J71">
        <v>0</v>
      </c>
      <c r="K71">
        <v>288</v>
      </c>
      <c r="L71" t="s">
        <v>91</v>
      </c>
      <c r="M71" t="s">
        <v>97</v>
      </c>
      <c r="N71" t="s">
        <v>4</v>
      </c>
    </row>
    <row r="72" spans="4:14" x14ac:dyDescent="0.3">
      <c r="D72" s="4">
        <v>43339</v>
      </c>
      <c r="E72" t="s">
        <v>54</v>
      </c>
      <c r="F72" s="5" t="s">
        <v>55</v>
      </c>
      <c r="G72" t="s">
        <v>28</v>
      </c>
      <c r="H72">
        <v>7.7</v>
      </c>
      <c r="I72">
        <v>20</v>
      </c>
      <c r="J72">
        <v>0</v>
      </c>
      <c r="K72">
        <v>154</v>
      </c>
      <c r="L72" t="s">
        <v>96</v>
      </c>
      <c r="M72" t="s">
        <v>37</v>
      </c>
      <c r="N72" t="s">
        <v>2</v>
      </c>
    </row>
    <row r="73" spans="4:14" x14ac:dyDescent="0.3">
      <c r="D73" s="4">
        <v>43340</v>
      </c>
      <c r="E73" t="s">
        <v>54</v>
      </c>
      <c r="F73" s="5" t="s">
        <v>79</v>
      </c>
      <c r="G73" t="s">
        <v>20</v>
      </c>
      <c r="H73">
        <v>31.2</v>
      </c>
      <c r="I73">
        <v>8</v>
      </c>
      <c r="J73">
        <v>0</v>
      </c>
      <c r="K73">
        <v>249.6</v>
      </c>
      <c r="L73" t="s">
        <v>69</v>
      </c>
      <c r="M73" t="s">
        <v>77</v>
      </c>
      <c r="N73" t="s">
        <v>5</v>
      </c>
    </row>
    <row r="74" spans="4:14" x14ac:dyDescent="0.3">
      <c r="D74" s="4">
        <v>43341</v>
      </c>
      <c r="E74" t="s">
        <v>18</v>
      </c>
      <c r="F74" s="5" t="s">
        <v>19</v>
      </c>
      <c r="G74" t="s">
        <v>33</v>
      </c>
      <c r="H74">
        <v>17.2</v>
      </c>
      <c r="I74">
        <v>30</v>
      </c>
      <c r="J74">
        <v>0</v>
      </c>
      <c r="K74">
        <v>516</v>
      </c>
      <c r="L74" t="s">
        <v>61</v>
      </c>
      <c r="M74" t="s">
        <v>86</v>
      </c>
      <c r="N74" t="s">
        <v>4</v>
      </c>
    </row>
    <row r="75" spans="4:14" x14ac:dyDescent="0.3">
      <c r="D75" s="4">
        <v>43341</v>
      </c>
      <c r="E75" t="s">
        <v>31</v>
      </c>
      <c r="F75" s="5" t="s">
        <v>32</v>
      </c>
      <c r="G75" t="s">
        <v>24</v>
      </c>
      <c r="H75">
        <v>14.4</v>
      </c>
      <c r="I75">
        <v>10</v>
      </c>
      <c r="J75">
        <v>0</v>
      </c>
      <c r="K75">
        <v>144</v>
      </c>
      <c r="L75" t="s">
        <v>96</v>
      </c>
      <c r="M75" t="s">
        <v>37</v>
      </c>
      <c r="N75" t="s">
        <v>2</v>
      </c>
    </row>
    <row r="76" spans="4:14" x14ac:dyDescent="0.3">
      <c r="D76" s="4">
        <v>43342</v>
      </c>
      <c r="E76" t="s">
        <v>54</v>
      </c>
      <c r="F76" s="5" t="s">
        <v>79</v>
      </c>
      <c r="G76" t="s">
        <v>20</v>
      </c>
      <c r="H76">
        <v>5.6</v>
      </c>
      <c r="I76">
        <v>20</v>
      </c>
      <c r="J76">
        <v>0</v>
      </c>
      <c r="K76">
        <v>112</v>
      </c>
      <c r="L76" t="s">
        <v>98</v>
      </c>
      <c r="M76" t="s">
        <v>82</v>
      </c>
      <c r="N76" t="s">
        <v>6</v>
      </c>
    </row>
    <row r="77" spans="4:14" x14ac:dyDescent="0.3">
      <c r="D77" s="4">
        <v>43345</v>
      </c>
      <c r="E77" t="s">
        <v>18</v>
      </c>
      <c r="F77" s="5" t="s">
        <v>27</v>
      </c>
      <c r="G77" t="s">
        <v>33</v>
      </c>
      <c r="H77">
        <v>12.4</v>
      </c>
      <c r="I77">
        <v>5</v>
      </c>
      <c r="J77">
        <v>0</v>
      </c>
      <c r="K77">
        <v>62</v>
      </c>
      <c r="L77" t="s">
        <v>99</v>
      </c>
      <c r="M77" t="s">
        <v>88</v>
      </c>
      <c r="N77" t="s">
        <v>3</v>
      </c>
    </row>
    <row r="78" spans="4:14" x14ac:dyDescent="0.3">
      <c r="D78" s="4">
        <v>43346</v>
      </c>
      <c r="E78" t="s">
        <v>31</v>
      </c>
      <c r="F78" s="5" t="s">
        <v>42</v>
      </c>
      <c r="G78" t="s">
        <v>43</v>
      </c>
      <c r="H78">
        <v>13.9</v>
      </c>
      <c r="I78">
        <v>21</v>
      </c>
      <c r="J78">
        <v>0.15</v>
      </c>
      <c r="K78">
        <v>248.11500000000001</v>
      </c>
      <c r="L78" t="s">
        <v>100</v>
      </c>
      <c r="M78" t="s">
        <v>95</v>
      </c>
      <c r="N78" t="s">
        <v>6</v>
      </c>
    </row>
    <row r="79" spans="4:14" x14ac:dyDescent="0.3">
      <c r="D79" s="4">
        <v>43347</v>
      </c>
      <c r="E79" t="s">
        <v>31</v>
      </c>
      <c r="F79" s="5" t="s">
        <v>49</v>
      </c>
      <c r="G79" t="s">
        <v>28</v>
      </c>
      <c r="H79">
        <v>20</v>
      </c>
      <c r="I79">
        <v>6</v>
      </c>
      <c r="J79">
        <v>0</v>
      </c>
      <c r="K79">
        <v>120</v>
      </c>
      <c r="L79" t="s">
        <v>99</v>
      </c>
      <c r="M79" t="s">
        <v>84</v>
      </c>
      <c r="N79" t="s">
        <v>5</v>
      </c>
    </row>
    <row r="80" spans="4:14" x14ac:dyDescent="0.3">
      <c r="D80" s="4">
        <v>43348</v>
      </c>
      <c r="E80" t="s">
        <v>18</v>
      </c>
      <c r="F80" s="5" t="s">
        <v>27</v>
      </c>
      <c r="G80" t="s">
        <v>45</v>
      </c>
      <c r="H80">
        <v>17.600000000000001</v>
      </c>
      <c r="I80">
        <v>24</v>
      </c>
      <c r="J80">
        <v>0</v>
      </c>
      <c r="K80">
        <v>422.4</v>
      </c>
      <c r="L80" t="s">
        <v>101</v>
      </c>
      <c r="M80" t="s">
        <v>84</v>
      </c>
      <c r="N80" t="s">
        <v>5</v>
      </c>
    </row>
    <row r="81" spans="4:14" x14ac:dyDescent="0.3">
      <c r="D81" s="4">
        <v>43349</v>
      </c>
      <c r="E81" t="s">
        <v>54</v>
      </c>
      <c r="F81" s="5" t="s">
        <v>59</v>
      </c>
      <c r="G81" t="s">
        <v>43</v>
      </c>
      <c r="H81">
        <v>15.2</v>
      </c>
      <c r="I81">
        <v>25</v>
      </c>
      <c r="J81">
        <v>0.2</v>
      </c>
      <c r="K81">
        <v>304</v>
      </c>
      <c r="L81" t="s">
        <v>58</v>
      </c>
      <c r="M81" t="s">
        <v>95</v>
      </c>
      <c r="N81" t="s">
        <v>6</v>
      </c>
    </row>
    <row r="82" spans="4:14" x14ac:dyDescent="0.3">
      <c r="D82" s="4">
        <v>43352</v>
      </c>
      <c r="E82" t="s">
        <v>18</v>
      </c>
      <c r="F82" s="5" t="s">
        <v>27</v>
      </c>
      <c r="G82" t="s">
        <v>20</v>
      </c>
      <c r="H82">
        <v>44</v>
      </c>
      <c r="I82">
        <v>9</v>
      </c>
      <c r="J82">
        <v>0</v>
      </c>
      <c r="K82">
        <v>396</v>
      </c>
      <c r="L82" t="s">
        <v>102</v>
      </c>
      <c r="M82" t="s">
        <v>22</v>
      </c>
      <c r="N82" t="s">
        <v>3</v>
      </c>
    </row>
    <row r="83" spans="4:14" x14ac:dyDescent="0.3">
      <c r="D83" s="4">
        <v>43353</v>
      </c>
      <c r="E83" t="s">
        <v>18</v>
      </c>
      <c r="F83" s="5" t="s">
        <v>27</v>
      </c>
      <c r="G83" t="s">
        <v>56</v>
      </c>
      <c r="H83">
        <v>7.3</v>
      </c>
      <c r="I83">
        <v>10</v>
      </c>
      <c r="J83">
        <v>0.05</v>
      </c>
      <c r="K83">
        <v>69.349999999999994</v>
      </c>
      <c r="L83" t="s">
        <v>66</v>
      </c>
      <c r="M83" t="s">
        <v>22</v>
      </c>
      <c r="N83" t="s">
        <v>3</v>
      </c>
    </row>
    <row r="84" spans="4:14" x14ac:dyDescent="0.3">
      <c r="D84" s="4">
        <v>43354</v>
      </c>
      <c r="E84" t="s">
        <v>31</v>
      </c>
      <c r="F84" s="5" t="s">
        <v>32</v>
      </c>
      <c r="G84" t="s">
        <v>56</v>
      </c>
      <c r="H84">
        <v>24.9</v>
      </c>
      <c r="I84">
        <v>50</v>
      </c>
      <c r="J84">
        <v>0.15</v>
      </c>
      <c r="K84">
        <v>1058.25</v>
      </c>
      <c r="L84" t="s">
        <v>74</v>
      </c>
      <c r="M84" t="s">
        <v>64</v>
      </c>
      <c r="N84" t="s">
        <v>4</v>
      </c>
    </row>
    <row r="85" spans="4:14" x14ac:dyDescent="0.3">
      <c r="D85" s="4">
        <v>43354</v>
      </c>
      <c r="E85" t="s">
        <v>31</v>
      </c>
      <c r="F85" s="5" t="s">
        <v>42</v>
      </c>
      <c r="G85" t="s">
        <v>56</v>
      </c>
      <c r="H85">
        <v>5.9</v>
      </c>
      <c r="I85">
        <v>15</v>
      </c>
      <c r="J85">
        <v>0</v>
      </c>
      <c r="K85">
        <v>88.5</v>
      </c>
      <c r="L85" t="s">
        <v>103</v>
      </c>
      <c r="M85" t="s">
        <v>104</v>
      </c>
      <c r="N85" t="s">
        <v>6</v>
      </c>
    </row>
    <row r="86" spans="4:14" x14ac:dyDescent="0.3">
      <c r="D86" s="4">
        <v>43355</v>
      </c>
      <c r="E86" t="s">
        <v>31</v>
      </c>
      <c r="F86" s="5" t="s">
        <v>32</v>
      </c>
      <c r="G86" t="s">
        <v>45</v>
      </c>
      <c r="H86">
        <v>50</v>
      </c>
      <c r="I86">
        <v>40</v>
      </c>
      <c r="J86">
        <v>0.2</v>
      </c>
      <c r="K86">
        <v>1600</v>
      </c>
      <c r="L86" t="s">
        <v>105</v>
      </c>
      <c r="M86" t="s">
        <v>106</v>
      </c>
      <c r="N86" t="s">
        <v>2</v>
      </c>
    </row>
    <row r="87" spans="4:14" x14ac:dyDescent="0.3">
      <c r="D87" s="4">
        <v>43356</v>
      </c>
      <c r="E87" t="s">
        <v>18</v>
      </c>
      <c r="F87" s="5" t="s">
        <v>19</v>
      </c>
      <c r="G87" t="s">
        <v>24</v>
      </c>
      <c r="H87">
        <v>18.600000000000001</v>
      </c>
      <c r="I87">
        <v>10</v>
      </c>
      <c r="J87">
        <v>0</v>
      </c>
      <c r="K87">
        <v>186</v>
      </c>
      <c r="L87" t="s">
        <v>61</v>
      </c>
      <c r="M87" t="s">
        <v>107</v>
      </c>
      <c r="N87" t="s">
        <v>3</v>
      </c>
    </row>
    <row r="88" spans="4:14" x14ac:dyDescent="0.3">
      <c r="D88" s="4">
        <v>43359</v>
      </c>
      <c r="E88" t="s">
        <v>54</v>
      </c>
      <c r="F88" s="5" t="s">
        <v>55</v>
      </c>
      <c r="G88" t="s">
        <v>20</v>
      </c>
      <c r="H88">
        <v>5.6</v>
      </c>
      <c r="I88">
        <v>8</v>
      </c>
      <c r="J88">
        <v>0</v>
      </c>
      <c r="K88">
        <v>44.8</v>
      </c>
      <c r="L88" t="s">
        <v>34</v>
      </c>
      <c r="M88" t="s">
        <v>22</v>
      </c>
      <c r="N88" t="s">
        <v>3</v>
      </c>
    </row>
    <row r="89" spans="4:14" x14ac:dyDescent="0.3">
      <c r="D89" s="4">
        <v>43360</v>
      </c>
      <c r="E89" t="s">
        <v>54</v>
      </c>
      <c r="F89" s="5" t="s">
        <v>79</v>
      </c>
      <c r="G89" t="s">
        <v>43</v>
      </c>
      <c r="H89">
        <v>15.2</v>
      </c>
      <c r="I89">
        <v>7</v>
      </c>
      <c r="J89">
        <v>0.2</v>
      </c>
      <c r="K89">
        <v>85.12</v>
      </c>
      <c r="L89" t="s">
        <v>85</v>
      </c>
      <c r="M89" t="s">
        <v>37</v>
      </c>
      <c r="N89" t="s">
        <v>2</v>
      </c>
    </row>
    <row r="90" spans="4:14" x14ac:dyDescent="0.3">
      <c r="D90" s="4">
        <v>43361</v>
      </c>
      <c r="E90" t="s">
        <v>54</v>
      </c>
      <c r="F90" s="5" t="s">
        <v>79</v>
      </c>
      <c r="G90" t="s">
        <v>45</v>
      </c>
      <c r="H90">
        <v>17.600000000000001</v>
      </c>
      <c r="I90">
        <v>18</v>
      </c>
      <c r="J90">
        <v>0.1</v>
      </c>
      <c r="K90">
        <v>285.12</v>
      </c>
      <c r="L90" t="s">
        <v>108</v>
      </c>
      <c r="M90" t="s">
        <v>22</v>
      </c>
      <c r="N90" t="s">
        <v>3</v>
      </c>
    </row>
    <row r="91" spans="4:14" x14ac:dyDescent="0.3">
      <c r="D91" s="4">
        <v>43362</v>
      </c>
      <c r="E91" t="s">
        <v>18</v>
      </c>
      <c r="F91" s="5" t="s">
        <v>27</v>
      </c>
      <c r="G91" t="s">
        <v>43</v>
      </c>
      <c r="H91">
        <v>7.2</v>
      </c>
      <c r="I91">
        <v>40</v>
      </c>
      <c r="J91">
        <v>0</v>
      </c>
      <c r="K91">
        <v>288</v>
      </c>
      <c r="L91" t="s">
        <v>62</v>
      </c>
      <c r="M91" t="s">
        <v>107</v>
      </c>
      <c r="N91" t="s">
        <v>3</v>
      </c>
    </row>
    <row r="92" spans="4:14" x14ac:dyDescent="0.3">
      <c r="D92" s="4">
        <v>43363</v>
      </c>
      <c r="E92" t="s">
        <v>18</v>
      </c>
      <c r="F92" s="5" t="s">
        <v>27</v>
      </c>
      <c r="G92" t="s">
        <v>20</v>
      </c>
      <c r="H92">
        <v>31.2</v>
      </c>
      <c r="I92">
        <v>20</v>
      </c>
      <c r="J92">
        <v>0</v>
      </c>
      <c r="K92">
        <v>624</v>
      </c>
      <c r="L92" t="s">
        <v>90</v>
      </c>
      <c r="M92" t="s">
        <v>109</v>
      </c>
      <c r="N92" t="s">
        <v>3</v>
      </c>
    </row>
    <row r="93" spans="4:14" x14ac:dyDescent="0.3">
      <c r="D93" s="4">
        <v>43366</v>
      </c>
      <c r="E93" t="s">
        <v>54</v>
      </c>
      <c r="F93" s="5" t="s">
        <v>59</v>
      </c>
      <c r="G93" t="s">
        <v>45</v>
      </c>
      <c r="H93">
        <v>17.600000000000001</v>
      </c>
      <c r="I93">
        <v>10</v>
      </c>
      <c r="J93">
        <v>0</v>
      </c>
      <c r="K93">
        <v>176</v>
      </c>
      <c r="L93" t="s">
        <v>105</v>
      </c>
      <c r="M93" t="s">
        <v>107</v>
      </c>
      <c r="N93" t="s">
        <v>3</v>
      </c>
    </row>
    <row r="94" spans="4:14" x14ac:dyDescent="0.3">
      <c r="D94" s="4">
        <v>43367</v>
      </c>
      <c r="E94" t="s">
        <v>31</v>
      </c>
      <c r="F94" s="5" t="s">
        <v>49</v>
      </c>
      <c r="G94" t="s">
        <v>45</v>
      </c>
      <c r="H94">
        <v>50</v>
      </c>
      <c r="I94">
        <v>20</v>
      </c>
      <c r="J94">
        <v>0.05</v>
      </c>
      <c r="K94">
        <v>950</v>
      </c>
      <c r="L94" t="s">
        <v>103</v>
      </c>
      <c r="M94" t="s">
        <v>95</v>
      </c>
      <c r="N94" t="s">
        <v>6</v>
      </c>
    </row>
    <row r="95" spans="4:14" x14ac:dyDescent="0.3">
      <c r="D95" s="4">
        <v>43367</v>
      </c>
      <c r="E95" t="s">
        <v>54</v>
      </c>
      <c r="F95" s="5" t="s">
        <v>79</v>
      </c>
      <c r="G95" t="s">
        <v>56</v>
      </c>
      <c r="H95">
        <v>2</v>
      </c>
      <c r="I95">
        <v>8</v>
      </c>
      <c r="J95">
        <v>0</v>
      </c>
      <c r="K95">
        <v>16</v>
      </c>
      <c r="L95" t="s">
        <v>110</v>
      </c>
      <c r="M95" t="s">
        <v>37</v>
      </c>
      <c r="N95" t="s">
        <v>2</v>
      </c>
    </row>
    <row r="96" spans="4:14" x14ac:dyDescent="0.3">
      <c r="D96" s="4">
        <v>43368</v>
      </c>
      <c r="E96" t="s">
        <v>18</v>
      </c>
      <c r="F96" s="5" t="s">
        <v>27</v>
      </c>
      <c r="G96" t="s">
        <v>43</v>
      </c>
      <c r="H96">
        <v>15.2</v>
      </c>
      <c r="I96">
        <v>24</v>
      </c>
      <c r="J96">
        <v>0.2</v>
      </c>
      <c r="K96">
        <v>291.83999999999997</v>
      </c>
      <c r="L96" t="s">
        <v>62</v>
      </c>
      <c r="M96" t="s">
        <v>95</v>
      </c>
      <c r="N96" t="s">
        <v>6</v>
      </c>
    </row>
    <row r="97" spans="4:14" x14ac:dyDescent="0.3">
      <c r="D97" s="4">
        <v>43369</v>
      </c>
      <c r="E97" t="s">
        <v>18</v>
      </c>
      <c r="F97" s="5" t="s">
        <v>27</v>
      </c>
      <c r="G97" t="s">
        <v>33</v>
      </c>
      <c r="H97">
        <v>26.6</v>
      </c>
      <c r="I97">
        <v>50</v>
      </c>
      <c r="J97">
        <v>0</v>
      </c>
      <c r="K97">
        <v>1330</v>
      </c>
      <c r="L97" t="s">
        <v>72</v>
      </c>
      <c r="M97" t="s">
        <v>107</v>
      </c>
      <c r="N97" t="s">
        <v>3</v>
      </c>
    </row>
    <row r="98" spans="4:14" x14ac:dyDescent="0.3">
      <c r="D98" s="4">
        <v>43370</v>
      </c>
      <c r="E98" t="s">
        <v>18</v>
      </c>
      <c r="F98" s="5" t="s">
        <v>27</v>
      </c>
      <c r="G98" t="s">
        <v>45</v>
      </c>
      <c r="H98">
        <v>17.600000000000001</v>
      </c>
      <c r="I98">
        <v>35</v>
      </c>
      <c r="J98">
        <v>0</v>
      </c>
      <c r="K98">
        <v>616</v>
      </c>
      <c r="L98" t="s">
        <v>65</v>
      </c>
      <c r="M98" t="s">
        <v>107</v>
      </c>
      <c r="N98" t="s">
        <v>3</v>
      </c>
    </row>
    <row r="99" spans="4:14" x14ac:dyDescent="0.3">
      <c r="D99" s="4">
        <v>43373</v>
      </c>
      <c r="E99" t="s">
        <v>54</v>
      </c>
      <c r="F99" s="5" t="s">
        <v>59</v>
      </c>
      <c r="G99" t="s">
        <v>33</v>
      </c>
      <c r="H99">
        <v>32</v>
      </c>
      <c r="I99">
        <v>70</v>
      </c>
      <c r="J99">
        <v>0</v>
      </c>
      <c r="K99">
        <v>2240</v>
      </c>
      <c r="L99" t="s">
        <v>67</v>
      </c>
      <c r="M99" t="s">
        <v>37</v>
      </c>
      <c r="N99" t="s">
        <v>2</v>
      </c>
    </row>
    <row r="100" spans="4:14" x14ac:dyDescent="0.3">
      <c r="D100" s="4">
        <v>43374</v>
      </c>
      <c r="E100" t="s">
        <v>31</v>
      </c>
      <c r="F100" s="5" t="s">
        <v>32</v>
      </c>
      <c r="G100" t="s">
        <v>20</v>
      </c>
      <c r="H100">
        <v>31.2</v>
      </c>
      <c r="I100">
        <v>36</v>
      </c>
      <c r="J100">
        <v>0.1</v>
      </c>
      <c r="K100">
        <v>1010.88</v>
      </c>
      <c r="L100" t="s">
        <v>57</v>
      </c>
      <c r="M100" t="s">
        <v>109</v>
      </c>
      <c r="N100" t="s">
        <v>3</v>
      </c>
    </row>
    <row r="101" spans="4:14" x14ac:dyDescent="0.3">
      <c r="D101" s="4">
        <v>43375</v>
      </c>
      <c r="E101" t="s">
        <v>18</v>
      </c>
      <c r="F101" s="5" t="s">
        <v>27</v>
      </c>
      <c r="G101" t="s">
        <v>45</v>
      </c>
      <c r="H101">
        <v>11.2</v>
      </c>
      <c r="I101">
        <v>10</v>
      </c>
      <c r="J101">
        <v>0</v>
      </c>
      <c r="K101">
        <v>112</v>
      </c>
      <c r="L101" t="s">
        <v>111</v>
      </c>
      <c r="M101" t="s">
        <v>88</v>
      </c>
      <c r="N101" t="s">
        <v>3</v>
      </c>
    </row>
    <row r="102" spans="4:14" x14ac:dyDescent="0.3">
      <c r="D102" s="4">
        <v>43376</v>
      </c>
      <c r="E102" t="s">
        <v>18</v>
      </c>
      <c r="F102" s="5" t="s">
        <v>27</v>
      </c>
      <c r="G102" t="s">
        <v>33</v>
      </c>
      <c r="H102">
        <v>14.4</v>
      </c>
      <c r="I102">
        <v>15</v>
      </c>
      <c r="J102">
        <v>0.15</v>
      </c>
      <c r="K102">
        <v>183.6</v>
      </c>
      <c r="L102" t="s">
        <v>87</v>
      </c>
      <c r="M102" t="s">
        <v>107</v>
      </c>
      <c r="N102" t="s">
        <v>3</v>
      </c>
    </row>
    <row r="103" spans="4:14" x14ac:dyDescent="0.3">
      <c r="D103" s="4">
        <v>43377</v>
      </c>
      <c r="E103" t="s">
        <v>54</v>
      </c>
      <c r="F103" s="5" t="s">
        <v>79</v>
      </c>
      <c r="G103" t="s">
        <v>56</v>
      </c>
      <c r="H103">
        <v>5.9</v>
      </c>
      <c r="I103">
        <v>24</v>
      </c>
      <c r="J103">
        <v>0</v>
      </c>
      <c r="K103">
        <v>141.6</v>
      </c>
      <c r="L103" t="s">
        <v>66</v>
      </c>
      <c r="M103" t="s">
        <v>22</v>
      </c>
      <c r="N103" t="s">
        <v>3</v>
      </c>
    </row>
    <row r="104" spans="4:14" x14ac:dyDescent="0.3">
      <c r="D104" s="4">
        <v>43380</v>
      </c>
      <c r="E104" t="s">
        <v>18</v>
      </c>
      <c r="F104" s="5" t="s">
        <v>23</v>
      </c>
      <c r="G104" t="s">
        <v>33</v>
      </c>
      <c r="H104">
        <v>13</v>
      </c>
      <c r="I104">
        <v>15</v>
      </c>
      <c r="J104">
        <v>0.1</v>
      </c>
      <c r="K104">
        <v>175.5</v>
      </c>
      <c r="L104" t="s">
        <v>112</v>
      </c>
      <c r="M104" t="s">
        <v>82</v>
      </c>
      <c r="N104" t="s">
        <v>6</v>
      </c>
    </row>
    <row r="105" spans="4:14" x14ac:dyDescent="0.3">
      <c r="D105" s="4">
        <v>43380</v>
      </c>
      <c r="E105" t="s">
        <v>31</v>
      </c>
      <c r="F105" s="5" t="s">
        <v>49</v>
      </c>
      <c r="G105" t="s">
        <v>20</v>
      </c>
      <c r="H105">
        <v>210.8</v>
      </c>
      <c r="I105">
        <v>20</v>
      </c>
      <c r="J105">
        <v>0.05</v>
      </c>
      <c r="K105">
        <v>4005.2</v>
      </c>
      <c r="L105" t="s">
        <v>50</v>
      </c>
      <c r="M105" t="s">
        <v>97</v>
      </c>
      <c r="N105" t="s">
        <v>4</v>
      </c>
    </row>
    <row r="106" spans="4:14" x14ac:dyDescent="0.3">
      <c r="D106" s="4">
        <v>43381</v>
      </c>
      <c r="E106" t="s">
        <v>31</v>
      </c>
      <c r="F106" s="5" t="s">
        <v>32</v>
      </c>
      <c r="G106" t="s">
        <v>20</v>
      </c>
      <c r="H106">
        <v>3.6</v>
      </c>
      <c r="I106">
        <v>10</v>
      </c>
      <c r="J106">
        <v>0</v>
      </c>
      <c r="K106">
        <v>36</v>
      </c>
      <c r="L106" t="s">
        <v>102</v>
      </c>
      <c r="M106" t="s">
        <v>22</v>
      </c>
      <c r="N106" t="s">
        <v>3</v>
      </c>
    </row>
    <row r="107" spans="4:14" x14ac:dyDescent="0.3">
      <c r="D107" s="4">
        <v>43382</v>
      </c>
      <c r="E107" t="s">
        <v>54</v>
      </c>
      <c r="F107" s="5" t="s">
        <v>79</v>
      </c>
      <c r="G107" t="s">
        <v>45</v>
      </c>
      <c r="H107">
        <v>16.8</v>
      </c>
      <c r="I107">
        <v>12</v>
      </c>
      <c r="J107">
        <v>0.2</v>
      </c>
      <c r="K107">
        <v>161.28</v>
      </c>
      <c r="L107" t="s">
        <v>113</v>
      </c>
      <c r="M107" t="s">
        <v>107</v>
      </c>
      <c r="N107" t="s">
        <v>3</v>
      </c>
    </row>
    <row r="108" spans="4:14" x14ac:dyDescent="0.3">
      <c r="D108" s="4">
        <v>43383</v>
      </c>
      <c r="E108" t="s">
        <v>54</v>
      </c>
      <c r="F108" s="5" t="s">
        <v>55</v>
      </c>
      <c r="G108" t="s">
        <v>33</v>
      </c>
      <c r="H108">
        <v>14.4</v>
      </c>
      <c r="I108">
        <v>12</v>
      </c>
      <c r="J108">
        <v>0</v>
      </c>
      <c r="K108">
        <v>172.8</v>
      </c>
      <c r="L108" t="s">
        <v>98</v>
      </c>
      <c r="M108" t="s">
        <v>95</v>
      </c>
      <c r="N108" t="s">
        <v>6</v>
      </c>
    </row>
    <row r="109" spans="4:14" x14ac:dyDescent="0.3">
      <c r="D109" s="4">
        <v>43384</v>
      </c>
      <c r="E109" t="s">
        <v>18</v>
      </c>
      <c r="F109" s="5" t="s">
        <v>23</v>
      </c>
      <c r="G109" t="s">
        <v>20</v>
      </c>
      <c r="H109">
        <v>3.6</v>
      </c>
      <c r="I109">
        <v>25</v>
      </c>
      <c r="J109">
        <v>0</v>
      </c>
      <c r="K109">
        <v>90</v>
      </c>
      <c r="L109" t="s">
        <v>114</v>
      </c>
      <c r="M109" t="s">
        <v>26</v>
      </c>
      <c r="N109" t="s">
        <v>4</v>
      </c>
    </row>
    <row r="110" spans="4:14" x14ac:dyDescent="0.3">
      <c r="D110" s="4">
        <v>43387</v>
      </c>
      <c r="E110" t="s">
        <v>18</v>
      </c>
      <c r="F110" s="5" t="s">
        <v>23</v>
      </c>
      <c r="G110" t="s">
        <v>20</v>
      </c>
      <c r="H110">
        <v>10</v>
      </c>
      <c r="I110">
        <v>30</v>
      </c>
      <c r="J110">
        <v>0</v>
      </c>
      <c r="K110">
        <v>300</v>
      </c>
      <c r="L110" t="s">
        <v>87</v>
      </c>
      <c r="M110" t="s">
        <v>84</v>
      </c>
      <c r="N110" t="s">
        <v>5</v>
      </c>
    </row>
    <row r="111" spans="4:14" x14ac:dyDescent="0.3">
      <c r="D111" s="4">
        <v>43388</v>
      </c>
      <c r="E111" t="s">
        <v>31</v>
      </c>
      <c r="F111" s="5" t="s">
        <v>49</v>
      </c>
      <c r="G111" t="s">
        <v>20</v>
      </c>
      <c r="H111">
        <v>24.8</v>
      </c>
      <c r="I111">
        <v>30</v>
      </c>
      <c r="J111">
        <v>0.2</v>
      </c>
      <c r="K111">
        <v>595.20000000000005</v>
      </c>
      <c r="L111" t="s">
        <v>74</v>
      </c>
      <c r="M111" t="s">
        <v>86</v>
      </c>
      <c r="N111" t="s">
        <v>4</v>
      </c>
    </row>
    <row r="112" spans="4:14" x14ac:dyDescent="0.3">
      <c r="D112" s="4">
        <v>43389</v>
      </c>
      <c r="E112" t="s">
        <v>18</v>
      </c>
      <c r="F112" s="5" t="s">
        <v>19</v>
      </c>
      <c r="G112" t="s">
        <v>20</v>
      </c>
      <c r="H112">
        <v>3.6</v>
      </c>
      <c r="I112">
        <v>10</v>
      </c>
      <c r="J112">
        <v>0.05</v>
      </c>
      <c r="K112">
        <v>34.200000000000003</v>
      </c>
      <c r="L112" t="s">
        <v>112</v>
      </c>
      <c r="M112" t="s">
        <v>107</v>
      </c>
      <c r="N112" t="s">
        <v>3</v>
      </c>
    </row>
    <row r="113" spans="4:14" x14ac:dyDescent="0.3">
      <c r="D113" s="4">
        <v>43390</v>
      </c>
      <c r="E113" t="s">
        <v>18</v>
      </c>
      <c r="F113" s="5" t="s">
        <v>19</v>
      </c>
      <c r="G113" t="s">
        <v>43</v>
      </c>
      <c r="H113">
        <v>13.9</v>
      </c>
      <c r="I113">
        <v>56</v>
      </c>
      <c r="J113">
        <v>0.05</v>
      </c>
      <c r="K113">
        <v>739.48</v>
      </c>
      <c r="L113" t="s">
        <v>115</v>
      </c>
      <c r="M113" t="s">
        <v>35</v>
      </c>
      <c r="N113" t="s">
        <v>4</v>
      </c>
    </row>
    <row r="114" spans="4:14" x14ac:dyDescent="0.3">
      <c r="D114" s="4">
        <v>43391</v>
      </c>
      <c r="E114" t="s">
        <v>18</v>
      </c>
      <c r="F114" s="5" t="s">
        <v>27</v>
      </c>
      <c r="G114" t="s">
        <v>24</v>
      </c>
      <c r="H114">
        <v>36.4</v>
      </c>
      <c r="I114">
        <v>30</v>
      </c>
      <c r="J114">
        <v>0</v>
      </c>
      <c r="K114">
        <v>1092</v>
      </c>
      <c r="L114" t="s">
        <v>60</v>
      </c>
      <c r="M114" t="s">
        <v>64</v>
      </c>
      <c r="N114" t="s">
        <v>4</v>
      </c>
    </row>
    <row r="115" spans="4:14" x14ac:dyDescent="0.3">
      <c r="D115" s="4">
        <v>43391</v>
      </c>
      <c r="E115" t="s">
        <v>31</v>
      </c>
      <c r="F115" s="5" t="s">
        <v>49</v>
      </c>
      <c r="G115" t="s">
        <v>45</v>
      </c>
      <c r="H115">
        <v>14.4</v>
      </c>
      <c r="I115">
        <v>54</v>
      </c>
      <c r="J115">
        <v>0.1</v>
      </c>
      <c r="K115">
        <v>699.84</v>
      </c>
      <c r="L115" t="s">
        <v>67</v>
      </c>
      <c r="M115" t="s">
        <v>37</v>
      </c>
      <c r="N115" t="s">
        <v>2</v>
      </c>
    </row>
    <row r="116" spans="4:14" x14ac:dyDescent="0.3">
      <c r="D116" s="4">
        <v>43394</v>
      </c>
      <c r="E116" t="s">
        <v>31</v>
      </c>
      <c r="F116" s="5" t="s">
        <v>32</v>
      </c>
      <c r="G116" t="s">
        <v>45</v>
      </c>
      <c r="H116">
        <v>11.2</v>
      </c>
      <c r="I116">
        <v>50</v>
      </c>
      <c r="J116">
        <v>0</v>
      </c>
      <c r="K116">
        <v>560</v>
      </c>
      <c r="L116" t="s">
        <v>103</v>
      </c>
      <c r="M116" t="s">
        <v>107</v>
      </c>
      <c r="N116" t="s">
        <v>3</v>
      </c>
    </row>
    <row r="117" spans="4:14" x14ac:dyDescent="0.3">
      <c r="D117" s="4">
        <v>43395</v>
      </c>
      <c r="E117" t="s">
        <v>18</v>
      </c>
      <c r="F117" s="5" t="s">
        <v>27</v>
      </c>
      <c r="G117" t="s">
        <v>20</v>
      </c>
      <c r="H117">
        <v>10</v>
      </c>
      <c r="I117">
        <v>20</v>
      </c>
      <c r="J117">
        <v>0</v>
      </c>
      <c r="K117">
        <v>200</v>
      </c>
      <c r="L117" t="s">
        <v>116</v>
      </c>
      <c r="M117" t="s">
        <v>107</v>
      </c>
      <c r="N117" t="s">
        <v>3</v>
      </c>
    </row>
    <row r="118" spans="4:14" x14ac:dyDescent="0.3">
      <c r="D118" s="4">
        <v>43395</v>
      </c>
      <c r="E118" t="s">
        <v>31</v>
      </c>
      <c r="F118" s="5" t="s">
        <v>49</v>
      </c>
      <c r="G118" t="s">
        <v>28</v>
      </c>
      <c r="H118">
        <v>28.8</v>
      </c>
      <c r="I118">
        <v>30</v>
      </c>
      <c r="J118">
        <v>0</v>
      </c>
      <c r="K118">
        <v>864</v>
      </c>
      <c r="L118" t="s">
        <v>117</v>
      </c>
      <c r="M118" t="s">
        <v>35</v>
      </c>
      <c r="N118" t="s">
        <v>4</v>
      </c>
    </row>
    <row r="119" spans="4:14" x14ac:dyDescent="0.3">
      <c r="D119" s="4">
        <v>43396</v>
      </c>
      <c r="E119" t="s">
        <v>31</v>
      </c>
      <c r="F119" s="5" t="s">
        <v>32</v>
      </c>
      <c r="G119" t="s">
        <v>45</v>
      </c>
      <c r="H119">
        <v>16.8</v>
      </c>
      <c r="I119">
        <v>24</v>
      </c>
      <c r="J119">
        <v>0</v>
      </c>
      <c r="K119">
        <v>403.2</v>
      </c>
      <c r="L119" t="s">
        <v>118</v>
      </c>
      <c r="M119" t="s">
        <v>109</v>
      </c>
      <c r="N119" t="s">
        <v>3</v>
      </c>
    </row>
    <row r="120" spans="4:14" x14ac:dyDescent="0.3">
      <c r="D120" s="4">
        <v>43397</v>
      </c>
      <c r="E120" t="s">
        <v>54</v>
      </c>
      <c r="F120" s="5" t="s">
        <v>55</v>
      </c>
      <c r="G120" t="s">
        <v>43</v>
      </c>
      <c r="H120">
        <v>16.8</v>
      </c>
      <c r="I120">
        <v>5</v>
      </c>
      <c r="J120">
        <v>0</v>
      </c>
      <c r="K120">
        <v>84</v>
      </c>
      <c r="L120" t="s">
        <v>119</v>
      </c>
      <c r="M120" t="s">
        <v>120</v>
      </c>
      <c r="N120" t="s">
        <v>5</v>
      </c>
    </row>
    <row r="121" spans="4:14" x14ac:dyDescent="0.3">
      <c r="D121" s="4">
        <v>43397</v>
      </c>
      <c r="E121" t="s">
        <v>54</v>
      </c>
      <c r="F121" s="5" t="s">
        <v>79</v>
      </c>
      <c r="G121" t="s">
        <v>28</v>
      </c>
      <c r="H121">
        <v>11.2</v>
      </c>
      <c r="I121">
        <v>36</v>
      </c>
      <c r="J121">
        <v>0</v>
      </c>
      <c r="K121">
        <v>403.2</v>
      </c>
      <c r="L121" t="s">
        <v>121</v>
      </c>
      <c r="M121" t="s">
        <v>107</v>
      </c>
      <c r="N121" t="s">
        <v>3</v>
      </c>
    </row>
    <row r="122" spans="4:14" x14ac:dyDescent="0.3">
      <c r="D122" s="4">
        <v>43398</v>
      </c>
      <c r="E122" t="s">
        <v>54</v>
      </c>
      <c r="F122" s="5" t="s">
        <v>59</v>
      </c>
      <c r="G122" t="s">
        <v>24</v>
      </c>
      <c r="H122">
        <v>8</v>
      </c>
      <c r="I122">
        <v>5</v>
      </c>
      <c r="J122">
        <v>0.1</v>
      </c>
      <c r="K122">
        <v>36</v>
      </c>
      <c r="L122" t="s">
        <v>50</v>
      </c>
      <c r="M122" t="s">
        <v>106</v>
      </c>
      <c r="N122" t="s">
        <v>2</v>
      </c>
    </row>
    <row r="123" spans="4:14" x14ac:dyDescent="0.3">
      <c r="D123" s="4">
        <v>43401</v>
      </c>
      <c r="E123" t="s">
        <v>54</v>
      </c>
      <c r="F123" s="5" t="s">
        <v>55</v>
      </c>
      <c r="G123" t="s">
        <v>33</v>
      </c>
      <c r="H123">
        <v>99</v>
      </c>
      <c r="I123">
        <v>20</v>
      </c>
      <c r="J123">
        <v>0</v>
      </c>
      <c r="K123">
        <v>1980</v>
      </c>
      <c r="L123" t="s">
        <v>66</v>
      </c>
      <c r="M123" t="s">
        <v>107</v>
      </c>
      <c r="N123" t="s">
        <v>3</v>
      </c>
    </row>
    <row r="124" spans="4:14" x14ac:dyDescent="0.3">
      <c r="D124" s="4">
        <v>43402</v>
      </c>
      <c r="E124" t="s">
        <v>18</v>
      </c>
      <c r="F124" s="5" t="s">
        <v>23</v>
      </c>
      <c r="G124" t="s">
        <v>33</v>
      </c>
      <c r="H124">
        <v>14.4</v>
      </c>
      <c r="I124">
        <v>15</v>
      </c>
      <c r="J124">
        <v>0.15</v>
      </c>
      <c r="K124">
        <v>183.6</v>
      </c>
      <c r="L124" t="s">
        <v>39</v>
      </c>
      <c r="M124" t="s">
        <v>37</v>
      </c>
      <c r="N124" t="s">
        <v>2</v>
      </c>
    </row>
    <row r="125" spans="4:14" x14ac:dyDescent="0.3">
      <c r="D125" s="4">
        <v>43402</v>
      </c>
      <c r="E125" t="s">
        <v>31</v>
      </c>
      <c r="F125" s="5" t="s">
        <v>49</v>
      </c>
      <c r="G125" t="s">
        <v>33</v>
      </c>
      <c r="H125">
        <v>15.2</v>
      </c>
      <c r="I125">
        <v>6</v>
      </c>
      <c r="J125">
        <v>0.2</v>
      </c>
      <c r="K125">
        <v>72.959999999999994</v>
      </c>
      <c r="L125" t="s">
        <v>112</v>
      </c>
      <c r="M125" t="s">
        <v>95</v>
      </c>
      <c r="N125" t="s">
        <v>6</v>
      </c>
    </row>
    <row r="126" spans="4:14" x14ac:dyDescent="0.3">
      <c r="D126" s="4">
        <v>43403</v>
      </c>
      <c r="E126" t="s">
        <v>18</v>
      </c>
      <c r="F126" s="5" t="s">
        <v>19</v>
      </c>
      <c r="G126" t="s">
        <v>28</v>
      </c>
      <c r="H126">
        <v>64.8</v>
      </c>
      <c r="I126">
        <v>12</v>
      </c>
      <c r="J126">
        <v>0.25</v>
      </c>
      <c r="K126">
        <v>583.20000000000005</v>
      </c>
      <c r="L126" t="s">
        <v>122</v>
      </c>
      <c r="M126" t="s">
        <v>107</v>
      </c>
      <c r="N126" t="s">
        <v>3</v>
      </c>
    </row>
    <row r="127" spans="4:14" x14ac:dyDescent="0.3">
      <c r="D127" s="4">
        <v>43404</v>
      </c>
      <c r="E127" t="s">
        <v>18</v>
      </c>
      <c r="F127" s="5" t="s">
        <v>27</v>
      </c>
      <c r="G127" t="s">
        <v>43</v>
      </c>
      <c r="H127">
        <v>10.6</v>
      </c>
      <c r="I127">
        <v>80</v>
      </c>
      <c r="J127">
        <v>0.2</v>
      </c>
      <c r="K127">
        <v>678.4</v>
      </c>
      <c r="L127" t="s">
        <v>85</v>
      </c>
      <c r="M127" t="s">
        <v>37</v>
      </c>
      <c r="N127" t="s">
        <v>2</v>
      </c>
    </row>
    <row r="128" spans="4:14" x14ac:dyDescent="0.3">
      <c r="D128" s="4">
        <v>43404</v>
      </c>
      <c r="E128" t="s">
        <v>31</v>
      </c>
      <c r="F128" s="5" t="s">
        <v>49</v>
      </c>
      <c r="G128" t="s">
        <v>20</v>
      </c>
      <c r="H128">
        <v>10</v>
      </c>
      <c r="I128">
        <v>30</v>
      </c>
      <c r="J128">
        <v>0</v>
      </c>
      <c r="K128">
        <v>300</v>
      </c>
      <c r="L128" t="s">
        <v>123</v>
      </c>
      <c r="M128" t="s">
        <v>107</v>
      </c>
      <c r="N128" t="s">
        <v>3</v>
      </c>
    </row>
    <row r="129" spans="4:14" x14ac:dyDescent="0.3">
      <c r="D129" s="4">
        <v>43405</v>
      </c>
      <c r="E129" t="s">
        <v>31</v>
      </c>
      <c r="F129" s="5" t="s">
        <v>32</v>
      </c>
      <c r="G129" t="s">
        <v>24</v>
      </c>
      <c r="H129">
        <v>18.600000000000001</v>
      </c>
      <c r="I129">
        <v>15</v>
      </c>
      <c r="J129">
        <v>0</v>
      </c>
      <c r="K129">
        <v>279</v>
      </c>
      <c r="L129" t="s">
        <v>124</v>
      </c>
      <c r="M129" t="s">
        <v>86</v>
      </c>
      <c r="N129" t="s">
        <v>4</v>
      </c>
    </row>
    <row r="130" spans="4:14" x14ac:dyDescent="0.3">
      <c r="D130" s="4">
        <v>43408</v>
      </c>
      <c r="E130" t="s">
        <v>31</v>
      </c>
      <c r="F130" s="5" t="s">
        <v>49</v>
      </c>
      <c r="G130" t="s">
        <v>20</v>
      </c>
      <c r="H130">
        <v>10</v>
      </c>
      <c r="I130">
        <v>42</v>
      </c>
      <c r="J130">
        <v>0.05</v>
      </c>
      <c r="K130">
        <v>399</v>
      </c>
      <c r="L130" t="s">
        <v>105</v>
      </c>
      <c r="M130" t="s">
        <v>109</v>
      </c>
      <c r="N130" t="s">
        <v>3</v>
      </c>
    </row>
    <row r="131" spans="4:14" x14ac:dyDescent="0.3">
      <c r="D131" s="4">
        <v>43408</v>
      </c>
      <c r="E131" t="s">
        <v>31</v>
      </c>
      <c r="F131" s="5" t="s">
        <v>49</v>
      </c>
      <c r="G131" t="s">
        <v>24</v>
      </c>
      <c r="H131">
        <v>36.4</v>
      </c>
      <c r="I131">
        <v>20</v>
      </c>
      <c r="J131">
        <v>0.15</v>
      </c>
      <c r="K131">
        <v>618.79999999999995</v>
      </c>
      <c r="L131" t="s">
        <v>115</v>
      </c>
      <c r="M131" t="s">
        <v>35</v>
      </c>
      <c r="N131" t="s">
        <v>4</v>
      </c>
    </row>
    <row r="132" spans="4:14" x14ac:dyDescent="0.3">
      <c r="D132" s="4">
        <v>43409</v>
      </c>
      <c r="E132" t="s">
        <v>18</v>
      </c>
      <c r="F132" s="5" t="s">
        <v>19</v>
      </c>
      <c r="G132" t="s">
        <v>33</v>
      </c>
      <c r="H132">
        <v>17.2</v>
      </c>
      <c r="I132">
        <v>6</v>
      </c>
      <c r="J132">
        <v>0</v>
      </c>
      <c r="K132">
        <v>103.2</v>
      </c>
      <c r="L132" t="s">
        <v>58</v>
      </c>
      <c r="M132" t="s">
        <v>97</v>
      </c>
      <c r="N132" t="s">
        <v>4</v>
      </c>
    </row>
    <row r="133" spans="4:14" x14ac:dyDescent="0.3">
      <c r="D133" s="4">
        <v>43410</v>
      </c>
      <c r="E133" t="s">
        <v>54</v>
      </c>
      <c r="F133" s="5" t="s">
        <v>59</v>
      </c>
      <c r="G133" t="s">
        <v>28</v>
      </c>
      <c r="H133">
        <v>7.7</v>
      </c>
      <c r="I133">
        <v>8</v>
      </c>
      <c r="J133">
        <v>0.1</v>
      </c>
      <c r="K133">
        <v>55.44</v>
      </c>
      <c r="L133" t="s">
        <v>53</v>
      </c>
      <c r="M133" t="s">
        <v>82</v>
      </c>
      <c r="N133" t="s">
        <v>6</v>
      </c>
    </row>
    <row r="134" spans="4:14" x14ac:dyDescent="0.3">
      <c r="D134" s="4">
        <v>43411</v>
      </c>
      <c r="E134" t="s">
        <v>54</v>
      </c>
      <c r="F134" s="5" t="s">
        <v>55</v>
      </c>
      <c r="G134" t="s">
        <v>43</v>
      </c>
      <c r="H134">
        <v>20.7</v>
      </c>
      <c r="I134">
        <v>18</v>
      </c>
      <c r="J134">
        <v>0.1</v>
      </c>
      <c r="K134">
        <v>335.34</v>
      </c>
      <c r="L134" t="s">
        <v>85</v>
      </c>
      <c r="M134" t="s">
        <v>37</v>
      </c>
      <c r="N134" t="s">
        <v>2</v>
      </c>
    </row>
    <row r="135" spans="4:14" x14ac:dyDescent="0.3">
      <c r="D135" s="4">
        <v>43411</v>
      </c>
      <c r="E135" t="s">
        <v>31</v>
      </c>
      <c r="F135" s="5" t="s">
        <v>32</v>
      </c>
      <c r="G135" t="s">
        <v>45</v>
      </c>
      <c r="H135">
        <v>8</v>
      </c>
      <c r="I135">
        <v>14</v>
      </c>
      <c r="J135">
        <v>0</v>
      </c>
      <c r="K135">
        <v>112</v>
      </c>
      <c r="L135" t="s">
        <v>74</v>
      </c>
      <c r="M135" t="s">
        <v>86</v>
      </c>
      <c r="N135" t="s">
        <v>4</v>
      </c>
    </row>
    <row r="136" spans="4:14" x14ac:dyDescent="0.3">
      <c r="D136" s="4">
        <v>43412</v>
      </c>
      <c r="E136" t="s">
        <v>18</v>
      </c>
      <c r="F136" s="5" t="s">
        <v>27</v>
      </c>
      <c r="G136" t="s">
        <v>56</v>
      </c>
      <c r="H136">
        <v>17</v>
      </c>
      <c r="I136">
        <v>32</v>
      </c>
      <c r="J136">
        <v>0</v>
      </c>
      <c r="K136">
        <v>544</v>
      </c>
      <c r="L136" t="s">
        <v>50</v>
      </c>
      <c r="M136" t="s">
        <v>107</v>
      </c>
      <c r="N136" t="s">
        <v>3</v>
      </c>
    </row>
    <row r="137" spans="4:14" x14ac:dyDescent="0.3">
      <c r="D137" s="4">
        <v>43415</v>
      </c>
      <c r="E137" t="s">
        <v>54</v>
      </c>
      <c r="F137" s="5" t="s">
        <v>55</v>
      </c>
      <c r="G137" t="s">
        <v>28</v>
      </c>
      <c r="H137">
        <v>4.8</v>
      </c>
      <c r="I137">
        <v>20</v>
      </c>
      <c r="J137">
        <v>0</v>
      </c>
      <c r="K137">
        <v>96</v>
      </c>
      <c r="L137" t="s">
        <v>114</v>
      </c>
      <c r="M137" t="s">
        <v>37</v>
      </c>
      <c r="N137" t="s">
        <v>2</v>
      </c>
    </row>
    <row r="138" spans="4:14" x14ac:dyDescent="0.3">
      <c r="D138" s="4">
        <v>43415</v>
      </c>
      <c r="E138" t="s">
        <v>31</v>
      </c>
      <c r="F138" s="5" t="s">
        <v>32</v>
      </c>
      <c r="G138" t="s">
        <v>28</v>
      </c>
      <c r="H138">
        <v>64.8</v>
      </c>
      <c r="I138">
        <v>28</v>
      </c>
      <c r="J138">
        <v>0</v>
      </c>
      <c r="K138">
        <v>1814.4</v>
      </c>
      <c r="L138" t="s">
        <v>71</v>
      </c>
      <c r="M138" t="s">
        <v>84</v>
      </c>
      <c r="N138" t="s">
        <v>5</v>
      </c>
    </row>
    <row r="139" spans="4:14" x14ac:dyDescent="0.3">
      <c r="D139" s="4">
        <v>43416</v>
      </c>
      <c r="E139" t="s">
        <v>31</v>
      </c>
      <c r="F139" s="5" t="s">
        <v>49</v>
      </c>
      <c r="G139" t="s">
        <v>24</v>
      </c>
      <c r="H139">
        <v>24</v>
      </c>
      <c r="I139">
        <v>10</v>
      </c>
      <c r="J139">
        <v>0.2</v>
      </c>
      <c r="K139">
        <v>192</v>
      </c>
      <c r="L139" t="s">
        <v>66</v>
      </c>
      <c r="M139" t="s">
        <v>95</v>
      </c>
      <c r="N139" t="s">
        <v>6</v>
      </c>
    </row>
    <row r="140" spans="4:14" x14ac:dyDescent="0.3">
      <c r="D140" s="4">
        <v>43417</v>
      </c>
      <c r="E140" t="s">
        <v>31</v>
      </c>
      <c r="F140" s="5" t="s">
        <v>42</v>
      </c>
      <c r="G140" t="s">
        <v>20</v>
      </c>
      <c r="H140">
        <v>3.6</v>
      </c>
      <c r="I140">
        <v>15</v>
      </c>
      <c r="J140">
        <v>0</v>
      </c>
      <c r="K140">
        <v>54</v>
      </c>
      <c r="L140" t="s">
        <v>111</v>
      </c>
      <c r="M140" t="s">
        <v>86</v>
      </c>
      <c r="N140" t="s">
        <v>4</v>
      </c>
    </row>
    <row r="141" spans="4:14" x14ac:dyDescent="0.3">
      <c r="D141" s="4">
        <v>43417</v>
      </c>
      <c r="E141" t="s">
        <v>31</v>
      </c>
      <c r="F141" s="5" t="s">
        <v>49</v>
      </c>
      <c r="G141" t="s">
        <v>20</v>
      </c>
      <c r="H141">
        <v>3.6</v>
      </c>
      <c r="I141">
        <v>15</v>
      </c>
      <c r="J141">
        <v>0</v>
      </c>
      <c r="K141">
        <v>54</v>
      </c>
      <c r="L141" t="s">
        <v>125</v>
      </c>
      <c r="M141" t="s">
        <v>95</v>
      </c>
      <c r="N141" t="s">
        <v>6</v>
      </c>
    </row>
    <row r="142" spans="4:14" x14ac:dyDescent="0.3">
      <c r="D142" s="4">
        <v>43418</v>
      </c>
      <c r="E142" t="s">
        <v>54</v>
      </c>
      <c r="F142" s="5" t="s">
        <v>59</v>
      </c>
      <c r="G142" t="s">
        <v>20</v>
      </c>
      <c r="H142">
        <v>7.6</v>
      </c>
      <c r="I142">
        <v>15</v>
      </c>
      <c r="J142">
        <v>0.2</v>
      </c>
      <c r="K142">
        <v>91.2</v>
      </c>
      <c r="L142" t="s">
        <v>115</v>
      </c>
      <c r="M142" t="s">
        <v>35</v>
      </c>
      <c r="N142" t="s">
        <v>4</v>
      </c>
    </row>
    <row r="143" spans="4:14" x14ac:dyDescent="0.3">
      <c r="D143" s="4">
        <v>43419</v>
      </c>
      <c r="E143" t="s">
        <v>18</v>
      </c>
      <c r="F143" s="5" t="s">
        <v>27</v>
      </c>
      <c r="G143" t="s">
        <v>20</v>
      </c>
      <c r="H143">
        <v>24.8</v>
      </c>
      <c r="I143">
        <v>16</v>
      </c>
      <c r="J143">
        <v>0</v>
      </c>
      <c r="K143">
        <v>396.8</v>
      </c>
      <c r="L143" t="s">
        <v>126</v>
      </c>
      <c r="M143" t="s">
        <v>64</v>
      </c>
      <c r="N143" t="s">
        <v>4</v>
      </c>
    </row>
    <row r="144" spans="4:14" x14ac:dyDescent="0.3">
      <c r="D144" s="4">
        <v>43422</v>
      </c>
      <c r="E144" t="s">
        <v>18</v>
      </c>
      <c r="F144" s="5" t="s">
        <v>23</v>
      </c>
      <c r="G144" t="s">
        <v>20</v>
      </c>
      <c r="H144">
        <v>10</v>
      </c>
      <c r="I144">
        <v>60</v>
      </c>
      <c r="J144">
        <v>0.1</v>
      </c>
      <c r="K144">
        <v>540</v>
      </c>
      <c r="L144" t="s">
        <v>50</v>
      </c>
      <c r="M144" t="s">
        <v>104</v>
      </c>
      <c r="N144" t="s">
        <v>6</v>
      </c>
    </row>
    <row r="145" spans="4:14" x14ac:dyDescent="0.3">
      <c r="D145" s="4">
        <v>43422</v>
      </c>
      <c r="E145" t="s">
        <v>31</v>
      </c>
      <c r="F145" s="5" t="s">
        <v>32</v>
      </c>
      <c r="G145" t="s">
        <v>28</v>
      </c>
      <c r="H145">
        <v>4.8</v>
      </c>
      <c r="I145">
        <v>18</v>
      </c>
      <c r="J145">
        <v>0</v>
      </c>
      <c r="K145">
        <v>86.4</v>
      </c>
      <c r="L145" t="s">
        <v>116</v>
      </c>
      <c r="M145" t="s">
        <v>107</v>
      </c>
      <c r="N145" t="s">
        <v>3</v>
      </c>
    </row>
    <row r="146" spans="4:14" x14ac:dyDescent="0.3">
      <c r="D146" s="4">
        <v>43423</v>
      </c>
      <c r="E146" t="s">
        <v>54</v>
      </c>
      <c r="F146" s="5" t="s">
        <v>59</v>
      </c>
      <c r="G146" t="s">
        <v>28</v>
      </c>
      <c r="H146">
        <v>28.8</v>
      </c>
      <c r="I146">
        <v>50</v>
      </c>
      <c r="J146">
        <v>0</v>
      </c>
      <c r="K146">
        <v>1440</v>
      </c>
      <c r="L146" t="s">
        <v>113</v>
      </c>
      <c r="M146" t="s">
        <v>107</v>
      </c>
      <c r="N146" t="s">
        <v>3</v>
      </c>
    </row>
    <row r="147" spans="4:14" x14ac:dyDescent="0.3">
      <c r="D147" s="4">
        <v>43424</v>
      </c>
      <c r="E147" t="s">
        <v>31</v>
      </c>
      <c r="F147" s="5" t="s">
        <v>49</v>
      </c>
      <c r="G147" t="s">
        <v>43</v>
      </c>
      <c r="H147">
        <v>15.2</v>
      </c>
      <c r="I147">
        <v>25</v>
      </c>
      <c r="J147">
        <v>0.25</v>
      </c>
      <c r="K147">
        <v>285</v>
      </c>
      <c r="L147" t="s">
        <v>100</v>
      </c>
      <c r="M147" t="s">
        <v>30</v>
      </c>
      <c r="N147" t="s">
        <v>3</v>
      </c>
    </row>
    <row r="148" spans="4:14" x14ac:dyDescent="0.3">
      <c r="D148" s="4">
        <v>43424</v>
      </c>
      <c r="E148" t="s">
        <v>31</v>
      </c>
      <c r="F148" s="5" t="s">
        <v>49</v>
      </c>
      <c r="G148" t="s">
        <v>28</v>
      </c>
      <c r="H148">
        <v>4.8</v>
      </c>
      <c r="I148">
        <v>10</v>
      </c>
      <c r="J148">
        <v>0</v>
      </c>
      <c r="K148">
        <v>48</v>
      </c>
      <c r="L148" t="s">
        <v>124</v>
      </c>
      <c r="M148" t="s">
        <v>109</v>
      </c>
      <c r="N148" t="s">
        <v>3</v>
      </c>
    </row>
    <row r="149" spans="4:14" x14ac:dyDescent="0.3">
      <c r="D149" s="4">
        <v>43425</v>
      </c>
      <c r="E149" t="s">
        <v>18</v>
      </c>
      <c r="F149" s="5" t="s">
        <v>23</v>
      </c>
      <c r="G149" t="s">
        <v>45</v>
      </c>
      <c r="H149">
        <v>9.6</v>
      </c>
      <c r="I149">
        <v>28</v>
      </c>
      <c r="J149">
        <v>0.1</v>
      </c>
      <c r="K149">
        <v>241.92</v>
      </c>
      <c r="L149" t="s">
        <v>47</v>
      </c>
      <c r="M149" t="s">
        <v>106</v>
      </c>
      <c r="N149" t="s">
        <v>2</v>
      </c>
    </row>
    <row r="150" spans="4:14" x14ac:dyDescent="0.3">
      <c r="D150" s="4">
        <v>43426</v>
      </c>
      <c r="E150" t="s">
        <v>31</v>
      </c>
      <c r="F150" s="5" t="s">
        <v>49</v>
      </c>
      <c r="G150" t="s">
        <v>43</v>
      </c>
      <c r="H150">
        <v>7.2</v>
      </c>
      <c r="I150">
        <v>40</v>
      </c>
      <c r="J150">
        <v>0</v>
      </c>
      <c r="K150">
        <v>288</v>
      </c>
      <c r="L150" t="s">
        <v>62</v>
      </c>
      <c r="M150" t="s">
        <v>120</v>
      </c>
      <c r="N150" t="s">
        <v>5</v>
      </c>
    </row>
    <row r="151" spans="4:14" x14ac:dyDescent="0.3">
      <c r="D151" s="4">
        <v>43426</v>
      </c>
      <c r="E151" t="s">
        <v>18</v>
      </c>
      <c r="F151" s="5" t="s">
        <v>19</v>
      </c>
      <c r="G151" t="s">
        <v>24</v>
      </c>
      <c r="H151">
        <v>8</v>
      </c>
      <c r="I151">
        <v>10</v>
      </c>
      <c r="J151">
        <v>0.15</v>
      </c>
      <c r="K151">
        <v>68</v>
      </c>
      <c r="L151" t="s">
        <v>108</v>
      </c>
      <c r="M151" t="s">
        <v>107</v>
      </c>
      <c r="N151" t="s">
        <v>3</v>
      </c>
    </row>
    <row r="152" spans="4:14" x14ac:dyDescent="0.3">
      <c r="D152" s="4">
        <v>43429</v>
      </c>
      <c r="E152" t="s">
        <v>54</v>
      </c>
      <c r="F152" s="5" t="s">
        <v>59</v>
      </c>
      <c r="G152" t="s">
        <v>24</v>
      </c>
      <c r="H152">
        <v>14.4</v>
      </c>
      <c r="I152">
        <v>30</v>
      </c>
      <c r="J152">
        <v>0</v>
      </c>
      <c r="K152">
        <v>432</v>
      </c>
      <c r="L152" t="s">
        <v>100</v>
      </c>
      <c r="M152" t="s">
        <v>95</v>
      </c>
      <c r="N152" t="s">
        <v>6</v>
      </c>
    </row>
    <row r="153" spans="4:14" x14ac:dyDescent="0.3">
      <c r="D153" s="4">
        <v>43430</v>
      </c>
      <c r="E153" t="s">
        <v>54</v>
      </c>
      <c r="F153" s="5" t="s">
        <v>55</v>
      </c>
      <c r="G153" t="s">
        <v>56</v>
      </c>
      <c r="H153">
        <v>10</v>
      </c>
      <c r="I153">
        <v>60</v>
      </c>
      <c r="J153">
        <v>0</v>
      </c>
      <c r="K153">
        <v>600</v>
      </c>
      <c r="L153" t="s">
        <v>121</v>
      </c>
      <c r="M153" t="s">
        <v>37</v>
      </c>
      <c r="N153" t="s">
        <v>2</v>
      </c>
    </row>
    <row r="154" spans="4:14" x14ac:dyDescent="0.3">
      <c r="D154" s="4">
        <v>43431</v>
      </c>
      <c r="E154" t="s">
        <v>31</v>
      </c>
      <c r="F154" s="5" t="s">
        <v>49</v>
      </c>
      <c r="G154" t="s">
        <v>33</v>
      </c>
      <c r="H154">
        <v>99</v>
      </c>
      <c r="I154">
        <v>21</v>
      </c>
      <c r="J154">
        <v>0</v>
      </c>
      <c r="K154">
        <v>2079</v>
      </c>
      <c r="L154" t="s">
        <v>117</v>
      </c>
      <c r="M154" t="s">
        <v>35</v>
      </c>
      <c r="N154" t="s">
        <v>4</v>
      </c>
    </row>
    <row r="155" spans="4:14" x14ac:dyDescent="0.3">
      <c r="D155" s="4">
        <v>43431</v>
      </c>
      <c r="E155" t="s">
        <v>31</v>
      </c>
      <c r="F155" s="5" t="s">
        <v>49</v>
      </c>
      <c r="G155" t="s">
        <v>43</v>
      </c>
      <c r="H155">
        <v>20.7</v>
      </c>
      <c r="I155">
        <v>18</v>
      </c>
      <c r="J155">
        <v>0</v>
      </c>
      <c r="K155">
        <v>372.6</v>
      </c>
      <c r="L155" t="s">
        <v>57</v>
      </c>
      <c r="M155" t="s">
        <v>106</v>
      </c>
      <c r="N155" t="s">
        <v>2</v>
      </c>
    </row>
    <row r="156" spans="4:14" x14ac:dyDescent="0.3">
      <c r="D156" s="4">
        <v>43432</v>
      </c>
      <c r="E156" t="s">
        <v>54</v>
      </c>
      <c r="F156" s="5" t="s">
        <v>55</v>
      </c>
      <c r="G156" t="s">
        <v>43</v>
      </c>
      <c r="H156">
        <v>7.2</v>
      </c>
      <c r="I156">
        <v>60</v>
      </c>
      <c r="J156">
        <v>0</v>
      </c>
      <c r="K156">
        <v>432</v>
      </c>
      <c r="L156" t="s">
        <v>50</v>
      </c>
      <c r="M156" t="s">
        <v>107</v>
      </c>
      <c r="N156" t="s">
        <v>3</v>
      </c>
    </row>
    <row r="157" spans="4:14" x14ac:dyDescent="0.3">
      <c r="D157" s="4">
        <v>43433</v>
      </c>
      <c r="E157" t="s">
        <v>18</v>
      </c>
      <c r="F157" s="5" t="s">
        <v>27</v>
      </c>
      <c r="G157" t="s">
        <v>43</v>
      </c>
      <c r="H157">
        <v>13.9</v>
      </c>
      <c r="I157">
        <v>21</v>
      </c>
      <c r="J157">
        <v>0.15</v>
      </c>
      <c r="K157">
        <v>248.11500000000001</v>
      </c>
      <c r="L157" t="s">
        <v>50</v>
      </c>
      <c r="M157" t="s">
        <v>107</v>
      </c>
      <c r="N157" t="s">
        <v>3</v>
      </c>
    </row>
    <row r="158" spans="4:14" x14ac:dyDescent="0.3">
      <c r="D158" s="4">
        <v>43433</v>
      </c>
      <c r="E158" t="s">
        <v>54</v>
      </c>
      <c r="F158" s="5" t="s">
        <v>59</v>
      </c>
      <c r="G158" t="s">
        <v>56</v>
      </c>
      <c r="H158">
        <v>24.9</v>
      </c>
      <c r="I158">
        <v>30</v>
      </c>
      <c r="J158">
        <v>0.05</v>
      </c>
      <c r="K158">
        <v>709.65</v>
      </c>
      <c r="L158" t="s">
        <v>68</v>
      </c>
      <c r="M158" t="s">
        <v>107</v>
      </c>
      <c r="N158" t="s">
        <v>3</v>
      </c>
    </row>
    <row r="159" spans="4:14" x14ac:dyDescent="0.3">
      <c r="D159" s="4">
        <v>43436</v>
      </c>
      <c r="E159" t="s">
        <v>31</v>
      </c>
      <c r="F159" s="5" t="s">
        <v>49</v>
      </c>
      <c r="G159" t="s">
        <v>20</v>
      </c>
      <c r="H159">
        <v>8</v>
      </c>
      <c r="I159">
        <v>50</v>
      </c>
      <c r="J159">
        <v>0</v>
      </c>
      <c r="K159">
        <v>400</v>
      </c>
      <c r="L159" t="s">
        <v>127</v>
      </c>
      <c r="M159" t="s">
        <v>86</v>
      </c>
      <c r="N159" t="s">
        <v>4</v>
      </c>
    </row>
    <row r="160" spans="4:14" x14ac:dyDescent="0.3">
      <c r="D160" s="4">
        <v>43437</v>
      </c>
      <c r="E160" t="s">
        <v>54</v>
      </c>
      <c r="F160" s="5" t="s">
        <v>79</v>
      </c>
      <c r="G160" t="s">
        <v>33</v>
      </c>
      <c r="H160">
        <v>14.4</v>
      </c>
      <c r="I160">
        <v>10</v>
      </c>
      <c r="J160">
        <v>0</v>
      </c>
      <c r="K160">
        <v>144</v>
      </c>
      <c r="L160" t="s">
        <v>122</v>
      </c>
      <c r="M160" t="s">
        <v>97</v>
      </c>
      <c r="N160" t="s">
        <v>4</v>
      </c>
    </row>
    <row r="161" spans="4:14" x14ac:dyDescent="0.3">
      <c r="D161" s="4">
        <v>43437</v>
      </c>
      <c r="E161" t="s">
        <v>54</v>
      </c>
      <c r="F161" s="5" t="s">
        <v>59</v>
      </c>
      <c r="G161" t="s">
        <v>45</v>
      </c>
      <c r="H161">
        <v>16.8</v>
      </c>
      <c r="I161">
        <v>30</v>
      </c>
      <c r="J161">
        <v>0</v>
      </c>
      <c r="K161">
        <v>504</v>
      </c>
      <c r="L161" t="s">
        <v>52</v>
      </c>
      <c r="M161" t="s">
        <v>88</v>
      </c>
      <c r="N161" t="s">
        <v>3</v>
      </c>
    </row>
    <row r="162" spans="4:14" x14ac:dyDescent="0.3">
      <c r="D162" s="4">
        <v>43438</v>
      </c>
      <c r="E162" t="s">
        <v>54</v>
      </c>
      <c r="F162" s="5" t="s">
        <v>55</v>
      </c>
      <c r="G162" t="s">
        <v>43</v>
      </c>
      <c r="H162">
        <v>20.8</v>
      </c>
      <c r="I162">
        <v>10</v>
      </c>
      <c r="J162">
        <v>0</v>
      </c>
      <c r="K162">
        <v>208</v>
      </c>
      <c r="L162" t="s">
        <v>128</v>
      </c>
      <c r="M162" t="s">
        <v>82</v>
      </c>
      <c r="N162" t="s">
        <v>6</v>
      </c>
    </row>
    <row r="163" spans="4:14" x14ac:dyDescent="0.3">
      <c r="D163" s="4">
        <v>43439</v>
      </c>
      <c r="E163" t="s">
        <v>31</v>
      </c>
      <c r="F163" s="5" t="s">
        <v>32</v>
      </c>
      <c r="G163" t="s">
        <v>24</v>
      </c>
      <c r="H163">
        <v>18.600000000000001</v>
      </c>
      <c r="I163">
        <v>12</v>
      </c>
      <c r="J163">
        <v>0</v>
      </c>
      <c r="K163">
        <v>223.2</v>
      </c>
      <c r="L163" t="s">
        <v>129</v>
      </c>
      <c r="M163" t="s">
        <v>48</v>
      </c>
      <c r="N163" t="s">
        <v>4</v>
      </c>
    </row>
    <row r="164" spans="4:14" x14ac:dyDescent="0.3">
      <c r="D164" s="4">
        <v>43440</v>
      </c>
      <c r="E164" t="s">
        <v>31</v>
      </c>
      <c r="F164" s="5" t="s">
        <v>32</v>
      </c>
      <c r="G164" t="s">
        <v>56</v>
      </c>
      <c r="H164">
        <v>2</v>
      </c>
      <c r="I164">
        <v>49</v>
      </c>
      <c r="J164">
        <v>0</v>
      </c>
      <c r="K164">
        <v>98</v>
      </c>
      <c r="L164" t="s">
        <v>126</v>
      </c>
      <c r="M164" t="s">
        <v>48</v>
      </c>
      <c r="N164" t="s">
        <v>4</v>
      </c>
    </row>
    <row r="165" spans="4:14" x14ac:dyDescent="0.3">
      <c r="D165" s="4">
        <v>43440</v>
      </c>
      <c r="E165" t="s">
        <v>31</v>
      </c>
      <c r="F165" s="5" t="s">
        <v>42</v>
      </c>
      <c r="G165" t="s">
        <v>28</v>
      </c>
      <c r="H165">
        <v>7.7</v>
      </c>
      <c r="I165">
        <v>25</v>
      </c>
      <c r="J165">
        <v>0.2</v>
      </c>
      <c r="K165">
        <v>154</v>
      </c>
      <c r="L165" t="s">
        <v>126</v>
      </c>
      <c r="M165" t="s">
        <v>107</v>
      </c>
      <c r="N165" t="s">
        <v>3</v>
      </c>
    </row>
    <row r="166" spans="4:14" x14ac:dyDescent="0.3">
      <c r="D166" s="4">
        <v>43443</v>
      </c>
      <c r="E166" t="s">
        <v>54</v>
      </c>
      <c r="F166" s="5" t="s">
        <v>55</v>
      </c>
      <c r="G166" t="s">
        <v>24</v>
      </c>
      <c r="H166">
        <v>18.600000000000001</v>
      </c>
      <c r="I166">
        <v>20</v>
      </c>
      <c r="J166">
        <v>0.1</v>
      </c>
      <c r="K166">
        <v>334.8</v>
      </c>
      <c r="L166" t="s">
        <v>61</v>
      </c>
      <c r="M166" t="s">
        <v>107</v>
      </c>
      <c r="N166" t="s">
        <v>3</v>
      </c>
    </row>
    <row r="167" spans="4:14" x14ac:dyDescent="0.3">
      <c r="D167" s="4">
        <v>43444</v>
      </c>
      <c r="E167" t="s">
        <v>31</v>
      </c>
      <c r="F167" s="5" t="s">
        <v>32</v>
      </c>
      <c r="G167" t="s">
        <v>33</v>
      </c>
      <c r="H167">
        <v>14.4</v>
      </c>
      <c r="I167">
        <v>24</v>
      </c>
      <c r="J167">
        <v>0</v>
      </c>
      <c r="K167">
        <v>345.6</v>
      </c>
      <c r="L167" t="s">
        <v>112</v>
      </c>
      <c r="M167" t="s">
        <v>82</v>
      </c>
      <c r="N167" t="s">
        <v>6</v>
      </c>
    </row>
    <row r="168" spans="4:14" x14ac:dyDescent="0.3">
      <c r="D168" s="4">
        <v>43444</v>
      </c>
      <c r="E168" t="s">
        <v>54</v>
      </c>
      <c r="F168" s="5" t="s">
        <v>59</v>
      </c>
      <c r="G168" t="s">
        <v>56</v>
      </c>
      <c r="H168">
        <v>7.3</v>
      </c>
      <c r="I168">
        <v>18</v>
      </c>
      <c r="J168">
        <v>0.05</v>
      </c>
      <c r="K168">
        <v>124.83</v>
      </c>
      <c r="L168" t="s">
        <v>111</v>
      </c>
      <c r="M168" t="s">
        <v>84</v>
      </c>
      <c r="N168" t="s">
        <v>5</v>
      </c>
    </row>
    <row r="169" spans="4:14" x14ac:dyDescent="0.3">
      <c r="D169" s="4">
        <v>43445</v>
      </c>
      <c r="E169" t="s">
        <v>31</v>
      </c>
      <c r="F169" s="5" t="s">
        <v>32</v>
      </c>
      <c r="G169" t="s">
        <v>20</v>
      </c>
      <c r="H169">
        <v>31.2</v>
      </c>
      <c r="I169">
        <v>2</v>
      </c>
      <c r="J169">
        <v>0</v>
      </c>
      <c r="K169">
        <v>62.4</v>
      </c>
      <c r="L169" t="s">
        <v>124</v>
      </c>
      <c r="M169" t="s">
        <v>86</v>
      </c>
      <c r="N169" t="s">
        <v>4</v>
      </c>
    </row>
    <row r="170" spans="4:14" x14ac:dyDescent="0.3">
      <c r="D170" s="4">
        <v>43446</v>
      </c>
      <c r="E170" t="s">
        <v>54</v>
      </c>
      <c r="F170" s="5" t="s">
        <v>55</v>
      </c>
      <c r="G170" t="s">
        <v>56</v>
      </c>
      <c r="H170">
        <v>7.3</v>
      </c>
      <c r="I170">
        <v>20</v>
      </c>
      <c r="J170">
        <v>0</v>
      </c>
      <c r="K170">
        <v>146</v>
      </c>
      <c r="L170" t="s">
        <v>61</v>
      </c>
      <c r="M170" t="s">
        <v>107</v>
      </c>
      <c r="N170" t="s">
        <v>3</v>
      </c>
    </row>
    <row r="171" spans="4:14" x14ac:dyDescent="0.3">
      <c r="D171" s="4">
        <v>43446</v>
      </c>
      <c r="E171" t="s">
        <v>18</v>
      </c>
      <c r="F171" s="5" t="s">
        <v>27</v>
      </c>
      <c r="G171" t="s">
        <v>20</v>
      </c>
      <c r="H171">
        <v>210.8</v>
      </c>
      <c r="I171">
        <v>50</v>
      </c>
      <c r="J171">
        <v>0</v>
      </c>
      <c r="K171">
        <v>10540</v>
      </c>
      <c r="L171" t="s">
        <v>110</v>
      </c>
      <c r="M171" t="s">
        <v>95</v>
      </c>
      <c r="N171" t="s">
        <v>6</v>
      </c>
    </row>
    <row r="172" spans="4:14" x14ac:dyDescent="0.3">
      <c r="D172" s="4">
        <v>43447</v>
      </c>
      <c r="E172" t="s">
        <v>18</v>
      </c>
      <c r="F172" s="5" t="s">
        <v>27</v>
      </c>
      <c r="G172" t="s">
        <v>43</v>
      </c>
      <c r="H172">
        <v>15.2</v>
      </c>
      <c r="I172">
        <v>60</v>
      </c>
      <c r="J172">
        <v>0</v>
      </c>
      <c r="K172">
        <v>912</v>
      </c>
      <c r="L172" t="s">
        <v>67</v>
      </c>
      <c r="M172" t="s">
        <v>37</v>
      </c>
      <c r="N172" t="s">
        <v>2</v>
      </c>
    </row>
    <row r="173" spans="4:14" x14ac:dyDescent="0.3">
      <c r="D173" s="4">
        <v>43450</v>
      </c>
      <c r="E173" t="s">
        <v>18</v>
      </c>
      <c r="F173" s="5" t="s">
        <v>27</v>
      </c>
      <c r="G173" t="s">
        <v>45</v>
      </c>
      <c r="H173">
        <v>27.2</v>
      </c>
      <c r="I173">
        <v>60</v>
      </c>
      <c r="J173">
        <v>0.05</v>
      </c>
      <c r="K173">
        <v>1550.4</v>
      </c>
      <c r="L173" t="s">
        <v>44</v>
      </c>
      <c r="M173" t="s">
        <v>104</v>
      </c>
      <c r="N173" t="s">
        <v>6</v>
      </c>
    </row>
    <row r="174" spans="4:14" x14ac:dyDescent="0.3">
      <c r="D174" s="4">
        <v>43451</v>
      </c>
      <c r="E174" t="s">
        <v>31</v>
      </c>
      <c r="F174" s="5" t="s">
        <v>32</v>
      </c>
      <c r="G174" t="s">
        <v>43</v>
      </c>
      <c r="H174">
        <v>77.599999999999994</v>
      </c>
      <c r="I174">
        <v>20</v>
      </c>
      <c r="J174">
        <v>0.1</v>
      </c>
      <c r="K174">
        <v>1396.8</v>
      </c>
      <c r="L174" t="s">
        <v>46</v>
      </c>
      <c r="M174" t="s">
        <v>107</v>
      </c>
      <c r="N174" t="s">
        <v>3</v>
      </c>
    </row>
    <row r="175" spans="4:14" x14ac:dyDescent="0.3">
      <c r="D175" s="4">
        <v>43451</v>
      </c>
      <c r="E175" t="s">
        <v>54</v>
      </c>
      <c r="F175" s="5" t="s">
        <v>55</v>
      </c>
      <c r="G175" t="s">
        <v>56</v>
      </c>
      <c r="H175">
        <v>7.3</v>
      </c>
      <c r="I175">
        <v>4</v>
      </c>
      <c r="J175">
        <v>0.15</v>
      </c>
      <c r="K175">
        <v>24.82</v>
      </c>
      <c r="L175" t="s">
        <v>53</v>
      </c>
      <c r="M175" t="s">
        <v>107</v>
      </c>
      <c r="N175" t="s">
        <v>3</v>
      </c>
    </row>
    <row r="176" spans="4:14" x14ac:dyDescent="0.3">
      <c r="D176" s="4">
        <v>43452</v>
      </c>
      <c r="E176" t="s">
        <v>54</v>
      </c>
      <c r="F176" s="5" t="s">
        <v>59</v>
      </c>
      <c r="G176" t="s">
        <v>56</v>
      </c>
      <c r="H176">
        <v>24.9</v>
      </c>
      <c r="I176">
        <v>2</v>
      </c>
      <c r="J176">
        <v>0</v>
      </c>
      <c r="K176">
        <v>49.8</v>
      </c>
      <c r="L176" t="s">
        <v>130</v>
      </c>
      <c r="M176" t="s">
        <v>30</v>
      </c>
      <c r="N176" t="s">
        <v>3</v>
      </c>
    </row>
    <row r="177" spans="4:14" x14ac:dyDescent="0.3">
      <c r="D177" s="4">
        <v>43453</v>
      </c>
      <c r="E177" t="s">
        <v>18</v>
      </c>
      <c r="F177" s="5" t="s">
        <v>23</v>
      </c>
      <c r="G177" t="s">
        <v>20</v>
      </c>
      <c r="H177">
        <v>10</v>
      </c>
      <c r="I177">
        <v>14</v>
      </c>
      <c r="J177">
        <v>0</v>
      </c>
      <c r="K177">
        <v>140</v>
      </c>
      <c r="L177" t="s">
        <v>131</v>
      </c>
      <c r="M177" t="s">
        <v>37</v>
      </c>
      <c r="N177" t="s">
        <v>2</v>
      </c>
    </row>
    <row r="178" spans="4:14" x14ac:dyDescent="0.3">
      <c r="D178" s="4">
        <v>43453</v>
      </c>
      <c r="E178" t="s">
        <v>54</v>
      </c>
      <c r="F178" s="5" t="s">
        <v>79</v>
      </c>
      <c r="G178" t="s">
        <v>24</v>
      </c>
      <c r="H178">
        <v>14.4</v>
      </c>
      <c r="I178">
        <v>60</v>
      </c>
      <c r="J178">
        <v>0.2</v>
      </c>
      <c r="K178">
        <v>691.2</v>
      </c>
      <c r="L178" t="s">
        <v>105</v>
      </c>
      <c r="M178" t="s">
        <v>107</v>
      </c>
      <c r="N178" t="s">
        <v>3</v>
      </c>
    </row>
    <row r="179" spans="4:14" x14ac:dyDescent="0.3">
      <c r="D179" s="4">
        <v>43454</v>
      </c>
      <c r="E179" t="s">
        <v>18</v>
      </c>
      <c r="F179" s="5" t="s">
        <v>23</v>
      </c>
      <c r="G179" t="s">
        <v>28</v>
      </c>
      <c r="H179">
        <v>19.2</v>
      </c>
      <c r="I179">
        <v>10</v>
      </c>
      <c r="J179">
        <v>0.25</v>
      </c>
      <c r="K179">
        <v>144</v>
      </c>
      <c r="L179" t="s">
        <v>112</v>
      </c>
      <c r="M179" t="s">
        <v>95</v>
      </c>
      <c r="N179" t="s">
        <v>6</v>
      </c>
    </row>
    <row r="180" spans="4:14" x14ac:dyDescent="0.3">
      <c r="D180" s="4">
        <v>43457</v>
      </c>
      <c r="E180" t="s">
        <v>18</v>
      </c>
      <c r="F180" s="5" t="s">
        <v>27</v>
      </c>
      <c r="G180" t="s">
        <v>24</v>
      </c>
      <c r="H180">
        <v>30.4</v>
      </c>
      <c r="I180">
        <v>5</v>
      </c>
      <c r="J180">
        <v>0</v>
      </c>
      <c r="K180">
        <v>152</v>
      </c>
      <c r="L180" t="s">
        <v>119</v>
      </c>
      <c r="M180" t="s">
        <v>120</v>
      </c>
      <c r="N180" t="s">
        <v>5</v>
      </c>
    </row>
    <row r="181" spans="4:14" x14ac:dyDescent="0.3">
      <c r="D181" s="4">
        <v>43457</v>
      </c>
      <c r="E181" t="s">
        <v>18</v>
      </c>
      <c r="F181" s="5" t="s">
        <v>27</v>
      </c>
      <c r="G181" t="s">
        <v>24</v>
      </c>
      <c r="H181">
        <v>18.600000000000001</v>
      </c>
      <c r="I181">
        <v>35</v>
      </c>
      <c r="J181">
        <v>0</v>
      </c>
      <c r="K181">
        <v>651</v>
      </c>
      <c r="L181" t="s">
        <v>113</v>
      </c>
      <c r="M181" t="s">
        <v>107</v>
      </c>
      <c r="N181" t="s">
        <v>3</v>
      </c>
    </row>
    <row r="182" spans="4:14" x14ac:dyDescent="0.3">
      <c r="D182" s="4">
        <v>43458</v>
      </c>
      <c r="E182" t="s">
        <v>54</v>
      </c>
      <c r="F182" s="5" t="s">
        <v>79</v>
      </c>
      <c r="G182" t="s">
        <v>45</v>
      </c>
      <c r="H182">
        <v>9.6</v>
      </c>
      <c r="I182">
        <v>20</v>
      </c>
      <c r="J182">
        <v>0</v>
      </c>
      <c r="K182">
        <v>192</v>
      </c>
      <c r="L182" t="s">
        <v>78</v>
      </c>
      <c r="M182" t="s">
        <v>37</v>
      </c>
      <c r="N182" t="s">
        <v>2</v>
      </c>
    </row>
    <row r="183" spans="4:14" x14ac:dyDescent="0.3">
      <c r="D183" s="4">
        <v>43459</v>
      </c>
      <c r="E183" t="s">
        <v>31</v>
      </c>
      <c r="F183" s="5" t="s">
        <v>32</v>
      </c>
      <c r="G183" t="s">
        <v>33</v>
      </c>
      <c r="H183">
        <v>13</v>
      </c>
      <c r="I183">
        <v>40</v>
      </c>
      <c r="J183">
        <v>0</v>
      </c>
      <c r="K183">
        <v>520</v>
      </c>
      <c r="L183" t="s">
        <v>85</v>
      </c>
      <c r="M183" t="s">
        <v>37</v>
      </c>
      <c r="N183" t="s">
        <v>2</v>
      </c>
    </row>
    <row r="184" spans="4:14" x14ac:dyDescent="0.3">
      <c r="D184" s="4">
        <v>43460</v>
      </c>
      <c r="E184" t="s">
        <v>18</v>
      </c>
      <c r="F184" s="5" t="s">
        <v>27</v>
      </c>
      <c r="G184" t="s">
        <v>20</v>
      </c>
      <c r="H184">
        <v>31.2</v>
      </c>
      <c r="I184">
        <v>45</v>
      </c>
      <c r="J184">
        <v>0.2</v>
      </c>
      <c r="K184">
        <v>1123.2</v>
      </c>
      <c r="L184" t="s">
        <v>50</v>
      </c>
      <c r="M184" t="s">
        <v>95</v>
      </c>
      <c r="N184" t="s">
        <v>6</v>
      </c>
    </row>
    <row r="185" spans="4:14" x14ac:dyDescent="0.3">
      <c r="D185" s="4">
        <v>43460</v>
      </c>
      <c r="E185" t="s">
        <v>18</v>
      </c>
      <c r="F185" s="5" t="s">
        <v>27</v>
      </c>
      <c r="G185" t="s">
        <v>20</v>
      </c>
      <c r="H185">
        <v>31.2</v>
      </c>
      <c r="I185">
        <v>50</v>
      </c>
      <c r="J185">
        <v>0.25</v>
      </c>
      <c r="K185">
        <v>1170</v>
      </c>
      <c r="L185" t="s">
        <v>126</v>
      </c>
      <c r="M185" t="s">
        <v>106</v>
      </c>
      <c r="N185" t="s">
        <v>2</v>
      </c>
    </row>
    <row r="186" spans="4:14" x14ac:dyDescent="0.3">
      <c r="D186" s="4">
        <v>43461</v>
      </c>
      <c r="E186" t="s">
        <v>31</v>
      </c>
      <c r="F186" s="5" t="s">
        <v>32</v>
      </c>
      <c r="G186" t="s">
        <v>56</v>
      </c>
      <c r="H186">
        <v>24.9</v>
      </c>
      <c r="I186">
        <v>10</v>
      </c>
      <c r="J186">
        <v>0</v>
      </c>
      <c r="K186">
        <v>249</v>
      </c>
      <c r="L186" t="s">
        <v>66</v>
      </c>
      <c r="M186" t="s">
        <v>35</v>
      </c>
      <c r="N186" t="s">
        <v>4</v>
      </c>
    </row>
    <row r="187" spans="4:14" x14ac:dyDescent="0.3">
      <c r="D187" s="4">
        <v>43464</v>
      </c>
      <c r="E187" t="s">
        <v>31</v>
      </c>
      <c r="F187" s="5" t="s">
        <v>32</v>
      </c>
      <c r="G187" t="s">
        <v>24</v>
      </c>
      <c r="H187">
        <v>30.4</v>
      </c>
      <c r="I187">
        <v>28</v>
      </c>
      <c r="J187">
        <v>0</v>
      </c>
      <c r="K187">
        <v>851.2</v>
      </c>
      <c r="L187" t="s">
        <v>108</v>
      </c>
      <c r="M187" t="s">
        <v>35</v>
      </c>
      <c r="N187" t="s">
        <v>4</v>
      </c>
    </row>
    <row r="188" spans="4:14" x14ac:dyDescent="0.3">
      <c r="D188" s="4">
        <v>43464</v>
      </c>
      <c r="E188" t="s">
        <v>31</v>
      </c>
      <c r="F188" s="5" t="s">
        <v>32</v>
      </c>
      <c r="G188" t="s">
        <v>45</v>
      </c>
      <c r="H188">
        <v>16.8</v>
      </c>
      <c r="I188">
        <v>6</v>
      </c>
      <c r="J188">
        <v>0</v>
      </c>
      <c r="K188">
        <v>100.8</v>
      </c>
      <c r="L188" t="s">
        <v>58</v>
      </c>
      <c r="M188" t="s">
        <v>97</v>
      </c>
      <c r="N188" t="s">
        <v>4</v>
      </c>
    </row>
    <row r="189" spans="4:14" x14ac:dyDescent="0.3">
      <c r="D189" s="4">
        <v>43465</v>
      </c>
      <c r="E189" t="s">
        <v>54</v>
      </c>
      <c r="F189" s="5" t="s">
        <v>55</v>
      </c>
      <c r="G189" t="s">
        <v>43</v>
      </c>
      <c r="H189">
        <v>15.2</v>
      </c>
      <c r="I189">
        <v>10</v>
      </c>
      <c r="J189">
        <v>0</v>
      </c>
      <c r="K189">
        <v>152</v>
      </c>
      <c r="L189" t="s">
        <v>132</v>
      </c>
      <c r="M189" t="s">
        <v>35</v>
      </c>
      <c r="N189" t="s">
        <v>4</v>
      </c>
    </row>
    <row r="190" spans="4:14" x14ac:dyDescent="0.3">
      <c r="D190" s="4">
        <v>43466</v>
      </c>
      <c r="E190" t="s">
        <v>31</v>
      </c>
      <c r="F190" s="5" t="s">
        <v>32</v>
      </c>
      <c r="G190" t="s">
        <v>45</v>
      </c>
      <c r="H190">
        <v>9.6</v>
      </c>
      <c r="I190">
        <v>5</v>
      </c>
      <c r="J190">
        <v>0</v>
      </c>
      <c r="K190">
        <v>48</v>
      </c>
      <c r="L190" t="s">
        <v>60</v>
      </c>
      <c r="M190" t="s">
        <v>95</v>
      </c>
      <c r="N190" t="s">
        <v>6</v>
      </c>
    </row>
    <row r="191" spans="4:14" x14ac:dyDescent="0.3">
      <c r="D191" s="4">
        <v>43466</v>
      </c>
      <c r="E191" t="s">
        <v>54</v>
      </c>
      <c r="F191" s="5" t="s">
        <v>55</v>
      </c>
      <c r="G191" t="s">
        <v>45</v>
      </c>
      <c r="H191">
        <v>26.2</v>
      </c>
      <c r="I191">
        <v>15</v>
      </c>
      <c r="J191">
        <v>0</v>
      </c>
      <c r="K191">
        <v>393</v>
      </c>
      <c r="L191" t="s">
        <v>61</v>
      </c>
      <c r="M191" t="s">
        <v>82</v>
      </c>
      <c r="N191" t="s">
        <v>6</v>
      </c>
    </row>
    <row r="192" spans="4:14" x14ac:dyDescent="0.3">
      <c r="D192" s="4">
        <v>43467</v>
      </c>
      <c r="E192" t="s">
        <v>31</v>
      </c>
      <c r="F192" s="5" t="s">
        <v>32</v>
      </c>
      <c r="G192" t="s">
        <v>56</v>
      </c>
      <c r="H192">
        <v>7.3</v>
      </c>
      <c r="I192">
        <v>15</v>
      </c>
      <c r="J192">
        <v>0.2</v>
      </c>
      <c r="K192">
        <v>87.6</v>
      </c>
      <c r="L192" t="s">
        <v>25</v>
      </c>
      <c r="M192" t="s">
        <v>107</v>
      </c>
      <c r="N192" t="s">
        <v>3</v>
      </c>
    </row>
    <row r="193" spans="4:14" x14ac:dyDescent="0.3">
      <c r="D193" s="4">
        <v>43468</v>
      </c>
      <c r="E193" t="s">
        <v>18</v>
      </c>
      <c r="F193" s="5" t="s">
        <v>23</v>
      </c>
      <c r="G193" t="s">
        <v>56</v>
      </c>
      <c r="H193">
        <v>30.4</v>
      </c>
      <c r="I193">
        <v>15</v>
      </c>
      <c r="J193">
        <v>0</v>
      </c>
      <c r="K193">
        <v>456</v>
      </c>
      <c r="L193" t="s">
        <v>105</v>
      </c>
      <c r="M193" t="s">
        <v>86</v>
      </c>
      <c r="N193" t="s">
        <v>4</v>
      </c>
    </row>
    <row r="194" spans="4:14" x14ac:dyDescent="0.3">
      <c r="D194" s="4">
        <v>43471</v>
      </c>
      <c r="E194" t="s">
        <v>18</v>
      </c>
      <c r="F194" s="5" t="s">
        <v>27</v>
      </c>
      <c r="G194" t="s">
        <v>43</v>
      </c>
      <c r="H194">
        <v>15.2</v>
      </c>
      <c r="I194">
        <v>45</v>
      </c>
      <c r="J194">
        <v>0.15</v>
      </c>
      <c r="K194">
        <v>581.4</v>
      </c>
      <c r="L194" t="s">
        <v>100</v>
      </c>
      <c r="M194" t="s">
        <v>107</v>
      </c>
      <c r="N194" t="s">
        <v>3</v>
      </c>
    </row>
    <row r="195" spans="4:14" x14ac:dyDescent="0.3">
      <c r="D195" s="4">
        <v>43471</v>
      </c>
      <c r="E195" t="s">
        <v>31</v>
      </c>
      <c r="F195" s="5" t="s">
        <v>32</v>
      </c>
      <c r="G195" t="s">
        <v>28</v>
      </c>
      <c r="H195">
        <v>35.1</v>
      </c>
      <c r="I195">
        <v>50</v>
      </c>
      <c r="J195">
        <v>0</v>
      </c>
      <c r="K195">
        <v>1755</v>
      </c>
      <c r="L195" t="s">
        <v>90</v>
      </c>
      <c r="M195" t="s">
        <v>26</v>
      </c>
      <c r="N195" t="s">
        <v>4</v>
      </c>
    </row>
    <row r="196" spans="4:14" x14ac:dyDescent="0.3">
      <c r="D196" s="4">
        <v>43472</v>
      </c>
      <c r="E196" t="s">
        <v>31</v>
      </c>
      <c r="F196" s="5" t="s">
        <v>32</v>
      </c>
      <c r="G196" t="s">
        <v>45</v>
      </c>
      <c r="H196">
        <v>16.8</v>
      </c>
      <c r="I196">
        <v>30</v>
      </c>
      <c r="J196">
        <v>0</v>
      </c>
      <c r="K196">
        <v>504</v>
      </c>
      <c r="L196" t="s">
        <v>50</v>
      </c>
      <c r="M196" t="s">
        <v>84</v>
      </c>
      <c r="N196" t="s">
        <v>5</v>
      </c>
    </row>
    <row r="197" spans="4:14" x14ac:dyDescent="0.3">
      <c r="D197" s="4">
        <v>43473</v>
      </c>
      <c r="E197" t="s">
        <v>54</v>
      </c>
      <c r="F197" s="5" t="s">
        <v>55</v>
      </c>
      <c r="G197" t="s">
        <v>45</v>
      </c>
      <c r="H197">
        <v>16.8</v>
      </c>
      <c r="I197">
        <v>6</v>
      </c>
      <c r="J197">
        <v>0.2</v>
      </c>
      <c r="K197">
        <v>80.64</v>
      </c>
      <c r="L197" t="s">
        <v>78</v>
      </c>
      <c r="M197" t="s">
        <v>107</v>
      </c>
      <c r="N197" t="s">
        <v>3</v>
      </c>
    </row>
    <row r="198" spans="4:14" x14ac:dyDescent="0.3">
      <c r="D198" s="4">
        <v>43473</v>
      </c>
      <c r="E198" t="s">
        <v>31</v>
      </c>
      <c r="F198" s="5" t="s">
        <v>32</v>
      </c>
      <c r="G198" t="s">
        <v>20</v>
      </c>
      <c r="H198">
        <v>31.2</v>
      </c>
      <c r="I198">
        <v>10</v>
      </c>
      <c r="J198">
        <v>0</v>
      </c>
      <c r="K198">
        <v>312</v>
      </c>
      <c r="L198" t="s">
        <v>71</v>
      </c>
      <c r="M198" t="s">
        <v>35</v>
      </c>
      <c r="N198" t="s">
        <v>4</v>
      </c>
    </row>
    <row r="199" spans="4:14" x14ac:dyDescent="0.3">
      <c r="D199" s="4">
        <v>43474</v>
      </c>
      <c r="E199" t="s">
        <v>31</v>
      </c>
      <c r="F199" s="5" t="s">
        <v>32</v>
      </c>
      <c r="G199" t="s">
        <v>45</v>
      </c>
      <c r="H199">
        <v>14.4</v>
      </c>
      <c r="I199">
        <v>6</v>
      </c>
      <c r="J199">
        <v>0</v>
      </c>
      <c r="K199">
        <v>86.4</v>
      </c>
      <c r="L199" t="s">
        <v>71</v>
      </c>
      <c r="M199" t="s">
        <v>35</v>
      </c>
      <c r="N199" t="s">
        <v>4</v>
      </c>
    </row>
    <row r="200" spans="4:14" x14ac:dyDescent="0.3">
      <c r="D200" s="4">
        <v>43475</v>
      </c>
      <c r="E200" t="s">
        <v>18</v>
      </c>
      <c r="F200" s="5" t="s">
        <v>23</v>
      </c>
      <c r="G200" t="s">
        <v>56</v>
      </c>
      <c r="H200">
        <v>7.3</v>
      </c>
      <c r="I200">
        <v>12</v>
      </c>
      <c r="J200">
        <v>0.1</v>
      </c>
      <c r="K200">
        <v>78.84</v>
      </c>
      <c r="L200" t="s">
        <v>25</v>
      </c>
      <c r="M200" t="s">
        <v>104</v>
      </c>
      <c r="N200" t="s">
        <v>6</v>
      </c>
    </row>
    <row r="201" spans="4:14" x14ac:dyDescent="0.3">
      <c r="D201" s="4">
        <v>43475</v>
      </c>
      <c r="E201" t="s">
        <v>18</v>
      </c>
      <c r="F201" s="5" t="s">
        <v>27</v>
      </c>
      <c r="G201" t="s">
        <v>56</v>
      </c>
      <c r="H201">
        <v>7.3</v>
      </c>
      <c r="I201">
        <v>40</v>
      </c>
      <c r="J201">
        <v>0</v>
      </c>
      <c r="K201">
        <v>292</v>
      </c>
      <c r="L201" t="s">
        <v>76</v>
      </c>
      <c r="M201" t="s">
        <v>26</v>
      </c>
      <c r="N201" t="s">
        <v>4</v>
      </c>
    </row>
    <row r="202" spans="4:14" x14ac:dyDescent="0.3">
      <c r="D202" s="4">
        <v>43478</v>
      </c>
      <c r="E202" t="s">
        <v>18</v>
      </c>
      <c r="F202" s="5" t="s">
        <v>27</v>
      </c>
      <c r="G202" t="s">
        <v>56</v>
      </c>
      <c r="H202">
        <v>24.9</v>
      </c>
      <c r="I202">
        <v>6</v>
      </c>
      <c r="J202">
        <v>0</v>
      </c>
      <c r="K202">
        <v>149.4</v>
      </c>
      <c r="L202" t="s">
        <v>133</v>
      </c>
      <c r="M202" t="s">
        <v>107</v>
      </c>
      <c r="N202" t="s">
        <v>3</v>
      </c>
    </row>
    <row r="203" spans="4:14" x14ac:dyDescent="0.3">
      <c r="D203" s="4">
        <v>43479</v>
      </c>
      <c r="E203" t="s">
        <v>31</v>
      </c>
      <c r="F203" s="5" t="s">
        <v>32</v>
      </c>
      <c r="G203" t="s">
        <v>20</v>
      </c>
      <c r="H203">
        <v>24.8</v>
      </c>
      <c r="I203">
        <v>14</v>
      </c>
      <c r="J203">
        <v>0</v>
      </c>
      <c r="K203">
        <v>347.2</v>
      </c>
      <c r="L203" t="s">
        <v>60</v>
      </c>
      <c r="M203" t="s">
        <v>95</v>
      </c>
      <c r="N203" t="s">
        <v>6</v>
      </c>
    </row>
    <row r="204" spans="4:14" x14ac:dyDescent="0.3">
      <c r="D204" s="4">
        <v>43480</v>
      </c>
      <c r="E204" t="s">
        <v>54</v>
      </c>
      <c r="F204" s="5" t="s">
        <v>55</v>
      </c>
      <c r="G204" t="s">
        <v>20</v>
      </c>
      <c r="H204">
        <v>24.8</v>
      </c>
      <c r="I204">
        <v>20</v>
      </c>
      <c r="J204">
        <v>0.2</v>
      </c>
      <c r="K204">
        <v>396.8</v>
      </c>
      <c r="L204" t="s">
        <v>34</v>
      </c>
      <c r="M204" t="s">
        <v>35</v>
      </c>
      <c r="N204" t="s">
        <v>4</v>
      </c>
    </row>
    <row r="205" spans="4:14" x14ac:dyDescent="0.3">
      <c r="D205" s="4">
        <v>43480</v>
      </c>
      <c r="E205" t="s">
        <v>18</v>
      </c>
      <c r="F205" s="5" t="s">
        <v>27</v>
      </c>
      <c r="G205" t="s">
        <v>28</v>
      </c>
      <c r="H205">
        <v>19.2</v>
      </c>
      <c r="I205">
        <v>120</v>
      </c>
      <c r="J205">
        <v>0.1</v>
      </c>
      <c r="K205">
        <v>2073.6</v>
      </c>
      <c r="L205" t="s">
        <v>67</v>
      </c>
      <c r="M205" t="s">
        <v>37</v>
      </c>
      <c r="N205" t="s">
        <v>2</v>
      </c>
    </row>
    <row r="206" spans="4:14" x14ac:dyDescent="0.3">
      <c r="D206" s="4">
        <v>43481</v>
      </c>
      <c r="E206" t="s">
        <v>54</v>
      </c>
      <c r="F206" s="5" t="s">
        <v>55</v>
      </c>
      <c r="G206" t="s">
        <v>24</v>
      </c>
      <c r="H206">
        <v>36.4</v>
      </c>
      <c r="I206">
        <v>15</v>
      </c>
      <c r="J206">
        <v>0</v>
      </c>
      <c r="K206">
        <v>546</v>
      </c>
      <c r="L206" t="s">
        <v>100</v>
      </c>
      <c r="M206" t="s">
        <v>30</v>
      </c>
      <c r="N206" t="s">
        <v>3</v>
      </c>
    </row>
    <row r="207" spans="4:14" x14ac:dyDescent="0.3">
      <c r="D207" s="4">
        <v>43482</v>
      </c>
      <c r="E207" t="s">
        <v>31</v>
      </c>
      <c r="F207" s="5" t="s">
        <v>49</v>
      </c>
      <c r="G207" t="s">
        <v>28</v>
      </c>
      <c r="H207">
        <v>10.199999999999999</v>
      </c>
      <c r="I207">
        <v>15</v>
      </c>
      <c r="J207">
        <v>0.1</v>
      </c>
      <c r="K207">
        <v>137.69999999999999</v>
      </c>
      <c r="L207" t="s">
        <v>114</v>
      </c>
      <c r="M207" t="s">
        <v>109</v>
      </c>
      <c r="N207" t="s">
        <v>3</v>
      </c>
    </row>
    <row r="208" spans="4:14" x14ac:dyDescent="0.3">
      <c r="D208" s="4">
        <v>43482</v>
      </c>
      <c r="E208" t="s">
        <v>18</v>
      </c>
      <c r="F208" s="5" t="s">
        <v>27</v>
      </c>
      <c r="G208" t="s">
        <v>43</v>
      </c>
      <c r="H208">
        <v>13.9</v>
      </c>
      <c r="I208">
        <v>20</v>
      </c>
      <c r="J208">
        <v>0.2</v>
      </c>
      <c r="K208">
        <v>222.4</v>
      </c>
      <c r="L208" t="s">
        <v>112</v>
      </c>
      <c r="M208" t="s">
        <v>107</v>
      </c>
      <c r="N208" t="s">
        <v>3</v>
      </c>
    </row>
    <row r="209" spans="4:14" x14ac:dyDescent="0.3">
      <c r="D209" s="4">
        <v>43485</v>
      </c>
      <c r="E209" t="s">
        <v>54</v>
      </c>
      <c r="F209" s="5" t="s">
        <v>55</v>
      </c>
      <c r="G209" t="s">
        <v>45</v>
      </c>
      <c r="H209">
        <v>14.4</v>
      </c>
      <c r="I209">
        <v>20</v>
      </c>
      <c r="J209">
        <v>0</v>
      </c>
      <c r="K209">
        <v>288</v>
      </c>
      <c r="L209" t="s">
        <v>61</v>
      </c>
      <c r="M209" t="s">
        <v>107</v>
      </c>
      <c r="N209" t="s">
        <v>3</v>
      </c>
    </row>
    <row r="210" spans="4:14" x14ac:dyDescent="0.3">
      <c r="D210" s="4">
        <v>43486</v>
      </c>
      <c r="E210" t="s">
        <v>54</v>
      </c>
      <c r="F210" s="5" t="s">
        <v>55</v>
      </c>
      <c r="G210" t="s">
        <v>24</v>
      </c>
      <c r="H210">
        <v>8</v>
      </c>
      <c r="I210">
        <v>40</v>
      </c>
      <c r="J210">
        <v>0.15</v>
      </c>
      <c r="K210">
        <v>272</v>
      </c>
      <c r="L210" t="s">
        <v>99</v>
      </c>
      <c r="M210" t="s">
        <v>120</v>
      </c>
      <c r="N210" t="s">
        <v>5</v>
      </c>
    </row>
    <row r="211" spans="4:14" x14ac:dyDescent="0.3">
      <c r="D211" s="4">
        <v>43486</v>
      </c>
      <c r="E211" t="s">
        <v>54</v>
      </c>
      <c r="F211" s="5" t="s">
        <v>59</v>
      </c>
      <c r="G211" t="s">
        <v>20</v>
      </c>
      <c r="H211">
        <v>44</v>
      </c>
      <c r="I211">
        <v>36</v>
      </c>
      <c r="J211">
        <v>0</v>
      </c>
      <c r="K211">
        <v>1584</v>
      </c>
      <c r="L211" t="s">
        <v>99</v>
      </c>
      <c r="M211" t="s">
        <v>37</v>
      </c>
      <c r="N211" t="s">
        <v>2</v>
      </c>
    </row>
    <row r="212" spans="4:14" x14ac:dyDescent="0.3">
      <c r="D212" s="4">
        <v>43487</v>
      </c>
      <c r="E212" t="s">
        <v>54</v>
      </c>
      <c r="F212" s="5" t="s">
        <v>79</v>
      </c>
      <c r="G212" t="s">
        <v>56</v>
      </c>
      <c r="H212">
        <v>24.9</v>
      </c>
      <c r="I212">
        <v>30</v>
      </c>
      <c r="J212">
        <v>0</v>
      </c>
      <c r="K212">
        <v>747</v>
      </c>
      <c r="L212" t="s">
        <v>36</v>
      </c>
      <c r="M212" t="s">
        <v>37</v>
      </c>
      <c r="N212" t="s">
        <v>2</v>
      </c>
    </row>
    <row r="213" spans="4:14" x14ac:dyDescent="0.3">
      <c r="D213" s="4">
        <v>43488</v>
      </c>
      <c r="E213" t="s">
        <v>18</v>
      </c>
      <c r="F213" s="5" t="s">
        <v>27</v>
      </c>
      <c r="G213" t="s">
        <v>24</v>
      </c>
      <c r="H213">
        <v>24</v>
      </c>
      <c r="I213">
        <v>16</v>
      </c>
      <c r="J213">
        <v>0.05</v>
      </c>
      <c r="K213">
        <v>364.8</v>
      </c>
      <c r="L213" t="s">
        <v>34</v>
      </c>
      <c r="M213" t="s">
        <v>35</v>
      </c>
      <c r="N213" t="s">
        <v>4</v>
      </c>
    </row>
    <row r="214" spans="4:14" x14ac:dyDescent="0.3">
      <c r="D214" s="4">
        <v>43489</v>
      </c>
      <c r="E214" t="s">
        <v>54</v>
      </c>
      <c r="F214" s="5" t="s">
        <v>55</v>
      </c>
      <c r="G214" t="s">
        <v>56</v>
      </c>
      <c r="H214">
        <v>10</v>
      </c>
      <c r="I214">
        <v>21</v>
      </c>
      <c r="J214">
        <v>0.25</v>
      </c>
      <c r="K214">
        <v>157.5</v>
      </c>
      <c r="L214" t="s">
        <v>58</v>
      </c>
      <c r="M214" t="s">
        <v>106</v>
      </c>
      <c r="N214" t="s">
        <v>2</v>
      </c>
    </row>
    <row r="215" spans="4:14" x14ac:dyDescent="0.3">
      <c r="D215" s="4">
        <v>43489</v>
      </c>
      <c r="E215" t="s">
        <v>31</v>
      </c>
      <c r="F215" s="5" t="s">
        <v>49</v>
      </c>
      <c r="G215" t="s">
        <v>24</v>
      </c>
      <c r="H215">
        <v>8</v>
      </c>
      <c r="I215">
        <v>40</v>
      </c>
      <c r="J215">
        <v>0.25</v>
      </c>
      <c r="K215">
        <v>240</v>
      </c>
      <c r="L215" t="s">
        <v>74</v>
      </c>
      <c r="M215" t="s">
        <v>97</v>
      </c>
      <c r="N215" t="s">
        <v>4</v>
      </c>
    </row>
    <row r="216" spans="4:14" x14ac:dyDescent="0.3">
      <c r="D216" s="4">
        <v>43492</v>
      </c>
      <c r="E216" t="s">
        <v>54</v>
      </c>
      <c r="F216" s="5" t="s">
        <v>59</v>
      </c>
      <c r="G216" t="s">
        <v>28</v>
      </c>
      <c r="H216">
        <v>4.8</v>
      </c>
      <c r="I216">
        <v>1</v>
      </c>
      <c r="J216">
        <v>0</v>
      </c>
      <c r="K216">
        <v>4.8</v>
      </c>
      <c r="L216" t="s">
        <v>132</v>
      </c>
      <c r="M216" t="s">
        <v>35</v>
      </c>
      <c r="N216" t="s">
        <v>4</v>
      </c>
    </row>
    <row r="217" spans="4:14" x14ac:dyDescent="0.3">
      <c r="D217" s="4">
        <v>43493</v>
      </c>
      <c r="E217" t="s">
        <v>18</v>
      </c>
      <c r="F217" s="5" t="s">
        <v>19</v>
      </c>
      <c r="G217" t="s">
        <v>56</v>
      </c>
      <c r="H217">
        <v>7.3</v>
      </c>
      <c r="I217">
        <v>21</v>
      </c>
      <c r="J217">
        <v>0</v>
      </c>
      <c r="K217">
        <v>153.30000000000001</v>
      </c>
      <c r="L217" t="s">
        <v>36</v>
      </c>
      <c r="M217" t="s">
        <v>37</v>
      </c>
      <c r="N217" t="s">
        <v>2</v>
      </c>
    </row>
    <row r="218" spans="4:14" x14ac:dyDescent="0.3">
      <c r="D218" s="4">
        <v>43493</v>
      </c>
      <c r="E218" t="s">
        <v>18</v>
      </c>
      <c r="F218" s="5" t="s">
        <v>27</v>
      </c>
      <c r="G218" t="s">
        <v>45</v>
      </c>
      <c r="H218">
        <v>17.600000000000001</v>
      </c>
      <c r="I218">
        <v>16</v>
      </c>
      <c r="J218">
        <v>0.2</v>
      </c>
      <c r="K218">
        <v>225.28</v>
      </c>
      <c r="L218" t="s">
        <v>102</v>
      </c>
      <c r="M218" t="s">
        <v>35</v>
      </c>
      <c r="N218" t="s">
        <v>4</v>
      </c>
    </row>
    <row r="219" spans="4:14" x14ac:dyDescent="0.3">
      <c r="D219" s="4">
        <v>43494</v>
      </c>
      <c r="E219" t="s">
        <v>31</v>
      </c>
      <c r="F219" s="5" t="s">
        <v>49</v>
      </c>
      <c r="G219" t="s">
        <v>20</v>
      </c>
      <c r="H219">
        <v>3.6</v>
      </c>
      <c r="I219">
        <v>25</v>
      </c>
      <c r="J219">
        <v>0</v>
      </c>
      <c r="K219">
        <v>90</v>
      </c>
      <c r="L219" t="s">
        <v>121</v>
      </c>
      <c r="M219" t="s">
        <v>134</v>
      </c>
      <c r="N219" t="s">
        <v>4</v>
      </c>
    </row>
    <row r="220" spans="4:14" x14ac:dyDescent="0.3">
      <c r="D220" s="4">
        <v>43495</v>
      </c>
      <c r="E220" t="s">
        <v>18</v>
      </c>
      <c r="F220" s="5" t="s">
        <v>27</v>
      </c>
      <c r="G220" t="s">
        <v>45</v>
      </c>
      <c r="H220">
        <v>16.8</v>
      </c>
      <c r="I220">
        <v>10</v>
      </c>
      <c r="J220">
        <v>0</v>
      </c>
      <c r="K220">
        <v>168</v>
      </c>
      <c r="L220" t="s">
        <v>81</v>
      </c>
      <c r="M220" t="s">
        <v>82</v>
      </c>
      <c r="N220" t="s">
        <v>6</v>
      </c>
    </row>
    <row r="221" spans="4:14" x14ac:dyDescent="0.3">
      <c r="D221" s="4">
        <v>43495</v>
      </c>
      <c r="E221" t="s">
        <v>54</v>
      </c>
      <c r="F221" s="5" t="s">
        <v>55</v>
      </c>
      <c r="G221" t="s">
        <v>20</v>
      </c>
      <c r="H221">
        <v>3.6</v>
      </c>
      <c r="I221">
        <v>28</v>
      </c>
      <c r="J221">
        <v>0</v>
      </c>
      <c r="K221">
        <v>100.8</v>
      </c>
      <c r="L221" t="s">
        <v>68</v>
      </c>
      <c r="M221" t="s">
        <v>88</v>
      </c>
      <c r="N221" t="s">
        <v>3</v>
      </c>
    </row>
    <row r="222" spans="4:14" x14ac:dyDescent="0.3">
      <c r="D222" s="4">
        <v>43496</v>
      </c>
      <c r="E222" t="s">
        <v>31</v>
      </c>
      <c r="F222" s="5" t="s">
        <v>32</v>
      </c>
      <c r="G222" t="s">
        <v>43</v>
      </c>
      <c r="H222">
        <v>20.7</v>
      </c>
      <c r="I222">
        <v>8</v>
      </c>
      <c r="J222">
        <v>0</v>
      </c>
      <c r="K222">
        <v>165.6</v>
      </c>
      <c r="L222" t="s">
        <v>99</v>
      </c>
      <c r="M222" t="s">
        <v>88</v>
      </c>
      <c r="N222" t="s">
        <v>3</v>
      </c>
    </row>
    <row r="223" spans="4:14" x14ac:dyDescent="0.3">
      <c r="D223" s="4">
        <v>43499</v>
      </c>
      <c r="E223" t="s">
        <v>31</v>
      </c>
      <c r="F223" s="5" t="s">
        <v>49</v>
      </c>
      <c r="G223" t="s">
        <v>43</v>
      </c>
      <c r="H223">
        <v>15.2</v>
      </c>
      <c r="I223">
        <v>40</v>
      </c>
      <c r="J223">
        <v>0.15</v>
      </c>
      <c r="K223">
        <v>516.79999999999995</v>
      </c>
      <c r="L223" t="s">
        <v>65</v>
      </c>
      <c r="M223" t="s">
        <v>86</v>
      </c>
      <c r="N223" t="s">
        <v>4</v>
      </c>
    </row>
    <row r="224" spans="4:14" x14ac:dyDescent="0.3">
      <c r="D224" s="4">
        <v>43500</v>
      </c>
      <c r="E224" t="s">
        <v>18</v>
      </c>
      <c r="F224" s="5" t="s">
        <v>27</v>
      </c>
      <c r="G224" t="s">
        <v>45</v>
      </c>
      <c r="H224">
        <v>50</v>
      </c>
      <c r="I224">
        <v>30</v>
      </c>
      <c r="J224">
        <v>0</v>
      </c>
      <c r="K224">
        <v>1500</v>
      </c>
      <c r="L224" t="s">
        <v>103</v>
      </c>
      <c r="M224" t="s">
        <v>107</v>
      </c>
      <c r="N224" t="s">
        <v>3</v>
      </c>
    </row>
    <row r="225" spans="4:14" x14ac:dyDescent="0.3">
      <c r="D225" s="4">
        <v>43500</v>
      </c>
      <c r="E225" t="s">
        <v>54</v>
      </c>
      <c r="F225" s="5" t="s">
        <v>59</v>
      </c>
      <c r="G225" t="s">
        <v>24</v>
      </c>
      <c r="H225">
        <v>24</v>
      </c>
      <c r="I225">
        <v>30</v>
      </c>
      <c r="J225">
        <v>0</v>
      </c>
      <c r="K225">
        <v>720</v>
      </c>
      <c r="L225" t="s">
        <v>80</v>
      </c>
      <c r="M225" t="s">
        <v>35</v>
      </c>
      <c r="N225" t="s">
        <v>4</v>
      </c>
    </row>
    <row r="226" spans="4:14" x14ac:dyDescent="0.3">
      <c r="D226" s="4">
        <v>43501</v>
      </c>
      <c r="E226" t="s">
        <v>54</v>
      </c>
      <c r="F226" s="5" t="s">
        <v>55</v>
      </c>
      <c r="G226" t="s">
        <v>20</v>
      </c>
      <c r="H226">
        <v>3.6</v>
      </c>
      <c r="I226">
        <v>80</v>
      </c>
      <c r="J226">
        <v>0.05</v>
      </c>
      <c r="K226">
        <v>273.60000000000002</v>
      </c>
      <c r="L226" t="s">
        <v>115</v>
      </c>
      <c r="M226" t="s">
        <v>35</v>
      </c>
      <c r="N226" t="s">
        <v>4</v>
      </c>
    </row>
    <row r="227" spans="4:14" x14ac:dyDescent="0.3">
      <c r="D227" s="4">
        <v>43502</v>
      </c>
      <c r="E227" t="s">
        <v>31</v>
      </c>
      <c r="F227" s="5" t="s">
        <v>49</v>
      </c>
      <c r="G227" t="s">
        <v>56</v>
      </c>
      <c r="H227">
        <v>2</v>
      </c>
      <c r="I227">
        <v>12</v>
      </c>
      <c r="J227">
        <v>0</v>
      </c>
      <c r="K227">
        <v>24</v>
      </c>
      <c r="L227" t="s">
        <v>96</v>
      </c>
      <c r="M227" t="s">
        <v>84</v>
      </c>
      <c r="N227" t="s">
        <v>5</v>
      </c>
    </row>
    <row r="228" spans="4:14" x14ac:dyDescent="0.3">
      <c r="D228" s="4">
        <v>43502</v>
      </c>
      <c r="E228" t="s">
        <v>18</v>
      </c>
      <c r="F228" s="5" t="s">
        <v>19</v>
      </c>
      <c r="G228" t="s">
        <v>24</v>
      </c>
      <c r="H228">
        <v>18.600000000000001</v>
      </c>
      <c r="I228">
        <v>12</v>
      </c>
      <c r="J228">
        <v>0</v>
      </c>
      <c r="K228">
        <v>223.2</v>
      </c>
      <c r="L228" t="s">
        <v>98</v>
      </c>
      <c r="M228" t="s">
        <v>134</v>
      </c>
      <c r="N228" t="s">
        <v>4</v>
      </c>
    </row>
    <row r="229" spans="4:14" x14ac:dyDescent="0.3">
      <c r="D229" s="4">
        <v>43503</v>
      </c>
      <c r="E229" t="s">
        <v>31</v>
      </c>
      <c r="F229" s="5" t="s">
        <v>42</v>
      </c>
      <c r="G229" t="s">
        <v>20</v>
      </c>
      <c r="H229">
        <v>10</v>
      </c>
      <c r="I229">
        <v>35</v>
      </c>
      <c r="J229">
        <v>0.15</v>
      </c>
      <c r="K229">
        <v>297.5</v>
      </c>
      <c r="L229" t="s">
        <v>36</v>
      </c>
      <c r="M229" t="s">
        <v>48</v>
      </c>
      <c r="N229" t="s">
        <v>4</v>
      </c>
    </row>
    <row r="230" spans="4:14" x14ac:dyDescent="0.3">
      <c r="D230" s="4">
        <v>43506</v>
      </c>
      <c r="E230" t="s">
        <v>54</v>
      </c>
      <c r="F230" s="5" t="s">
        <v>55</v>
      </c>
      <c r="G230" t="s">
        <v>28</v>
      </c>
      <c r="H230">
        <v>19.2</v>
      </c>
      <c r="I230">
        <v>2</v>
      </c>
      <c r="J230">
        <v>0.05</v>
      </c>
      <c r="K230">
        <v>36.479999999999997</v>
      </c>
      <c r="L230" t="s">
        <v>47</v>
      </c>
      <c r="M230" t="s">
        <v>64</v>
      </c>
      <c r="N230" t="s">
        <v>4</v>
      </c>
    </row>
    <row r="231" spans="4:14" x14ac:dyDescent="0.3">
      <c r="D231" s="4">
        <v>43506</v>
      </c>
      <c r="E231" t="s">
        <v>18</v>
      </c>
      <c r="F231" s="5" t="s">
        <v>19</v>
      </c>
      <c r="G231" t="s">
        <v>33</v>
      </c>
      <c r="H231">
        <v>14.4</v>
      </c>
      <c r="I231">
        <v>15</v>
      </c>
      <c r="J231">
        <v>0</v>
      </c>
      <c r="K231">
        <v>216</v>
      </c>
      <c r="L231" t="s">
        <v>108</v>
      </c>
      <c r="M231" t="s">
        <v>35</v>
      </c>
      <c r="N231" t="s">
        <v>4</v>
      </c>
    </row>
    <row r="232" spans="4:14" x14ac:dyDescent="0.3">
      <c r="D232" s="4">
        <v>43507</v>
      </c>
      <c r="E232" t="s">
        <v>54</v>
      </c>
      <c r="F232" s="5" t="s">
        <v>59</v>
      </c>
      <c r="G232" t="s">
        <v>20</v>
      </c>
      <c r="H232">
        <v>24.8</v>
      </c>
      <c r="I232">
        <v>20</v>
      </c>
      <c r="J232">
        <v>0.05</v>
      </c>
      <c r="K232">
        <v>471.2</v>
      </c>
      <c r="L232" t="s">
        <v>34</v>
      </c>
      <c r="M232" t="s">
        <v>35</v>
      </c>
      <c r="N232" t="s">
        <v>4</v>
      </c>
    </row>
    <row r="233" spans="4:14" x14ac:dyDescent="0.3">
      <c r="D233" s="4">
        <v>43508</v>
      </c>
      <c r="E233" t="s">
        <v>31</v>
      </c>
      <c r="F233" s="5" t="s">
        <v>32</v>
      </c>
      <c r="G233" t="s">
        <v>20</v>
      </c>
      <c r="H233">
        <v>210.8</v>
      </c>
      <c r="I233">
        <v>30</v>
      </c>
      <c r="J233">
        <v>0</v>
      </c>
      <c r="K233">
        <v>6324</v>
      </c>
      <c r="L233" t="s">
        <v>57</v>
      </c>
      <c r="M233" t="s">
        <v>107</v>
      </c>
      <c r="N233" t="s">
        <v>3</v>
      </c>
    </row>
    <row r="234" spans="4:14" x14ac:dyDescent="0.3">
      <c r="D234" s="4">
        <v>43509</v>
      </c>
      <c r="E234" t="s">
        <v>18</v>
      </c>
      <c r="F234" s="5" t="s">
        <v>23</v>
      </c>
      <c r="G234" t="s">
        <v>56</v>
      </c>
      <c r="H234">
        <v>7.6</v>
      </c>
      <c r="I234">
        <v>30</v>
      </c>
      <c r="J234">
        <v>0</v>
      </c>
      <c r="K234">
        <v>228</v>
      </c>
      <c r="L234" t="s">
        <v>128</v>
      </c>
      <c r="M234" t="s">
        <v>35</v>
      </c>
      <c r="N234" t="s">
        <v>4</v>
      </c>
    </row>
    <row r="235" spans="4:14" x14ac:dyDescent="0.3">
      <c r="D235" s="4">
        <v>43509</v>
      </c>
      <c r="E235" t="s">
        <v>54</v>
      </c>
      <c r="F235" s="5" t="s">
        <v>55</v>
      </c>
      <c r="G235" t="s">
        <v>24</v>
      </c>
      <c r="H235">
        <v>16</v>
      </c>
      <c r="I235">
        <v>24</v>
      </c>
      <c r="J235">
        <v>0</v>
      </c>
      <c r="K235">
        <v>384</v>
      </c>
      <c r="L235" t="s">
        <v>76</v>
      </c>
      <c r="M235" t="s">
        <v>30</v>
      </c>
      <c r="N235" t="s">
        <v>3</v>
      </c>
    </row>
    <row r="236" spans="4:14" x14ac:dyDescent="0.3">
      <c r="D236" s="4">
        <v>43510</v>
      </c>
      <c r="E236" t="s">
        <v>31</v>
      </c>
      <c r="F236" s="5" t="s">
        <v>49</v>
      </c>
      <c r="G236" t="s">
        <v>56</v>
      </c>
      <c r="H236">
        <v>14.7</v>
      </c>
      <c r="I236">
        <v>10</v>
      </c>
      <c r="J236">
        <v>0</v>
      </c>
      <c r="K236">
        <v>147</v>
      </c>
      <c r="L236" t="s">
        <v>135</v>
      </c>
      <c r="M236" t="s">
        <v>107</v>
      </c>
      <c r="N236" t="s">
        <v>3</v>
      </c>
    </row>
    <row r="237" spans="4:14" x14ac:dyDescent="0.3">
      <c r="D237" s="4">
        <v>43513</v>
      </c>
      <c r="E237" t="s">
        <v>54</v>
      </c>
      <c r="F237" s="5" t="s">
        <v>79</v>
      </c>
      <c r="G237" t="s">
        <v>28</v>
      </c>
      <c r="H237">
        <v>11.2</v>
      </c>
      <c r="I237">
        <v>35</v>
      </c>
      <c r="J237">
        <v>0.05</v>
      </c>
      <c r="K237">
        <v>372.4</v>
      </c>
      <c r="L237" t="s">
        <v>65</v>
      </c>
      <c r="M237" t="s">
        <v>107</v>
      </c>
      <c r="N237" t="s">
        <v>3</v>
      </c>
    </row>
    <row r="238" spans="4:14" x14ac:dyDescent="0.3">
      <c r="D238" s="4">
        <v>43513</v>
      </c>
      <c r="E238" t="s">
        <v>31</v>
      </c>
      <c r="F238" s="5" t="s">
        <v>32</v>
      </c>
      <c r="G238" t="s">
        <v>24</v>
      </c>
      <c r="H238">
        <v>8</v>
      </c>
      <c r="I238">
        <v>14</v>
      </c>
      <c r="J238">
        <v>0</v>
      </c>
      <c r="K238">
        <v>112</v>
      </c>
      <c r="L238" t="s">
        <v>80</v>
      </c>
      <c r="M238" t="s">
        <v>35</v>
      </c>
      <c r="N238" t="s">
        <v>4</v>
      </c>
    </row>
    <row r="239" spans="4:14" x14ac:dyDescent="0.3">
      <c r="D239" s="4">
        <v>43514</v>
      </c>
      <c r="E239" t="s">
        <v>18</v>
      </c>
      <c r="F239" s="5" t="s">
        <v>27</v>
      </c>
      <c r="G239" t="s">
        <v>43</v>
      </c>
      <c r="H239">
        <v>15.2</v>
      </c>
      <c r="I239">
        <v>20</v>
      </c>
      <c r="J239">
        <v>0.1</v>
      </c>
      <c r="K239">
        <v>273.60000000000002</v>
      </c>
      <c r="L239" t="s">
        <v>127</v>
      </c>
      <c r="M239" t="s">
        <v>107</v>
      </c>
      <c r="N239" t="s">
        <v>3</v>
      </c>
    </row>
    <row r="240" spans="4:14" x14ac:dyDescent="0.3">
      <c r="D240" s="4">
        <v>43515</v>
      </c>
      <c r="E240" t="s">
        <v>31</v>
      </c>
      <c r="F240" s="5" t="s">
        <v>49</v>
      </c>
      <c r="G240" t="s">
        <v>45</v>
      </c>
      <c r="H240">
        <v>16.8</v>
      </c>
      <c r="I240">
        <v>5</v>
      </c>
      <c r="J240">
        <v>0</v>
      </c>
      <c r="K240">
        <v>84</v>
      </c>
      <c r="L240" t="s">
        <v>47</v>
      </c>
      <c r="M240" t="s">
        <v>37</v>
      </c>
      <c r="N240" t="s">
        <v>2</v>
      </c>
    </row>
    <row r="241" spans="4:14" x14ac:dyDescent="0.3">
      <c r="D241" s="4">
        <v>43515</v>
      </c>
      <c r="E241" t="s">
        <v>54</v>
      </c>
      <c r="F241" s="5" t="s">
        <v>59</v>
      </c>
      <c r="G241" t="s">
        <v>56</v>
      </c>
      <c r="H241">
        <v>7.3</v>
      </c>
      <c r="I241">
        <v>5</v>
      </c>
      <c r="J241">
        <v>0</v>
      </c>
      <c r="K241">
        <v>36.5</v>
      </c>
      <c r="L241" t="s">
        <v>122</v>
      </c>
      <c r="M241" t="s">
        <v>106</v>
      </c>
      <c r="N241" t="s">
        <v>2</v>
      </c>
    </row>
    <row r="242" spans="4:14" x14ac:dyDescent="0.3">
      <c r="D242" s="4">
        <v>43516</v>
      </c>
      <c r="E242" t="s">
        <v>54</v>
      </c>
      <c r="F242" s="5" t="s">
        <v>55</v>
      </c>
      <c r="G242" t="s">
        <v>20</v>
      </c>
      <c r="H242">
        <v>44</v>
      </c>
      <c r="I242">
        <v>30</v>
      </c>
      <c r="J242">
        <v>0</v>
      </c>
      <c r="K242">
        <v>1320</v>
      </c>
      <c r="L242" t="s">
        <v>62</v>
      </c>
      <c r="M242" t="s">
        <v>106</v>
      </c>
      <c r="N242" t="s">
        <v>2</v>
      </c>
    </row>
    <row r="243" spans="4:14" x14ac:dyDescent="0.3">
      <c r="D243" s="4">
        <v>43517</v>
      </c>
      <c r="E243" t="s">
        <v>18</v>
      </c>
      <c r="F243" s="5" t="s">
        <v>23</v>
      </c>
      <c r="G243" t="s">
        <v>45</v>
      </c>
      <c r="H243">
        <v>16.8</v>
      </c>
      <c r="I243">
        <v>15</v>
      </c>
      <c r="J243">
        <v>0.25</v>
      </c>
      <c r="K243">
        <v>189</v>
      </c>
      <c r="L243" t="s">
        <v>113</v>
      </c>
      <c r="M243" t="s">
        <v>97</v>
      </c>
      <c r="N243" t="s">
        <v>4</v>
      </c>
    </row>
    <row r="244" spans="4:14" x14ac:dyDescent="0.3">
      <c r="D244" s="4">
        <v>43520</v>
      </c>
      <c r="E244" t="s">
        <v>54</v>
      </c>
      <c r="F244" s="5" t="s">
        <v>79</v>
      </c>
      <c r="G244" t="s">
        <v>20</v>
      </c>
      <c r="H244">
        <v>44</v>
      </c>
      <c r="I244">
        <v>60</v>
      </c>
      <c r="J244">
        <v>0</v>
      </c>
      <c r="K244">
        <v>2640</v>
      </c>
      <c r="L244" t="s">
        <v>47</v>
      </c>
      <c r="M244" t="s">
        <v>48</v>
      </c>
      <c r="N244" t="s">
        <v>4</v>
      </c>
    </row>
    <row r="245" spans="4:14" x14ac:dyDescent="0.3">
      <c r="D245" s="4">
        <v>43520</v>
      </c>
      <c r="E245" t="s">
        <v>54</v>
      </c>
      <c r="F245" s="5" t="s">
        <v>55</v>
      </c>
      <c r="G245" t="s">
        <v>43</v>
      </c>
      <c r="H245">
        <v>15.5</v>
      </c>
      <c r="I245">
        <v>15</v>
      </c>
      <c r="J245">
        <v>0.15</v>
      </c>
      <c r="K245">
        <v>197.625</v>
      </c>
      <c r="L245" t="s">
        <v>102</v>
      </c>
      <c r="M245" t="s">
        <v>35</v>
      </c>
      <c r="N245" t="s">
        <v>4</v>
      </c>
    </row>
    <row r="246" spans="4:14" x14ac:dyDescent="0.3">
      <c r="D246" s="4">
        <v>43521</v>
      </c>
      <c r="E246" t="s">
        <v>31</v>
      </c>
      <c r="F246" s="5" t="s">
        <v>32</v>
      </c>
      <c r="G246" t="s">
        <v>45</v>
      </c>
      <c r="H246">
        <v>11.2</v>
      </c>
      <c r="I246">
        <v>60</v>
      </c>
      <c r="J246">
        <v>0.05</v>
      </c>
      <c r="K246">
        <v>638.4</v>
      </c>
      <c r="L246" t="s">
        <v>126</v>
      </c>
      <c r="M246" t="s">
        <v>107</v>
      </c>
      <c r="N246" t="s">
        <v>3</v>
      </c>
    </row>
    <row r="247" spans="4:14" x14ac:dyDescent="0.3">
      <c r="D247" s="4">
        <v>43522</v>
      </c>
      <c r="E247" t="s">
        <v>18</v>
      </c>
      <c r="F247" s="5" t="s">
        <v>27</v>
      </c>
      <c r="G247" t="s">
        <v>43</v>
      </c>
      <c r="H247">
        <v>16.8</v>
      </c>
      <c r="I247">
        <v>15</v>
      </c>
      <c r="J247">
        <v>0.1</v>
      </c>
      <c r="K247">
        <v>226.8</v>
      </c>
      <c r="L247" t="s">
        <v>112</v>
      </c>
      <c r="M247" t="s">
        <v>107</v>
      </c>
      <c r="N247" t="s">
        <v>3</v>
      </c>
    </row>
    <row r="248" spans="4:14" x14ac:dyDescent="0.3">
      <c r="D248" s="4">
        <v>43522</v>
      </c>
      <c r="E248" t="s">
        <v>18</v>
      </c>
      <c r="F248" s="5" t="s">
        <v>27</v>
      </c>
      <c r="G248" t="s">
        <v>24</v>
      </c>
      <c r="H248">
        <v>30.4</v>
      </c>
      <c r="I248">
        <v>30</v>
      </c>
      <c r="J248">
        <v>0</v>
      </c>
      <c r="K248">
        <v>912</v>
      </c>
      <c r="L248" t="s">
        <v>81</v>
      </c>
      <c r="M248" t="s">
        <v>107</v>
      </c>
      <c r="N248" t="s">
        <v>3</v>
      </c>
    </row>
    <row r="249" spans="4:14" x14ac:dyDescent="0.3">
      <c r="D249" s="4">
        <v>43523</v>
      </c>
      <c r="E249" t="s">
        <v>31</v>
      </c>
      <c r="F249" s="5" t="s">
        <v>32</v>
      </c>
      <c r="G249" t="s">
        <v>43</v>
      </c>
      <c r="H249">
        <v>7.2</v>
      </c>
      <c r="I249">
        <v>10</v>
      </c>
      <c r="J249">
        <v>0</v>
      </c>
      <c r="K249">
        <v>72</v>
      </c>
      <c r="L249" t="s">
        <v>136</v>
      </c>
      <c r="M249" t="s">
        <v>82</v>
      </c>
      <c r="N249" t="s">
        <v>6</v>
      </c>
    </row>
    <row r="250" spans="4:14" x14ac:dyDescent="0.3">
      <c r="D250" s="4">
        <v>43524</v>
      </c>
      <c r="E250" t="s">
        <v>54</v>
      </c>
      <c r="F250" s="5" t="s">
        <v>79</v>
      </c>
      <c r="G250" t="s">
        <v>20</v>
      </c>
      <c r="H250">
        <v>10</v>
      </c>
      <c r="I250">
        <v>20</v>
      </c>
      <c r="J250">
        <v>0.05</v>
      </c>
      <c r="K250">
        <v>190</v>
      </c>
      <c r="L250" t="s">
        <v>83</v>
      </c>
      <c r="M250" t="s">
        <v>109</v>
      </c>
      <c r="N250" t="s">
        <v>3</v>
      </c>
    </row>
    <row r="251" spans="4:14" x14ac:dyDescent="0.3">
      <c r="D251" s="4">
        <v>43524</v>
      </c>
      <c r="E251" t="s">
        <v>54</v>
      </c>
      <c r="F251" s="5" t="s">
        <v>79</v>
      </c>
      <c r="G251" t="s">
        <v>24</v>
      </c>
      <c r="H251">
        <v>30.4</v>
      </c>
      <c r="I251">
        <v>14</v>
      </c>
      <c r="J251">
        <v>0</v>
      </c>
      <c r="K251">
        <v>425.6</v>
      </c>
      <c r="L251" t="s">
        <v>72</v>
      </c>
      <c r="M251" t="s">
        <v>107</v>
      </c>
      <c r="N251" t="s">
        <v>3</v>
      </c>
    </row>
    <row r="252" spans="4:14" x14ac:dyDescent="0.3">
      <c r="D252" s="4">
        <v>43527</v>
      </c>
      <c r="E252" t="s">
        <v>54</v>
      </c>
      <c r="F252" s="5" t="s">
        <v>55</v>
      </c>
      <c r="G252" t="s">
        <v>20</v>
      </c>
      <c r="H252">
        <v>4.5</v>
      </c>
      <c r="I252">
        <v>14</v>
      </c>
      <c r="J252">
        <v>0</v>
      </c>
      <c r="K252">
        <v>63</v>
      </c>
      <c r="L252" t="s">
        <v>47</v>
      </c>
      <c r="M252" t="s">
        <v>88</v>
      </c>
      <c r="N252" t="s">
        <v>3</v>
      </c>
    </row>
    <row r="253" spans="4:14" x14ac:dyDescent="0.3">
      <c r="D253" s="4">
        <v>43528</v>
      </c>
      <c r="E253" t="s">
        <v>18</v>
      </c>
      <c r="F253" s="5" t="s">
        <v>27</v>
      </c>
      <c r="G253" t="s">
        <v>24</v>
      </c>
      <c r="H253">
        <v>45.6</v>
      </c>
      <c r="I253">
        <v>20</v>
      </c>
      <c r="J253">
        <v>0</v>
      </c>
      <c r="K253">
        <v>912</v>
      </c>
      <c r="L253" t="s">
        <v>74</v>
      </c>
      <c r="M253" t="s">
        <v>22</v>
      </c>
      <c r="N253" t="s">
        <v>3</v>
      </c>
    </row>
    <row r="254" spans="4:14" x14ac:dyDescent="0.3">
      <c r="D254" s="4">
        <v>43529</v>
      </c>
      <c r="E254" t="s">
        <v>18</v>
      </c>
      <c r="F254" s="5" t="s">
        <v>23</v>
      </c>
      <c r="G254" t="s">
        <v>33</v>
      </c>
      <c r="H254">
        <v>15.5</v>
      </c>
      <c r="I254">
        <v>12</v>
      </c>
      <c r="J254">
        <v>0.05</v>
      </c>
      <c r="K254">
        <v>176.7</v>
      </c>
      <c r="L254" t="s">
        <v>112</v>
      </c>
      <c r="M254" t="s">
        <v>84</v>
      </c>
      <c r="N254" t="s">
        <v>5</v>
      </c>
    </row>
    <row r="255" spans="4:14" x14ac:dyDescent="0.3">
      <c r="D255" s="4">
        <v>43529</v>
      </c>
      <c r="E255" t="s">
        <v>31</v>
      </c>
      <c r="F255" s="5" t="s">
        <v>42</v>
      </c>
      <c r="G255" t="s">
        <v>56</v>
      </c>
      <c r="H255">
        <v>7.45</v>
      </c>
      <c r="I255">
        <v>20</v>
      </c>
      <c r="J255">
        <v>0</v>
      </c>
      <c r="K255">
        <v>149</v>
      </c>
      <c r="L255" t="s">
        <v>137</v>
      </c>
      <c r="M255" t="s">
        <v>107</v>
      </c>
      <c r="N255" t="s">
        <v>3</v>
      </c>
    </row>
    <row r="256" spans="4:14" x14ac:dyDescent="0.3">
      <c r="D256" s="4">
        <v>43530</v>
      </c>
      <c r="E256" t="s">
        <v>54</v>
      </c>
      <c r="F256" s="5" t="s">
        <v>59</v>
      </c>
      <c r="G256" t="s">
        <v>20</v>
      </c>
      <c r="H256">
        <v>9.5</v>
      </c>
      <c r="I256">
        <v>21</v>
      </c>
      <c r="J256">
        <v>0</v>
      </c>
      <c r="K256">
        <v>199.5</v>
      </c>
      <c r="L256" t="s">
        <v>98</v>
      </c>
      <c r="M256" t="s">
        <v>134</v>
      </c>
      <c r="N256" t="s">
        <v>4</v>
      </c>
    </row>
    <row r="257" spans="4:14" x14ac:dyDescent="0.3">
      <c r="D257" s="4">
        <v>43531</v>
      </c>
      <c r="E257" t="s">
        <v>18</v>
      </c>
      <c r="F257" s="5" t="s">
        <v>23</v>
      </c>
      <c r="G257" t="s">
        <v>24</v>
      </c>
      <c r="H257">
        <v>23.25</v>
      </c>
      <c r="I257">
        <v>70</v>
      </c>
      <c r="J257">
        <v>0</v>
      </c>
      <c r="K257">
        <v>1627.5</v>
      </c>
      <c r="L257" t="s">
        <v>85</v>
      </c>
      <c r="M257" t="s">
        <v>107</v>
      </c>
      <c r="N257" t="s">
        <v>3</v>
      </c>
    </row>
    <row r="258" spans="4:14" x14ac:dyDescent="0.3">
      <c r="D258" s="4">
        <v>43531</v>
      </c>
      <c r="E258" t="s">
        <v>18</v>
      </c>
      <c r="F258" s="5" t="s">
        <v>27</v>
      </c>
      <c r="G258" t="s">
        <v>43</v>
      </c>
      <c r="H258">
        <v>19</v>
      </c>
      <c r="I258">
        <v>12</v>
      </c>
      <c r="J258">
        <v>0</v>
      </c>
      <c r="K258">
        <v>228</v>
      </c>
      <c r="L258" t="s">
        <v>65</v>
      </c>
      <c r="M258" t="s">
        <v>95</v>
      </c>
      <c r="N258" t="s">
        <v>6</v>
      </c>
    </row>
    <row r="259" spans="4:14" x14ac:dyDescent="0.3">
      <c r="D259" s="4">
        <v>43534</v>
      </c>
      <c r="E259" t="s">
        <v>31</v>
      </c>
      <c r="F259" s="5" t="s">
        <v>32</v>
      </c>
      <c r="G259" t="s">
        <v>28</v>
      </c>
      <c r="H259">
        <v>49.3</v>
      </c>
      <c r="I259">
        <v>3</v>
      </c>
      <c r="J259">
        <v>0</v>
      </c>
      <c r="K259">
        <v>147.9</v>
      </c>
      <c r="L259" t="s">
        <v>105</v>
      </c>
      <c r="M259" t="s">
        <v>26</v>
      </c>
      <c r="N259" t="s">
        <v>4</v>
      </c>
    </row>
    <row r="260" spans="4:14" x14ac:dyDescent="0.3">
      <c r="D260" s="4">
        <v>43535</v>
      </c>
      <c r="E260" t="s">
        <v>31</v>
      </c>
      <c r="F260" s="5" t="s">
        <v>42</v>
      </c>
      <c r="G260" t="s">
        <v>45</v>
      </c>
      <c r="H260">
        <v>14</v>
      </c>
      <c r="I260">
        <v>18</v>
      </c>
      <c r="J260">
        <v>0.1</v>
      </c>
      <c r="K260">
        <v>226.8</v>
      </c>
      <c r="L260" t="s">
        <v>99</v>
      </c>
      <c r="M260" t="s">
        <v>107</v>
      </c>
      <c r="N260" t="s">
        <v>3</v>
      </c>
    </row>
    <row r="261" spans="4:14" x14ac:dyDescent="0.3">
      <c r="D261" s="4">
        <v>43535</v>
      </c>
      <c r="E261" t="s">
        <v>54</v>
      </c>
      <c r="F261" s="5" t="s">
        <v>79</v>
      </c>
      <c r="G261" t="s">
        <v>33</v>
      </c>
      <c r="H261">
        <v>46</v>
      </c>
      <c r="I261">
        <v>15</v>
      </c>
      <c r="J261">
        <v>0.15</v>
      </c>
      <c r="K261">
        <v>586.5</v>
      </c>
      <c r="L261" t="s">
        <v>118</v>
      </c>
      <c r="M261" t="s">
        <v>95</v>
      </c>
      <c r="N261" t="s">
        <v>6</v>
      </c>
    </row>
    <row r="262" spans="4:14" x14ac:dyDescent="0.3">
      <c r="D262" s="4">
        <v>43536</v>
      </c>
      <c r="E262" t="s">
        <v>31</v>
      </c>
      <c r="F262" s="5" t="s">
        <v>49</v>
      </c>
      <c r="G262" t="s">
        <v>28</v>
      </c>
      <c r="H262">
        <v>6</v>
      </c>
      <c r="I262">
        <v>10</v>
      </c>
      <c r="J262">
        <v>0</v>
      </c>
      <c r="K262">
        <v>60</v>
      </c>
      <c r="L262" t="s">
        <v>52</v>
      </c>
      <c r="M262" t="s">
        <v>107</v>
      </c>
      <c r="N262" t="s">
        <v>3</v>
      </c>
    </row>
    <row r="263" spans="4:14" x14ac:dyDescent="0.3">
      <c r="D263" s="4">
        <v>43537</v>
      </c>
      <c r="E263" t="s">
        <v>18</v>
      </c>
      <c r="F263" s="5" t="s">
        <v>27</v>
      </c>
      <c r="G263" t="s">
        <v>24</v>
      </c>
      <c r="H263">
        <v>45.6</v>
      </c>
      <c r="I263">
        <v>3</v>
      </c>
      <c r="J263">
        <v>0</v>
      </c>
      <c r="K263">
        <v>136.80000000000001</v>
      </c>
      <c r="L263" t="s">
        <v>137</v>
      </c>
      <c r="M263" t="s">
        <v>30</v>
      </c>
      <c r="N263" t="s">
        <v>3</v>
      </c>
    </row>
    <row r="264" spans="4:14" x14ac:dyDescent="0.3">
      <c r="D264" s="4">
        <v>43538</v>
      </c>
      <c r="E264" t="s">
        <v>18</v>
      </c>
      <c r="F264" s="5" t="s">
        <v>23</v>
      </c>
      <c r="G264" t="s">
        <v>33</v>
      </c>
      <c r="H264">
        <v>123.79</v>
      </c>
      <c r="I264">
        <v>36</v>
      </c>
      <c r="J264">
        <v>0</v>
      </c>
      <c r="K264">
        <v>4456.4399999999996</v>
      </c>
      <c r="L264" t="s">
        <v>100</v>
      </c>
      <c r="M264" t="s">
        <v>106</v>
      </c>
      <c r="N264" t="s">
        <v>2</v>
      </c>
    </row>
    <row r="265" spans="4:14" x14ac:dyDescent="0.3">
      <c r="D265" s="4">
        <v>43538</v>
      </c>
      <c r="E265" t="s">
        <v>18</v>
      </c>
      <c r="F265" s="5" t="s">
        <v>27</v>
      </c>
      <c r="G265" t="s">
        <v>45</v>
      </c>
      <c r="H265">
        <v>22</v>
      </c>
      <c r="I265">
        <v>50</v>
      </c>
      <c r="J265">
        <v>0.15</v>
      </c>
      <c r="K265">
        <v>935</v>
      </c>
      <c r="L265" t="s">
        <v>103</v>
      </c>
      <c r="M265" t="s">
        <v>109</v>
      </c>
      <c r="N265" t="s">
        <v>3</v>
      </c>
    </row>
    <row r="266" spans="4:14" x14ac:dyDescent="0.3">
      <c r="D266" s="4">
        <v>43541</v>
      </c>
      <c r="E266" t="s">
        <v>54</v>
      </c>
      <c r="F266" s="5" t="s">
        <v>79</v>
      </c>
      <c r="G266" t="s">
        <v>20</v>
      </c>
      <c r="H266">
        <v>4.5</v>
      </c>
      <c r="I266">
        <v>10</v>
      </c>
      <c r="J266">
        <v>0.15</v>
      </c>
      <c r="K266">
        <v>38.25</v>
      </c>
      <c r="L266" t="s">
        <v>111</v>
      </c>
      <c r="M266" t="s">
        <v>107</v>
      </c>
      <c r="N266" t="s">
        <v>3</v>
      </c>
    </row>
    <row r="267" spans="4:14" x14ac:dyDescent="0.3">
      <c r="D267" s="4">
        <v>43542</v>
      </c>
      <c r="E267" t="s">
        <v>54</v>
      </c>
      <c r="F267" s="5" t="s">
        <v>79</v>
      </c>
      <c r="G267" t="s">
        <v>24</v>
      </c>
      <c r="H267">
        <v>10</v>
      </c>
      <c r="I267">
        <v>40</v>
      </c>
      <c r="J267">
        <v>0.2</v>
      </c>
      <c r="K267">
        <v>320</v>
      </c>
      <c r="L267" t="s">
        <v>87</v>
      </c>
      <c r="M267" t="s">
        <v>107</v>
      </c>
      <c r="N267" t="s">
        <v>3</v>
      </c>
    </row>
    <row r="268" spans="4:14" x14ac:dyDescent="0.3">
      <c r="D268" s="4">
        <v>43542</v>
      </c>
      <c r="E268" t="s">
        <v>31</v>
      </c>
      <c r="F268" s="5" t="s">
        <v>32</v>
      </c>
      <c r="G268" t="s">
        <v>28</v>
      </c>
      <c r="H268">
        <v>81</v>
      </c>
      <c r="I268">
        <v>39</v>
      </c>
      <c r="J268">
        <v>0</v>
      </c>
      <c r="K268">
        <v>3159</v>
      </c>
      <c r="L268" t="s">
        <v>50</v>
      </c>
      <c r="M268" t="s">
        <v>107</v>
      </c>
      <c r="N268" t="s">
        <v>3</v>
      </c>
    </row>
    <row r="269" spans="4:14" x14ac:dyDescent="0.3">
      <c r="D269" s="4">
        <v>43543</v>
      </c>
      <c r="E269" t="s">
        <v>54</v>
      </c>
      <c r="F269" s="5" t="s">
        <v>59</v>
      </c>
      <c r="G269" t="s">
        <v>43</v>
      </c>
      <c r="H269">
        <v>97</v>
      </c>
      <c r="I269">
        <v>16</v>
      </c>
      <c r="J269">
        <v>0.15</v>
      </c>
      <c r="K269">
        <v>1319.2</v>
      </c>
      <c r="L269" t="s">
        <v>67</v>
      </c>
      <c r="M269" t="s">
        <v>37</v>
      </c>
      <c r="N269" t="s">
        <v>2</v>
      </c>
    </row>
    <row r="270" spans="4:14" x14ac:dyDescent="0.3">
      <c r="D270" s="4">
        <v>43544</v>
      </c>
      <c r="E270" t="s">
        <v>54</v>
      </c>
      <c r="F270" s="5" t="s">
        <v>59</v>
      </c>
      <c r="G270" t="s">
        <v>45</v>
      </c>
      <c r="H270">
        <v>62.5</v>
      </c>
      <c r="I270">
        <v>25</v>
      </c>
      <c r="J270">
        <v>0.1</v>
      </c>
      <c r="K270">
        <v>1406.25</v>
      </c>
      <c r="L270" t="s">
        <v>85</v>
      </c>
      <c r="M270" t="s">
        <v>120</v>
      </c>
      <c r="N270" t="s">
        <v>5</v>
      </c>
    </row>
    <row r="271" spans="4:14" x14ac:dyDescent="0.3">
      <c r="D271" s="4">
        <v>43544</v>
      </c>
      <c r="E271" t="s">
        <v>31</v>
      </c>
      <c r="F271" s="5" t="s">
        <v>32</v>
      </c>
      <c r="G271" t="s">
        <v>20</v>
      </c>
      <c r="H271">
        <v>7</v>
      </c>
      <c r="I271">
        <v>6</v>
      </c>
      <c r="J271">
        <v>0</v>
      </c>
      <c r="K271">
        <v>42</v>
      </c>
      <c r="L271" t="s">
        <v>138</v>
      </c>
      <c r="M271" t="s">
        <v>35</v>
      </c>
      <c r="N271" t="s">
        <v>4</v>
      </c>
    </row>
    <row r="272" spans="4:14" x14ac:dyDescent="0.3">
      <c r="D272" s="4">
        <v>43545</v>
      </c>
      <c r="E272" t="s">
        <v>18</v>
      </c>
      <c r="F272" s="5" t="s">
        <v>27</v>
      </c>
      <c r="G272" t="s">
        <v>20</v>
      </c>
      <c r="H272">
        <v>4.5</v>
      </c>
      <c r="I272">
        <v>5</v>
      </c>
      <c r="J272">
        <v>0</v>
      </c>
      <c r="K272">
        <v>22.5</v>
      </c>
      <c r="L272" t="s">
        <v>69</v>
      </c>
      <c r="M272" t="s">
        <v>97</v>
      </c>
      <c r="N272" t="s">
        <v>4</v>
      </c>
    </row>
    <row r="273" spans="4:14" x14ac:dyDescent="0.3">
      <c r="D273" s="4">
        <v>43548</v>
      </c>
      <c r="E273" t="s">
        <v>18</v>
      </c>
      <c r="F273" s="5" t="s">
        <v>23</v>
      </c>
      <c r="G273" t="s">
        <v>20</v>
      </c>
      <c r="H273">
        <v>31</v>
      </c>
      <c r="I273">
        <v>16</v>
      </c>
      <c r="J273">
        <v>0.05</v>
      </c>
      <c r="K273">
        <v>471.2</v>
      </c>
      <c r="L273" t="s">
        <v>39</v>
      </c>
      <c r="M273" t="s">
        <v>107</v>
      </c>
      <c r="N273" t="s">
        <v>3</v>
      </c>
    </row>
    <row r="274" spans="4:14" x14ac:dyDescent="0.3">
      <c r="D274" s="4">
        <v>43549</v>
      </c>
      <c r="E274" t="s">
        <v>54</v>
      </c>
      <c r="F274" s="5" t="s">
        <v>79</v>
      </c>
      <c r="G274" t="s">
        <v>20</v>
      </c>
      <c r="H274">
        <v>4.5</v>
      </c>
      <c r="I274">
        <v>8</v>
      </c>
      <c r="J274">
        <v>0</v>
      </c>
      <c r="K274">
        <v>36</v>
      </c>
      <c r="L274" t="s">
        <v>125</v>
      </c>
      <c r="M274" t="s">
        <v>106</v>
      </c>
      <c r="N274" t="s">
        <v>2</v>
      </c>
    </row>
    <row r="275" spans="4:14" x14ac:dyDescent="0.3">
      <c r="D275" s="4">
        <v>43549</v>
      </c>
      <c r="E275" t="s">
        <v>54</v>
      </c>
      <c r="F275" s="5" t="s">
        <v>55</v>
      </c>
      <c r="G275" t="s">
        <v>24</v>
      </c>
      <c r="H275">
        <v>18</v>
      </c>
      <c r="I275">
        <v>3</v>
      </c>
      <c r="J275">
        <v>0</v>
      </c>
      <c r="K275">
        <v>54</v>
      </c>
      <c r="L275" t="s">
        <v>139</v>
      </c>
      <c r="M275" t="s">
        <v>107</v>
      </c>
      <c r="N275" t="s">
        <v>3</v>
      </c>
    </row>
    <row r="276" spans="4:14" x14ac:dyDescent="0.3">
      <c r="D276" s="4">
        <v>43550</v>
      </c>
      <c r="E276" t="s">
        <v>18</v>
      </c>
      <c r="F276" s="5" t="s">
        <v>27</v>
      </c>
      <c r="G276" t="s">
        <v>33</v>
      </c>
      <c r="H276">
        <v>18</v>
      </c>
      <c r="I276">
        <v>40</v>
      </c>
      <c r="J276">
        <v>0.2</v>
      </c>
      <c r="K276">
        <v>576</v>
      </c>
      <c r="L276" t="s">
        <v>72</v>
      </c>
      <c r="M276" t="s">
        <v>107</v>
      </c>
      <c r="N276" t="s">
        <v>3</v>
      </c>
    </row>
    <row r="277" spans="4:14" x14ac:dyDescent="0.3">
      <c r="D277" s="4">
        <v>43551</v>
      </c>
      <c r="E277" t="s">
        <v>54</v>
      </c>
      <c r="F277" s="5" t="s">
        <v>79</v>
      </c>
      <c r="G277" t="s">
        <v>20</v>
      </c>
      <c r="H277">
        <v>39</v>
      </c>
      <c r="I277">
        <v>25</v>
      </c>
      <c r="J277">
        <v>0.1</v>
      </c>
      <c r="K277">
        <v>877.5</v>
      </c>
      <c r="L277" t="s">
        <v>115</v>
      </c>
      <c r="M277" t="s">
        <v>35</v>
      </c>
      <c r="N277" t="s">
        <v>4</v>
      </c>
    </row>
    <row r="278" spans="4:14" x14ac:dyDescent="0.3">
      <c r="D278" s="4">
        <v>43551</v>
      </c>
      <c r="E278" t="s">
        <v>31</v>
      </c>
      <c r="F278" s="5" t="s">
        <v>49</v>
      </c>
      <c r="G278" t="s">
        <v>20</v>
      </c>
      <c r="H278">
        <v>31</v>
      </c>
      <c r="I278">
        <v>2</v>
      </c>
      <c r="J278">
        <v>0</v>
      </c>
      <c r="K278">
        <v>62</v>
      </c>
      <c r="L278" t="s">
        <v>71</v>
      </c>
      <c r="M278" t="s">
        <v>82</v>
      </c>
      <c r="N278" t="s">
        <v>6</v>
      </c>
    </row>
    <row r="279" spans="4:14" x14ac:dyDescent="0.3">
      <c r="D279" s="4">
        <v>43552</v>
      </c>
      <c r="E279" t="s">
        <v>31</v>
      </c>
      <c r="F279" s="5" t="s">
        <v>49</v>
      </c>
      <c r="G279" t="s">
        <v>33</v>
      </c>
      <c r="H279">
        <v>19</v>
      </c>
      <c r="I279">
        <v>30</v>
      </c>
      <c r="J279">
        <v>0</v>
      </c>
      <c r="K279">
        <v>570</v>
      </c>
      <c r="L279" t="s">
        <v>103</v>
      </c>
      <c r="M279" t="s">
        <v>26</v>
      </c>
      <c r="N279" t="s">
        <v>4</v>
      </c>
    </row>
    <row r="280" spans="4:14" x14ac:dyDescent="0.3">
      <c r="D280" s="4">
        <v>43555</v>
      </c>
      <c r="E280" t="s">
        <v>18</v>
      </c>
      <c r="F280" s="5" t="s">
        <v>27</v>
      </c>
      <c r="G280" t="s">
        <v>33</v>
      </c>
      <c r="H280">
        <v>18</v>
      </c>
      <c r="I280">
        <v>8</v>
      </c>
      <c r="J280">
        <v>0.15</v>
      </c>
      <c r="K280">
        <v>122.4</v>
      </c>
      <c r="L280" t="s">
        <v>61</v>
      </c>
      <c r="M280" t="s">
        <v>109</v>
      </c>
      <c r="N280" t="s">
        <v>3</v>
      </c>
    </row>
    <row r="281" spans="4:14" x14ac:dyDescent="0.3">
      <c r="D281" s="4">
        <v>43555</v>
      </c>
      <c r="E281" t="s">
        <v>54</v>
      </c>
      <c r="F281" s="5" t="s">
        <v>79</v>
      </c>
      <c r="G281" t="s">
        <v>45</v>
      </c>
      <c r="H281">
        <v>22</v>
      </c>
      <c r="I281">
        <v>50</v>
      </c>
      <c r="J281">
        <v>0.1</v>
      </c>
      <c r="K281">
        <v>990</v>
      </c>
      <c r="L281" t="s">
        <v>67</v>
      </c>
      <c r="M281" t="s">
        <v>107</v>
      </c>
      <c r="N281" t="s">
        <v>3</v>
      </c>
    </row>
    <row r="282" spans="4:14" x14ac:dyDescent="0.3">
      <c r="D282" s="4">
        <v>43556</v>
      </c>
      <c r="E282" t="s">
        <v>18</v>
      </c>
      <c r="F282" s="5" t="s">
        <v>23</v>
      </c>
      <c r="G282" t="s">
        <v>45</v>
      </c>
      <c r="H282">
        <v>21</v>
      </c>
      <c r="I282">
        <v>3</v>
      </c>
      <c r="J282">
        <v>0</v>
      </c>
      <c r="K282">
        <v>63</v>
      </c>
      <c r="L282" t="s">
        <v>140</v>
      </c>
      <c r="M282" t="s">
        <v>88</v>
      </c>
      <c r="N282" t="s">
        <v>3</v>
      </c>
    </row>
    <row r="283" spans="4:14" x14ac:dyDescent="0.3">
      <c r="D283" s="4">
        <v>43557</v>
      </c>
      <c r="E283" t="s">
        <v>18</v>
      </c>
      <c r="F283" s="5" t="s">
        <v>19</v>
      </c>
      <c r="G283" t="s">
        <v>28</v>
      </c>
      <c r="H283">
        <v>24</v>
      </c>
      <c r="I283">
        <v>14</v>
      </c>
      <c r="J283">
        <v>0</v>
      </c>
      <c r="K283">
        <v>336</v>
      </c>
      <c r="L283" t="s">
        <v>141</v>
      </c>
      <c r="M283" t="s">
        <v>84</v>
      </c>
      <c r="N283" t="s">
        <v>5</v>
      </c>
    </row>
    <row r="284" spans="4:14" x14ac:dyDescent="0.3">
      <c r="D284" s="4">
        <v>43558</v>
      </c>
      <c r="E284" t="s">
        <v>31</v>
      </c>
      <c r="F284" s="5" t="s">
        <v>32</v>
      </c>
      <c r="G284" t="s">
        <v>20</v>
      </c>
      <c r="H284">
        <v>39</v>
      </c>
      <c r="I284">
        <v>40</v>
      </c>
      <c r="J284">
        <v>0</v>
      </c>
      <c r="K284">
        <v>1560</v>
      </c>
      <c r="L284" t="s">
        <v>113</v>
      </c>
      <c r="M284" t="s">
        <v>107</v>
      </c>
      <c r="N284" t="s">
        <v>3</v>
      </c>
    </row>
    <row r="285" spans="4:14" x14ac:dyDescent="0.3">
      <c r="D285" s="4">
        <v>43558</v>
      </c>
      <c r="E285" t="s">
        <v>54</v>
      </c>
      <c r="F285" s="5" t="s">
        <v>79</v>
      </c>
      <c r="G285" t="s">
        <v>20</v>
      </c>
      <c r="H285">
        <v>55</v>
      </c>
      <c r="I285">
        <v>2</v>
      </c>
      <c r="J285">
        <v>0</v>
      </c>
      <c r="K285">
        <v>110</v>
      </c>
      <c r="L285" t="s">
        <v>129</v>
      </c>
      <c r="M285" t="s">
        <v>134</v>
      </c>
      <c r="N285" t="s">
        <v>4</v>
      </c>
    </row>
    <row r="286" spans="4:14" x14ac:dyDescent="0.3">
      <c r="D286" s="4">
        <v>43559</v>
      </c>
      <c r="E286" t="s">
        <v>54</v>
      </c>
      <c r="F286" s="5" t="s">
        <v>79</v>
      </c>
      <c r="G286" t="s">
        <v>43</v>
      </c>
      <c r="H286">
        <v>25.89</v>
      </c>
      <c r="I286">
        <v>15</v>
      </c>
      <c r="J286">
        <v>0</v>
      </c>
      <c r="K286">
        <v>388.35</v>
      </c>
      <c r="L286" t="s">
        <v>117</v>
      </c>
      <c r="M286" t="s">
        <v>35</v>
      </c>
      <c r="N286" t="s">
        <v>4</v>
      </c>
    </row>
    <row r="287" spans="4:14" x14ac:dyDescent="0.3">
      <c r="D287" s="4">
        <v>43562</v>
      </c>
      <c r="E287" t="s">
        <v>54</v>
      </c>
      <c r="F287" s="5" t="s">
        <v>55</v>
      </c>
      <c r="G287" t="s">
        <v>45</v>
      </c>
      <c r="H287">
        <v>22</v>
      </c>
      <c r="I287">
        <v>50</v>
      </c>
      <c r="J287">
        <v>0.05</v>
      </c>
      <c r="K287">
        <v>1045</v>
      </c>
      <c r="L287" t="s">
        <v>58</v>
      </c>
      <c r="M287" t="s">
        <v>104</v>
      </c>
      <c r="N287" t="s">
        <v>6</v>
      </c>
    </row>
    <row r="288" spans="4:14" x14ac:dyDescent="0.3">
      <c r="D288" s="4">
        <v>43562</v>
      </c>
      <c r="E288" t="s">
        <v>54</v>
      </c>
      <c r="F288" s="5" t="s">
        <v>55</v>
      </c>
      <c r="G288" t="s">
        <v>43</v>
      </c>
      <c r="H288">
        <v>25.89</v>
      </c>
      <c r="I288">
        <v>10</v>
      </c>
      <c r="J288">
        <v>0</v>
      </c>
      <c r="K288">
        <v>258.89999999999998</v>
      </c>
      <c r="L288" t="s">
        <v>72</v>
      </c>
      <c r="M288" t="s">
        <v>95</v>
      </c>
      <c r="N288" t="s">
        <v>6</v>
      </c>
    </row>
    <row r="289" spans="4:14" x14ac:dyDescent="0.3">
      <c r="D289" s="4">
        <v>43563</v>
      </c>
      <c r="E289" t="s">
        <v>18</v>
      </c>
      <c r="F289" s="5" t="s">
        <v>27</v>
      </c>
      <c r="G289" t="s">
        <v>45</v>
      </c>
      <c r="H289">
        <v>21</v>
      </c>
      <c r="I289">
        <v>50</v>
      </c>
      <c r="J289">
        <v>0.1</v>
      </c>
      <c r="K289">
        <v>945</v>
      </c>
      <c r="L289" t="s">
        <v>118</v>
      </c>
      <c r="M289" t="s">
        <v>26</v>
      </c>
      <c r="N289" t="s">
        <v>4</v>
      </c>
    </row>
    <row r="290" spans="4:14" x14ac:dyDescent="0.3">
      <c r="D290" s="4">
        <v>43564</v>
      </c>
      <c r="E290" t="s">
        <v>31</v>
      </c>
      <c r="F290" s="5" t="s">
        <v>32</v>
      </c>
      <c r="G290" t="s">
        <v>56</v>
      </c>
      <c r="H290">
        <v>38</v>
      </c>
      <c r="I290">
        <v>15</v>
      </c>
      <c r="J290">
        <v>0.25</v>
      </c>
      <c r="K290">
        <v>427.5</v>
      </c>
      <c r="L290" t="s">
        <v>72</v>
      </c>
      <c r="M290" t="s">
        <v>107</v>
      </c>
      <c r="N290" t="s">
        <v>3</v>
      </c>
    </row>
    <row r="291" spans="4:14" x14ac:dyDescent="0.3">
      <c r="D291" s="4">
        <v>43564</v>
      </c>
      <c r="E291" t="s">
        <v>31</v>
      </c>
      <c r="F291" s="5" t="s">
        <v>49</v>
      </c>
      <c r="G291" t="s">
        <v>20</v>
      </c>
      <c r="H291">
        <v>12.5</v>
      </c>
      <c r="I291">
        <v>30</v>
      </c>
      <c r="J291">
        <v>0</v>
      </c>
      <c r="K291">
        <v>375</v>
      </c>
      <c r="L291" t="s">
        <v>44</v>
      </c>
      <c r="M291" t="s">
        <v>95</v>
      </c>
      <c r="N291" t="s">
        <v>6</v>
      </c>
    </row>
    <row r="292" spans="4:14" x14ac:dyDescent="0.3">
      <c r="D292" s="4">
        <v>43565</v>
      </c>
      <c r="E292" t="s">
        <v>31</v>
      </c>
      <c r="F292" s="5" t="s">
        <v>42</v>
      </c>
      <c r="G292" t="s">
        <v>24</v>
      </c>
      <c r="H292">
        <v>15</v>
      </c>
      <c r="I292">
        <v>7</v>
      </c>
      <c r="J292">
        <v>0</v>
      </c>
      <c r="K292">
        <v>105</v>
      </c>
      <c r="L292" t="s">
        <v>80</v>
      </c>
      <c r="M292" t="s">
        <v>35</v>
      </c>
      <c r="N292" t="s">
        <v>4</v>
      </c>
    </row>
    <row r="293" spans="4:14" x14ac:dyDescent="0.3">
      <c r="D293" s="4">
        <v>43566</v>
      </c>
      <c r="E293" t="s">
        <v>18</v>
      </c>
      <c r="F293" s="5" t="s">
        <v>23</v>
      </c>
      <c r="G293" t="s">
        <v>28</v>
      </c>
      <c r="H293">
        <v>6</v>
      </c>
      <c r="I293">
        <v>8</v>
      </c>
      <c r="J293">
        <v>0</v>
      </c>
      <c r="K293">
        <v>48</v>
      </c>
      <c r="L293" t="s">
        <v>80</v>
      </c>
      <c r="M293" t="s">
        <v>35</v>
      </c>
      <c r="N293" t="s">
        <v>4</v>
      </c>
    </row>
    <row r="294" spans="4:14" x14ac:dyDescent="0.3">
      <c r="D294" s="4">
        <v>43569</v>
      </c>
      <c r="E294" t="s">
        <v>31</v>
      </c>
      <c r="F294" s="5" t="s">
        <v>32</v>
      </c>
      <c r="G294" t="s">
        <v>20</v>
      </c>
      <c r="H294">
        <v>10</v>
      </c>
      <c r="I294">
        <v>60</v>
      </c>
      <c r="J294">
        <v>0</v>
      </c>
      <c r="K294">
        <v>600</v>
      </c>
      <c r="L294" t="s">
        <v>67</v>
      </c>
      <c r="M294" t="s">
        <v>109</v>
      </c>
      <c r="N294" t="s">
        <v>3</v>
      </c>
    </row>
    <row r="295" spans="4:14" x14ac:dyDescent="0.3">
      <c r="D295" s="4">
        <v>43569</v>
      </c>
      <c r="E295" t="s">
        <v>54</v>
      </c>
      <c r="F295" s="5" t="s">
        <v>59</v>
      </c>
      <c r="G295" t="s">
        <v>20</v>
      </c>
      <c r="H295">
        <v>4.5</v>
      </c>
      <c r="I295">
        <v>35</v>
      </c>
      <c r="J295">
        <v>0.1</v>
      </c>
      <c r="K295">
        <v>141.75</v>
      </c>
      <c r="L295" t="s">
        <v>29</v>
      </c>
      <c r="M295" t="s">
        <v>30</v>
      </c>
      <c r="N295" t="s">
        <v>3</v>
      </c>
    </row>
    <row r="296" spans="4:14" x14ac:dyDescent="0.3">
      <c r="D296" s="4">
        <v>43570</v>
      </c>
      <c r="E296" t="s">
        <v>31</v>
      </c>
      <c r="F296" s="5" t="s">
        <v>49</v>
      </c>
      <c r="G296" t="s">
        <v>45</v>
      </c>
      <c r="H296">
        <v>21</v>
      </c>
      <c r="I296">
        <v>15</v>
      </c>
      <c r="J296">
        <v>0.05</v>
      </c>
      <c r="K296">
        <v>299.25</v>
      </c>
      <c r="L296" t="s">
        <v>99</v>
      </c>
      <c r="M296" t="s">
        <v>107</v>
      </c>
      <c r="N296" t="s">
        <v>3</v>
      </c>
    </row>
    <row r="297" spans="4:14" x14ac:dyDescent="0.3">
      <c r="D297" s="4">
        <v>43571</v>
      </c>
      <c r="E297" t="s">
        <v>54</v>
      </c>
      <c r="F297" s="5" t="s">
        <v>55</v>
      </c>
      <c r="G297" t="s">
        <v>56</v>
      </c>
      <c r="H297">
        <v>38</v>
      </c>
      <c r="I297">
        <v>30</v>
      </c>
      <c r="J297">
        <v>0.15</v>
      </c>
      <c r="K297">
        <v>969</v>
      </c>
      <c r="L297" t="s">
        <v>74</v>
      </c>
      <c r="M297" t="s">
        <v>106</v>
      </c>
      <c r="N297" t="s">
        <v>2</v>
      </c>
    </row>
    <row r="298" spans="4:14" x14ac:dyDescent="0.3">
      <c r="D298" s="4">
        <v>43571</v>
      </c>
      <c r="E298" t="s">
        <v>18</v>
      </c>
      <c r="F298" s="5" t="s">
        <v>27</v>
      </c>
      <c r="G298" t="s">
        <v>24</v>
      </c>
      <c r="H298">
        <v>45.6</v>
      </c>
      <c r="I298">
        <v>7</v>
      </c>
      <c r="J298">
        <v>0</v>
      </c>
      <c r="K298">
        <v>319.2</v>
      </c>
      <c r="L298" t="s">
        <v>91</v>
      </c>
      <c r="M298" t="s">
        <v>37</v>
      </c>
      <c r="N298" t="s">
        <v>2</v>
      </c>
    </row>
    <row r="299" spans="4:14" x14ac:dyDescent="0.3">
      <c r="D299" s="4">
        <v>43572</v>
      </c>
      <c r="E299" t="s">
        <v>54</v>
      </c>
      <c r="F299" s="5" t="s">
        <v>55</v>
      </c>
      <c r="G299" t="s">
        <v>45</v>
      </c>
      <c r="H299">
        <v>21</v>
      </c>
      <c r="I299">
        <v>10</v>
      </c>
      <c r="J299">
        <v>0</v>
      </c>
      <c r="K299">
        <v>210</v>
      </c>
      <c r="L299" t="s">
        <v>135</v>
      </c>
      <c r="M299" t="s">
        <v>107</v>
      </c>
      <c r="N299" t="s">
        <v>3</v>
      </c>
    </row>
    <row r="300" spans="4:14" x14ac:dyDescent="0.3">
      <c r="D300" s="4">
        <v>43573</v>
      </c>
      <c r="E300" t="s">
        <v>31</v>
      </c>
      <c r="F300" s="5" t="s">
        <v>49</v>
      </c>
      <c r="G300" t="s">
        <v>24</v>
      </c>
      <c r="H300">
        <v>30</v>
      </c>
      <c r="I300">
        <v>10</v>
      </c>
      <c r="J300">
        <v>0</v>
      </c>
      <c r="K300">
        <v>300</v>
      </c>
      <c r="L300" t="s">
        <v>34</v>
      </c>
      <c r="M300" t="s">
        <v>35</v>
      </c>
      <c r="N300" t="s">
        <v>4</v>
      </c>
    </row>
    <row r="301" spans="4:14" x14ac:dyDescent="0.3">
      <c r="D301" s="4">
        <v>43573</v>
      </c>
      <c r="E301" t="s">
        <v>31</v>
      </c>
      <c r="F301" s="5" t="s">
        <v>32</v>
      </c>
      <c r="G301" t="s">
        <v>45</v>
      </c>
      <c r="H301">
        <v>32</v>
      </c>
      <c r="I301">
        <v>24</v>
      </c>
      <c r="J301">
        <v>0.15</v>
      </c>
      <c r="K301">
        <v>652.79999999999995</v>
      </c>
      <c r="L301" t="s">
        <v>115</v>
      </c>
      <c r="M301" t="s">
        <v>35</v>
      </c>
      <c r="N301" t="s">
        <v>4</v>
      </c>
    </row>
    <row r="302" spans="4:14" x14ac:dyDescent="0.3">
      <c r="D302" s="4">
        <v>43576</v>
      </c>
      <c r="E302" t="s">
        <v>31</v>
      </c>
      <c r="F302" s="5" t="s">
        <v>32</v>
      </c>
      <c r="G302" t="s">
        <v>28</v>
      </c>
      <c r="H302">
        <v>14</v>
      </c>
      <c r="I302">
        <v>10</v>
      </c>
      <c r="J302">
        <v>0.25</v>
      </c>
      <c r="K302">
        <v>105</v>
      </c>
      <c r="L302" t="s">
        <v>25</v>
      </c>
      <c r="M302" t="s">
        <v>107</v>
      </c>
      <c r="N302" t="s">
        <v>3</v>
      </c>
    </row>
    <row r="303" spans="4:14" x14ac:dyDescent="0.3">
      <c r="D303" s="4">
        <v>43577</v>
      </c>
      <c r="E303" t="s">
        <v>18</v>
      </c>
      <c r="F303" s="5" t="s">
        <v>19</v>
      </c>
      <c r="G303" t="s">
        <v>20</v>
      </c>
      <c r="H303">
        <v>12.5</v>
      </c>
      <c r="I303">
        <v>55</v>
      </c>
      <c r="J303">
        <v>0.15</v>
      </c>
      <c r="K303">
        <v>584.375</v>
      </c>
      <c r="L303" t="s">
        <v>67</v>
      </c>
      <c r="M303" t="s">
        <v>107</v>
      </c>
      <c r="N303" t="s">
        <v>3</v>
      </c>
    </row>
    <row r="304" spans="4:14" x14ac:dyDescent="0.3">
      <c r="D304" s="4">
        <v>43578</v>
      </c>
      <c r="E304" t="s">
        <v>54</v>
      </c>
      <c r="F304" s="5" t="s">
        <v>79</v>
      </c>
      <c r="G304" t="s">
        <v>20</v>
      </c>
      <c r="H304">
        <v>39</v>
      </c>
      <c r="I304">
        <v>8</v>
      </c>
      <c r="J304">
        <v>0.1</v>
      </c>
      <c r="K304">
        <v>280.8</v>
      </c>
      <c r="L304" t="s">
        <v>89</v>
      </c>
      <c r="M304" t="s">
        <v>106</v>
      </c>
      <c r="N304" t="s">
        <v>2</v>
      </c>
    </row>
    <row r="305" spans="4:14" x14ac:dyDescent="0.3">
      <c r="D305" s="4">
        <v>43578</v>
      </c>
      <c r="E305" t="s">
        <v>18</v>
      </c>
      <c r="F305" s="5" t="s">
        <v>27</v>
      </c>
      <c r="G305" t="s">
        <v>43</v>
      </c>
      <c r="H305">
        <v>17.45</v>
      </c>
      <c r="I305">
        <v>40</v>
      </c>
      <c r="J305">
        <v>0.15</v>
      </c>
      <c r="K305">
        <v>593.29999999999995</v>
      </c>
      <c r="L305" t="s">
        <v>102</v>
      </c>
      <c r="M305" t="s">
        <v>35</v>
      </c>
      <c r="N305" t="s">
        <v>4</v>
      </c>
    </row>
    <row r="306" spans="4:14" x14ac:dyDescent="0.3">
      <c r="D306" s="4">
        <v>43579</v>
      </c>
      <c r="E306" t="s">
        <v>54</v>
      </c>
      <c r="F306" s="5" t="s">
        <v>59</v>
      </c>
      <c r="G306" t="s">
        <v>28</v>
      </c>
      <c r="H306">
        <v>36</v>
      </c>
      <c r="I306">
        <v>18</v>
      </c>
      <c r="J306">
        <v>0</v>
      </c>
      <c r="K306">
        <v>648</v>
      </c>
      <c r="L306" t="s">
        <v>47</v>
      </c>
      <c r="M306" t="s">
        <v>107</v>
      </c>
      <c r="N306" t="s">
        <v>3</v>
      </c>
    </row>
    <row r="307" spans="4:14" x14ac:dyDescent="0.3">
      <c r="D307" s="4">
        <v>43580</v>
      </c>
      <c r="E307" t="s">
        <v>54</v>
      </c>
      <c r="F307" s="5" t="s">
        <v>59</v>
      </c>
      <c r="G307" t="s">
        <v>45</v>
      </c>
      <c r="H307">
        <v>21</v>
      </c>
      <c r="I307">
        <v>15</v>
      </c>
      <c r="J307">
        <v>0</v>
      </c>
      <c r="K307">
        <v>315</v>
      </c>
      <c r="L307" t="s">
        <v>61</v>
      </c>
      <c r="M307" t="s">
        <v>82</v>
      </c>
      <c r="N307" t="s">
        <v>6</v>
      </c>
    </row>
    <row r="308" spans="4:14" x14ac:dyDescent="0.3">
      <c r="D308" s="4">
        <v>43580</v>
      </c>
      <c r="E308" t="s">
        <v>18</v>
      </c>
      <c r="F308" s="5" t="s">
        <v>27</v>
      </c>
      <c r="G308" t="s">
        <v>43</v>
      </c>
      <c r="H308">
        <v>17.45</v>
      </c>
      <c r="I308">
        <v>30</v>
      </c>
      <c r="J308">
        <v>0.05</v>
      </c>
      <c r="K308">
        <v>497.32499999999999</v>
      </c>
      <c r="L308" t="s">
        <v>52</v>
      </c>
      <c r="M308" t="s">
        <v>107</v>
      </c>
      <c r="N308" t="s">
        <v>3</v>
      </c>
    </row>
    <row r="309" spans="4:14" x14ac:dyDescent="0.3">
      <c r="D309" s="4">
        <v>43583</v>
      </c>
      <c r="E309" t="s">
        <v>18</v>
      </c>
      <c r="F309" s="5" t="s">
        <v>23</v>
      </c>
      <c r="G309" t="s">
        <v>24</v>
      </c>
      <c r="H309">
        <v>23.25</v>
      </c>
      <c r="I309">
        <v>30</v>
      </c>
      <c r="J309">
        <v>0.2</v>
      </c>
      <c r="K309">
        <v>558</v>
      </c>
      <c r="L309" t="s">
        <v>100</v>
      </c>
      <c r="M309" t="s">
        <v>26</v>
      </c>
      <c r="N309" t="s">
        <v>4</v>
      </c>
    </row>
    <row r="310" spans="4:14" x14ac:dyDescent="0.3">
      <c r="D310" s="4">
        <v>43584</v>
      </c>
      <c r="E310" t="s">
        <v>54</v>
      </c>
      <c r="F310" s="5" t="s">
        <v>59</v>
      </c>
      <c r="G310" t="s">
        <v>43</v>
      </c>
      <c r="H310">
        <v>34.799999999999997</v>
      </c>
      <c r="I310">
        <v>24</v>
      </c>
      <c r="J310">
        <v>0</v>
      </c>
      <c r="K310">
        <v>835.2</v>
      </c>
      <c r="L310" t="s">
        <v>110</v>
      </c>
      <c r="M310" t="s">
        <v>109</v>
      </c>
      <c r="N310" t="s">
        <v>3</v>
      </c>
    </row>
    <row r="311" spans="4:14" x14ac:dyDescent="0.3">
      <c r="D311" s="4">
        <v>43584</v>
      </c>
      <c r="E311" t="s">
        <v>31</v>
      </c>
      <c r="F311" s="5" t="s">
        <v>42</v>
      </c>
      <c r="G311" t="s">
        <v>33</v>
      </c>
      <c r="H311">
        <v>33.25</v>
      </c>
      <c r="I311">
        <v>30</v>
      </c>
      <c r="J311">
        <v>0</v>
      </c>
      <c r="K311">
        <v>997.5</v>
      </c>
      <c r="L311" t="s">
        <v>72</v>
      </c>
      <c r="M311" t="s">
        <v>107</v>
      </c>
      <c r="N311" t="s">
        <v>3</v>
      </c>
    </row>
    <row r="312" spans="4:14" x14ac:dyDescent="0.3">
      <c r="D312" s="4">
        <v>43585</v>
      </c>
      <c r="E312" t="s">
        <v>31</v>
      </c>
      <c r="F312" s="5" t="s">
        <v>49</v>
      </c>
      <c r="G312" t="s">
        <v>56</v>
      </c>
      <c r="H312">
        <v>9.5</v>
      </c>
      <c r="I312">
        <v>25</v>
      </c>
      <c r="J312">
        <v>0</v>
      </c>
      <c r="K312">
        <v>237.5</v>
      </c>
      <c r="L312" t="s">
        <v>114</v>
      </c>
      <c r="M312" t="s">
        <v>84</v>
      </c>
      <c r="N312" t="s">
        <v>5</v>
      </c>
    </row>
    <row r="313" spans="4:14" x14ac:dyDescent="0.3">
      <c r="D313" s="4">
        <v>43586</v>
      </c>
      <c r="E313" t="s">
        <v>18</v>
      </c>
      <c r="F313" s="5" t="s">
        <v>23</v>
      </c>
      <c r="G313" t="s">
        <v>28</v>
      </c>
      <c r="H313">
        <v>9.65</v>
      </c>
      <c r="I313">
        <v>12</v>
      </c>
      <c r="J313">
        <v>0.05</v>
      </c>
      <c r="K313">
        <v>110.01</v>
      </c>
      <c r="L313" t="s">
        <v>60</v>
      </c>
      <c r="M313" t="s">
        <v>86</v>
      </c>
      <c r="N313" t="s">
        <v>4</v>
      </c>
    </row>
    <row r="314" spans="4:14" x14ac:dyDescent="0.3">
      <c r="D314" s="4">
        <v>43587</v>
      </c>
      <c r="E314" t="s">
        <v>54</v>
      </c>
      <c r="F314" s="5" t="s">
        <v>55</v>
      </c>
      <c r="G314" t="s">
        <v>43</v>
      </c>
      <c r="H314">
        <v>25.89</v>
      </c>
      <c r="I314">
        <v>20</v>
      </c>
      <c r="J314">
        <v>0</v>
      </c>
      <c r="K314">
        <v>517.79999999999995</v>
      </c>
      <c r="L314" t="s">
        <v>62</v>
      </c>
      <c r="M314" t="s">
        <v>134</v>
      </c>
      <c r="N314" t="s">
        <v>4</v>
      </c>
    </row>
    <row r="315" spans="4:14" x14ac:dyDescent="0.3">
      <c r="D315" s="4">
        <v>43587</v>
      </c>
      <c r="E315" t="s">
        <v>54</v>
      </c>
      <c r="F315" s="5" t="s">
        <v>59</v>
      </c>
      <c r="G315" t="s">
        <v>43</v>
      </c>
      <c r="H315">
        <v>19.45</v>
      </c>
      <c r="I315">
        <v>10</v>
      </c>
      <c r="J315">
        <v>0</v>
      </c>
      <c r="K315">
        <v>194.5</v>
      </c>
      <c r="L315" t="s">
        <v>58</v>
      </c>
      <c r="M315" t="s">
        <v>107</v>
      </c>
      <c r="N315" t="s">
        <v>3</v>
      </c>
    </row>
    <row r="316" spans="4:14" x14ac:dyDescent="0.3">
      <c r="D316" s="4">
        <v>43590</v>
      </c>
      <c r="E316" t="s">
        <v>31</v>
      </c>
      <c r="F316" s="5" t="s">
        <v>49</v>
      </c>
      <c r="G316" t="s">
        <v>56</v>
      </c>
      <c r="H316">
        <v>2.5</v>
      </c>
      <c r="I316">
        <v>20</v>
      </c>
      <c r="J316">
        <v>0.1</v>
      </c>
      <c r="K316">
        <v>45</v>
      </c>
      <c r="L316" t="s">
        <v>78</v>
      </c>
      <c r="M316" t="s">
        <v>104</v>
      </c>
      <c r="N316" t="s">
        <v>6</v>
      </c>
    </row>
    <row r="317" spans="4:14" x14ac:dyDescent="0.3">
      <c r="D317" s="4">
        <v>43591</v>
      </c>
      <c r="E317" t="s">
        <v>54</v>
      </c>
      <c r="F317" s="5" t="s">
        <v>59</v>
      </c>
      <c r="G317" t="s">
        <v>33</v>
      </c>
      <c r="H317">
        <v>19</v>
      </c>
      <c r="I317">
        <v>25</v>
      </c>
      <c r="J317">
        <v>0</v>
      </c>
      <c r="K317">
        <v>475</v>
      </c>
      <c r="L317" t="s">
        <v>76</v>
      </c>
      <c r="M317" t="s">
        <v>64</v>
      </c>
      <c r="N317" t="s">
        <v>4</v>
      </c>
    </row>
    <row r="318" spans="4:14" x14ac:dyDescent="0.3">
      <c r="D318" s="4">
        <v>43591</v>
      </c>
      <c r="E318" t="s">
        <v>18</v>
      </c>
      <c r="F318" s="5" t="s">
        <v>27</v>
      </c>
      <c r="G318" t="s">
        <v>20</v>
      </c>
      <c r="H318">
        <v>39</v>
      </c>
      <c r="I318">
        <v>16</v>
      </c>
      <c r="J318">
        <v>0.05</v>
      </c>
      <c r="K318">
        <v>592.79999999999995</v>
      </c>
      <c r="L318" t="s">
        <v>57</v>
      </c>
      <c r="M318" t="s">
        <v>95</v>
      </c>
      <c r="N318" t="s">
        <v>6</v>
      </c>
    </row>
    <row r="319" spans="4:14" x14ac:dyDescent="0.3">
      <c r="D319" s="4">
        <v>43592</v>
      </c>
      <c r="E319" t="s">
        <v>54</v>
      </c>
      <c r="F319" s="5" t="s">
        <v>55</v>
      </c>
      <c r="G319" t="s">
        <v>20</v>
      </c>
      <c r="H319">
        <v>4.5</v>
      </c>
      <c r="I319">
        <v>25</v>
      </c>
      <c r="J319">
        <v>0.1</v>
      </c>
      <c r="K319">
        <v>101.25</v>
      </c>
      <c r="L319" t="s">
        <v>105</v>
      </c>
      <c r="M319" t="s">
        <v>95</v>
      </c>
      <c r="N319" t="s">
        <v>6</v>
      </c>
    </row>
    <row r="320" spans="4:14" x14ac:dyDescent="0.3">
      <c r="D320" s="4">
        <v>43593</v>
      </c>
      <c r="E320" t="s">
        <v>31</v>
      </c>
      <c r="F320" s="5" t="s">
        <v>42</v>
      </c>
      <c r="G320" t="s">
        <v>45</v>
      </c>
      <c r="H320">
        <v>21</v>
      </c>
      <c r="I320">
        <v>35</v>
      </c>
      <c r="J320">
        <v>0.15</v>
      </c>
      <c r="K320">
        <v>624.75</v>
      </c>
      <c r="L320" t="s">
        <v>60</v>
      </c>
      <c r="M320" t="s">
        <v>107</v>
      </c>
      <c r="N320" t="s">
        <v>3</v>
      </c>
    </row>
    <row r="321" spans="4:14" x14ac:dyDescent="0.3">
      <c r="D321" s="4">
        <v>43593</v>
      </c>
      <c r="E321" t="s">
        <v>31</v>
      </c>
      <c r="F321" s="5" t="s">
        <v>49</v>
      </c>
      <c r="G321" t="s">
        <v>20</v>
      </c>
      <c r="H321">
        <v>12.5</v>
      </c>
      <c r="I321">
        <v>60</v>
      </c>
      <c r="J321">
        <v>0.2</v>
      </c>
      <c r="K321">
        <v>600</v>
      </c>
      <c r="L321" t="s">
        <v>85</v>
      </c>
      <c r="M321" t="s">
        <v>30</v>
      </c>
      <c r="N321" t="s">
        <v>3</v>
      </c>
    </row>
    <row r="322" spans="4:14" x14ac:dyDescent="0.3">
      <c r="D322" s="4">
        <v>43594</v>
      </c>
      <c r="E322" t="s">
        <v>31</v>
      </c>
      <c r="F322" s="5" t="s">
        <v>32</v>
      </c>
      <c r="G322" t="s">
        <v>20</v>
      </c>
      <c r="H322">
        <v>31</v>
      </c>
      <c r="I322">
        <v>5</v>
      </c>
      <c r="J322">
        <v>0</v>
      </c>
      <c r="K322">
        <v>155</v>
      </c>
      <c r="L322" t="s">
        <v>119</v>
      </c>
      <c r="M322" t="s">
        <v>95</v>
      </c>
      <c r="N322" t="s">
        <v>6</v>
      </c>
    </row>
    <row r="323" spans="4:14" x14ac:dyDescent="0.3">
      <c r="D323" s="4">
        <v>43597</v>
      </c>
      <c r="E323" t="s">
        <v>18</v>
      </c>
      <c r="F323" s="5" t="s">
        <v>19</v>
      </c>
      <c r="G323" t="s">
        <v>20</v>
      </c>
      <c r="H323">
        <v>12.5</v>
      </c>
      <c r="I323">
        <v>35</v>
      </c>
      <c r="J323">
        <v>0.2</v>
      </c>
      <c r="K323">
        <v>350</v>
      </c>
      <c r="L323" t="s">
        <v>57</v>
      </c>
      <c r="M323" t="s">
        <v>107</v>
      </c>
      <c r="N323" t="s">
        <v>3</v>
      </c>
    </row>
    <row r="324" spans="4:14" x14ac:dyDescent="0.3">
      <c r="D324" s="4">
        <v>43598</v>
      </c>
      <c r="E324" t="s">
        <v>31</v>
      </c>
      <c r="F324" s="5" t="s">
        <v>32</v>
      </c>
      <c r="G324" t="s">
        <v>45</v>
      </c>
      <c r="H324">
        <v>21</v>
      </c>
      <c r="I324">
        <v>15</v>
      </c>
      <c r="J324">
        <v>0.05</v>
      </c>
      <c r="K324">
        <v>299.25</v>
      </c>
      <c r="L324" t="s">
        <v>105</v>
      </c>
      <c r="M324" t="s">
        <v>107</v>
      </c>
      <c r="N324" t="s">
        <v>3</v>
      </c>
    </row>
    <row r="325" spans="4:14" x14ac:dyDescent="0.3">
      <c r="D325" s="4">
        <v>43598</v>
      </c>
      <c r="E325" t="s">
        <v>54</v>
      </c>
      <c r="F325" s="5" t="s">
        <v>55</v>
      </c>
      <c r="G325" t="s">
        <v>24</v>
      </c>
      <c r="H325">
        <v>23.25</v>
      </c>
      <c r="I325">
        <v>11</v>
      </c>
      <c r="J325">
        <v>0.15</v>
      </c>
      <c r="K325">
        <v>217.38749999999999</v>
      </c>
      <c r="L325" t="s">
        <v>50</v>
      </c>
      <c r="M325" t="s">
        <v>107</v>
      </c>
      <c r="N325" t="s">
        <v>3</v>
      </c>
    </row>
    <row r="326" spans="4:14" x14ac:dyDescent="0.3">
      <c r="D326" s="4">
        <v>43599</v>
      </c>
      <c r="E326" t="s">
        <v>31</v>
      </c>
      <c r="F326" s="5" t="s">
        <v>32</v>
      </c>
      <c r="G326" t="s">
        <v>43</v>
      </c>
      <c r="H326">
        <v>17.45</v>
      </c>
      <c r="I326">
        <v>12</v>
      </c>
      <c r="J326">
        <v>0.1</v>
      </c>
      <c r="K326">
        <v>188.46</v>
      </c>
      <c r="L326" t="s">
        <v>71</v>
      </c>
      <c r="M326" t="s">
        <v>35</v>
      </c>
      <c r="N326" t="s">
        <v>4</v>
      </c>
    </row>
    <row r="327" spans="4:14" x14ac:dyDescent="0.3">
      <c r="D327" s="4">
        <v>43600</v>
      </c>
      <c r="E327" t="s">
        <v>54</v>
      </c>
      <c r="F327" s="5" t="s">
        <v>79</v>
      </c>
      <c r="G327" t="s">
        <v>20</v>
      </c>
      <c r="H327">
        <v>39</v>
      </c>
      <c r="I327">
        <v>18</v>
      </c>
      <c r="J327">
        <v>0</v>
      </c>
      <c r="K327">
        <v>702</v>
      </c>
      <c r="L327" t="s">
        <v>118</v>
      </c>
      <c r="M327" t="s">
        <v>37</v>
      </c>
      <c r="N327" t="s">
        <v>2</v>
      </c>
    </row>
    <row r="328" spans="4:14" x14ac:dyDescent="0.3">
      <c r="D328" s="4">
        <v>43600</v>
      </c>
      <c r="E328" t="s">
        <v>18</v>
      </c>
      <c r="F328" s="5" t="s">
        <v>27</v>
      </c>
      <c r="G328" t="s">
        <v>56</v>
      </c>
      <c r="H328">
        <v>2.5</v>
      </c>
      <c r="I328">
        <v>14</v>
      </c>
      <c r="J328">
        <v>0</v>
      </c>
      <c r="K328">
        <v>35</v>
      </c>
      <c r="L328" t="s">
        <v>142</v>
      </c>
      <c r="M328" t="s">
        <v>109</v>
      </c>
      <c r="N328" t="s">
        <v>3</v>
      </c>
    </row>
    <row r="329" spans="4:14" x14ac:dyDescent="0.3">
      <c r="D329" s="4">
        <v>43601</v>
      </c>
      <c r="E329" t="s">
        <v>18</v>
      </c>
      <c r="F329" s="5" t="s">
        <v>19</v>
      </c>
      <c r="G329" t="s">
        <v>20</v>
      </c>
      <c r="H329">
        <v>55</v>
      </c>
      <c r="I329">
        <v>12</v>
      </c>
      <c r="J329">
        <v>0</v>
      </c>
      <c r="K329">
        <v>660</v>
      </c>
      <c r="L329" t="s">
        <v>70</v>
      </c>
      <c r="M329" t="s">
        <v>35</v>
      </c>
      <c r="N329" t="s">
        <v>4</v>
      </c>
    </row>
    <row r="330" spans="4:14" x14ac:dyDescent="0.3">
      <c r="D330" s="4">
        <v>43604</v>
      </c>
      <c r="E330" t="s">
        <v>31</v>
      </c>
      <c r="F330" s="5" t="s">
        <v>32</v>
      </c>
      <c r="G330" t="s">
        <v>33</v>
      </c>
      <c r="H330">
        <v>18</v>
      </c>
      <c r="I330">
        <v>10</v>
      </c>
      <c r="J330">
        <v>0</v>
      </c>
      <c r="K330">
        <v>180</v>
      </c>
      <c r="L330" t="s">
        <v>69</v>
      </c>
      <c r="M330" t="s">
        <v>97</v>
      </c>
      <c r="N330" t="s">
        <v>4</v>
      </c>
    </row>
    <row r="331" spans="4:14" x14ac:dyDescent="0.3">
      <c r="D331" s="4">
        <v>43604</v>
      </c>
      <c r="E331" t="s">
        <v>31</v>
      </c>
      <c r="F331" s="5" t="s">
        <v>42</v>
      </c>
      <c r="G331" t="s">
        <v>45</v>
      </c>
      <c r="H331">
        <v>18</v>
      </c>
      <c r="I331">
        <v>10</v>
      </c>
      <c r="J331">
        <v>0</v>
      </c>
      <c r="K331">
        <v>180</v>
      </c>
      <c r="L331" t="s">
        <v>142</v>
      </c>
      <c r="M331" t="s">
        <v>107</v>
      </c>
      <c r="N331" t="s">
        <v>3</v>
      </c>
    </row>
    <row r="332" spans="4:14" x14ac:dyDescent="0.3">
      <c r="D332" s="4">
        <v>43605</v>
      </c>
      <c r="E332" t="s">
        <v>18</v>
      </c>
      <c r="F332" s="5" t="s">
        <v>27</v>
      </c>
      <c r="G332" t="s">
        <v>24</v>
      </c>
      <c r="H332">
        <v>18</v>
      </c>
      <c r="I332">
        <v>20</v>
      </c>
      <c r="J332">
        <v>0</v>
      </c>
      <c r="K332">
        <v>360</v>
      </c>
      <c r="L332" t="s">
        <v>80</v>
      </c>
      <c r="M332" t="s">
        <v>35</v>
      </c>
      <c r="N332" t="s">
        <v>4</v>
      </c>
    </row>
    <row r="333" spans="4:14" x14ac:dyDescent="0.3">
      <c r="D333" s="4">
        <v>43606</v>
      </c>
      <c r="E333" t="s">
        <v>31</v>
      </c>
      <c r="F333" s="5" t="s">
        <v>49</v>
      </c>
      <c r="G333" t="s">
        <v>33</v>
      </c>
      <c r="H333">
        <v>15.5</v>
      </c>
      <c r="I333">
        <v>10</v>
      </c>
      <c r="J333">
        <v>0</v>
      </c>
      <c r="K333">
        <v>155</v>
      </c>
      <c r="L333" t="s">
        <v>143</v>
      </c>
      <c r="M333" t="s">
        <v>107</v>
      </c>
      <c r="N333" t="s">
        <v>3</v>
      </c>
    </row>
    <row r="334" spans="4:14" x14ac:dyDescent="0.3">
      <c r="D334" s="4">
        <v>43607</v>
      </c>
      <c r="E334" t="s">
        <v>18</v>
      </c>
      <c r="F334" s="5" t="s">
        <v>27</v>
      </c>
      <c r="G334" t="s">
        <v>24</v>
      </c>
      <c r="H334">
        <v>23.25</v>
      </c>
      <c r="I334">
        <v>15</v>
      </c>
      <c r="J334">
        <v>0.05</v>
      </c>
      <c r="K334">
        <v>331.3125</v>
      </c>
      <c r="L334" t="s">
        <v>52</v>
      </c>
      <c r="M334" t="s">
        <v>106</v>
      </c>
      <c r="N334" t="s">
        <v>2</v>
      </c>
    </row>
    <row r="335" spans="4:14" x14ac:dyDescent="0.3">
      <c r="D335" s="4">
        <v>43607</v>
      </c>
      <c r="E335" t="s">
        <v>31</v>
      </c>
      <c r="F335" s="5" t="s">
        <v>32</v>
      </c>
      <c r="G335" t="s">
        <v>56</v>
      </c>
      <c r="H335">
        <v>7.75</v>
      </c>
      <c r="I335">
        <v>50</v>
      </c>
      <c r="J335">
        <v>0.2</v>
      </c>
      <c r="K335">
        <v>310</v>
      </c>
      <c r="L335" t="s">
        <v>111</v>
      </c>
      <c r="M335" t="s">
        <v>107</v>
      </c>
      <c r="N335" t="s">
        <v>3</v>
      </c>
    </row>
    <row r="336" spans="4:14" x14ac:dyDescent="0.3">
      <c r="D336" s="4">
        <v>43608</v>
      </c>
      <c r="E336" t="s">
        <v>31</v>
      </c>
      <c r="F336" s="5" t="s">
        <v>32</v>
      </c>
      <c r="G336" t="s">
        <v>33</v>
      </c>
      <c r="H336">
        <v>19.5</v>
      </c>
      <c r="I336">
        <v>4</v>
      </c>
      <c r="J336">
        <v>0</v>
      </c>
      <c r="K336">
        <v>78</v>
      </c>
      <c r="L336" t="s">
        <v>137</v>
      </c>
      <c r="M336" t="s">
        <v>82</v>
      </c>
      <c r="N336" t="s">
        <v>6</v>
      </c>
    </row>
    <row r="337" spans="4:14" x14ac:dyDescent="0.3">
      <c r="D337" s="4">
        <v>43611</v>
      </c>
      <c r="E337" t="s">
        <v>54</v>
      </c>
      <c r="F337" s="5" t="s">
        <v>59</v>
      </c>
      <c r="G337" t="s">
        <v>33</v>
      </c>
      <c r="H337">
        <v>123.79</v>
      </c>
      <c r="I337">
        <v>10</v>
      </c>
      <c r="J337">
        <v>0</v>
      </c>
      <c r="K337">
        <v>1237.9000000000001</v>
      </c>
      <c r="L337" t="s">
        <v>61</v>
      </c>
      <c r="M337" t="s">
        <v>107</v>
      </c>
      <c r="N337" t="s">
        <v>3</v>
      </c>
    </row>
    <row r="338" spans="4:14" x14ac:dyDescent="0.3">
      <c r="D338" s="4">
        <v>43611</v>
      </c>
      <c r="E338" t="s">
        <v>18</v>
      </c>
      <c r="F338" s="5" t="s">
        <v>27</v>
      </c>
      <c r="G338" t="s">
        <v>20</v>
      </c>
      <c r="H338">
        <v>12.5</v>
      </c>
      <c r="I338">
        <v>50</v>
      </c>
      <c r="J338">
        <v>0.05</v>
      </c>
      <c r="K338">
        <v>593.75</v>
      </c>
      <c r="L338" t="s">
        <v>60</v>
      </c>
      <c r="M338" t="s">
        <v>107</v>
      </c>
      <c r="N338" t="s">
        <v>3</v>
      </c>
    </row>
    <row r="339" spans="4:14" x14ac:dyDescent="0.3">
      <c r="D339" s="4">
        <v>43612</v>
      </c>
      <c r="E339" t="s">
        <v>54</v>
      </c>
      <c r="F339" s="5" t="s">
        <v>79</v>
      </c>
      <c r="G339" t="s">
        <v>56</v>
      </c>
      <c r="H339">
        <v>9.5</v>
      </c>
      <c r="I339">
        <v>15</v>
      </c>
      <c r="J339">
        <v>0</v>
      </c>
      <c r="K339">
        <v>142.5</v>
      </c>
      <c r="L339" t="s">
        <v>46</v>
      </c>
      <c r="M339" t="s">
        <v>134</v>
      </c>
      <c r="N339" t="s">
        <v>4</v>
      </c>
    </row>
    <row r="340" spans="4:14" x14ac:dyDescent="0.3">
      <c r="D340" s="4">
        <v>43613</v>
      </c>
      <c r="E340" t="s">
        <v>31</v>
      </c>
      <c r="F340" s="5" t="s">
        <v>42</v>
      </c>
      <c r="G340" t="s">
        <v>20</v>
      </c>
      <c r="H340">
        <v>7</v>
      </c>
      <c r="I340">
        <v>4</v>
      </c>
      <c r="J340">
        <v>0.15</v>
      </c>
      <c r="K340">
        <v>23.8</v>
      </c>
      <c r="L340" t="s">
        <v>78</v>
      </c>
      <c r="M340" t="s">
        <v>109</v>
      </c>
      <c r="N340" t="s">
        <v>3</v>
      </c>
    </row>
    <row r="341" spans="4:14" x14ac:dyDescent="0.3">
      <c r="D341" s="4">
        <v>43613</v>
      </c>
      <c r="E341" t="s">
        <v>31</v>
      </c>
      <c r="F341" s="5" t="s">
        <v>49</v>
      </c>
      <c r="G341" t="s">
        <v>56</v>
      </c>
      <c r="H341">
        <v>31.23</v>
      </c>
      <c r="I341">
        <v>6</v>
      </c>
      <c r="J341">
        <v>0</v>
      </c>
      <c r="K341">
        <v>187.38</v>
      </c>
      <c r="L341" t="s">
        <v>53</v>
      </c>
      <c r="M341" t="s">
        <v>84</v>
      </c>
      <c r="N341" t="s">
        <v>5</v>
      </c>
    </row>
    <row r="342" spans="4:14" x14ac:dyDescent="0.3">
      <c r="D342" s="4">
        <v>43614</v>
      </c>
      <c r="E342" t="s">
        <v>54</v>
      </c>
      <c r="F342" s="5" t="s">
        <v>59</v>
      </c>
      <c r="G342" t="s">
        <v>45</v>
      </c>
      <c r="H342">
        <v>62.5</v>
      </c>
      <c r="I342">
        <v>40</v>
      </c>
      <c r="J342">
        <v>0.2</v>
      </c>
      <c r="K342">
        <v>2000</v>
      </c>
      <c r="L342" t="s">
        <v>67</v>
      </c>
      <c r="M342" t="s">
        <v>88</v>
      </c>
      <c r="N342" t="s">
        <v>3</v>
      </c>
    </row>
    <row r="343" spans="4:14" x14ac:dyDescent="0.3">
      <c r="D343" s="4">
        <v>43615</v>
      </c>
      <c r="E343" t="s">
        <v>54</v>
      </c>
      <c r="F343" s="5" t="s">
        <v>55</v>
      </c>
      <c r="G343" t="s">
        <v>24</v>
      </c>
      <c r="H343">
        <v>18</v>
      </c>
      <c r="I343">
        <v>4</v>
      </c>
      <c r="J343">
        <v>0</v>
      </c>
      <c r="K343">
        <v>72</v>
      </c>
      <c r="L343" t="s">
        <v>140</v>
      </c>
      <c r="M343" t="s">
        <v>26</v>
      </c>
      <c r="N343" t="s">
        <v>4</v>
      </c>
    </row>
    <row r="344" spans="4:14" x14ac:dyDescent="0.3">
      <c r="D344" s="4">
        <v>43618</v>
      </c>
      <c r="E344" t="s">
        <v>18</v>
      </c>
      <c r="F344" s="5" t="s">
        <v>27</v>
      </c>
      <c r="G344" t="s">
        <v>33</v>
      </c>
      <c r="H344">
        <v>18</v>
      </c>
      <c r="I344">
        <v>20</v>
      </c>
      <c r="J344">
        <v>0</v>
      </c>
      <c r="K344">
        <v>360</v>
      </c>
      <c r="L344" t="s">
        <v>105</v>
      </c>
      <c r="M344" t="s">
        <v>107</v>
      </c>
      <c r="N344" t="s">
        <v>3</v>
      </c>
    </row>
    <row r="345" spans="4:14" x14ac:dyDescent="0.3">
      <c r="D345" s="4">
        <v>43618</v>
      </c>
      <c r="E345" t="s">
        <v>31</v>
      </c>
      <c r="F345" s="5" t="s">
        <v>49</v>
      </c>
      <c r="G345" t="s">
        <v>20</v>
      </c>
      <c r="H345">
        <v>10</v>
      </c>
      <c r="I345">
        <v>14</v>
      </c>
      <c r="J345">
        <v>0</v>
      </c>
      <c r="K345">
        <v>140</v>
      </c>
      <c r="L345" t="s">
        <v>121</v>
      </c>
      <c r="M345" t="s">
        <v>104</v>
      </c>
      <c r="N345" t="s">
        <v>6</v>
      </c>
    </row>
    <row r="346" spans="4:14" x14ac:dyDescent="0.3">
      <c r="D346" s="4">
        <v>43619</v>
      </c>
      <c r="E346" t="s">
        <v>31</v>
      </c>
      <c r="F346" s="5" t="s">
        <v>32</v>
      </c>
      <c r="G346" t="s">
        <v>33</v>
      </c>
      <c r="H346">
        <v>15.5</v>
      </c>
      <c r="I346">
        <v>25</v>
      </c>
      <c r="J346">
        <v>0.05</v>
      </c>
      <c r="K346">
        <v>368.125</v>
      </c>
      <c r="L346" t="s">
        <v>72</v>
      </c>
      <c r="M346" t="s">
        <v>64</v>
      </c>
      <c r="N346" t="s">
        <v>4</v>
      </c>
    </row>
    <row r="347" spans="4:14" x14ac:dyDescent="0.3">
      <c r="D347" s="4">
        <v>43620</v>
      </c>
      <c r="E347" t="s">
        <v>54</v>
      </c>
      <c r="F347" s="5" t="s">
        <v>79</v>
      </c>
      <c r="G347" t="s">
        <v>28</v>
      </c>
      <c r="H347">
        <v>81</v>
      </c>
      <c r="I347">
        <v>21</v>
      </c>
      <c r="J347">
        <v>0.2</v>
      </c>
      <c r="K347">
        <v>1360.8</v>
      </c>
      <c r="L347" t="s">
        <v>72</v>
      </c>
      <c r="M347" t="s">
        <v>107</v>
      </c>
      <c r="N347" t="s">
        <v>3</v>
      </c>
    </row>
    <row r="348" spans="4:14" x14ac:dyDescent="0.3">
      <c r="D348" s="4">
        <v>43620</v>
      </c>
      <c r="E348" t="s">
        <v>31</v>
      </c>
      <c r="F348" s="5" t="s">
        <v>32</v>
      </c>
      <c r="G348" t="s">
        <v>20</v>
      </c>
      <c r="H348">
        <v>7</v>
      </c>
      <c r="I348">
        <v>24</v>
      </c>
      <c r="J348">
        <v>0</v>
      </c>
      <c r="K348">
        <v>168</v>
      </c>
      <c r="L348" t="s">
        <v>90</v>
      </c>
      <c r="M348" t="s">
        <v>95</v>
      </c>
      <c r="N348" t="s">
        <v>6</v>
      </c>
    </row>
    <row r="349" spans="4:14" x14ac:dyDescent="0.3">
      <c r="D349" s="4">
        <v>43621</v>
      </c>
      <c r="E349" t="s">
        <v>54</v>
      </c>
      <c r="F349" s="5" t="s">
        <v>59</v>
      </c>
      <c r="G349" t="s">
        <v>24</v>
      </c>
      <c r="H349">
        <v>18</v>
      </c>
      <c r="I349">
        <v>30</v>
      </c>
      <c r="J349">
        <v>0.25</v>
      </c>
      <c r="K349">
        <v>405</v>
      </c>
      <c r="L349" t="s">
        <v>50</v>
      </c>
      <c r="M349" t="s">
        <v>26</v>
      </c>
      <c r="N349" t="s">
        <v>4</v>
      </c>
    </row>
    <row r="350" spans="4:14" x14ac:dyDescent="0.3">
      <c r="D350" s="4">
        <v>43622</v>
      </c>
      <c r="E350" t="s">
        <v>54</v>
      </c>
      <c r="F350" s="5" t="s">
        <v>55</v>
      </c>
      <c r="G350" t="s">
        <v>24</v>
      </c>
      <c r="H350">
        <v>38</v>
      </c>
      <c r="I350">
        <v>5</v>
      </c>
      <c r="J350">
        <v>0.2</v>
      </c>
      <c r="K350">
        <v>152</v>
      </c>
      <c r="L350" t="s">
        <v>65</v>
      </c>
      <c r="M350" t="s">
        <v>30</v>
      </c>
      <c r="N350" t="s">
        <v>3</v>
      </c>
    </row>
    <row r="351" spans="4:14" x14ac:dyDescent="0.3">
      <c r="D351" s="4">
        <v>43622</v>
      </c>
      <c r="E351" t="s">
        <v>54</v>
      </c>
      <c r="F351" s="5" t="s">
        <v>79</v>
      </c>
      <c r="G351" t="s">
        <v>20</v>
      </c>
      <c r="H351">
        <v>4.5</v>
      </c>
      <c r="I351">
        <v>35</v>
      </c>
      <c r="J351">
        <v>0.2</v>
      </c>
      <c r="K351">
        <v>126</v>
      </c>
      <c r="L351" t="s">
        <v>113</v>
      </c>
      <c r="M351" t="s">
        <v>107</v>
      </c>
      <c r="N351" t="s">
        <v>3</v>
      </c>
    </row>
    <row r="352" spans="4:14" x14ac:dyDescent="0.3">
      <c r="D352" s="4">
        <v>43625</v>
      </c>
      <c r="E352" t="s">
        <v>31</v>
      </c>
      <c r="F352" s="5" t="s">
        <v>49</v>
      </c>
      <c r="G352" t="s">
        <v>28</v>
      </c>
      <c r="H352">
        <v>43.9</v>
      </c>
      <c r="I352">
        <v>50</v>
      </c>
      <c r="J352">
        <v>0</v>
      </c>
      <c r="K352">
        <v>2195</v>
      </c>
      <c r="L352" t="s">
        <v>57</v>
      </c>
      <c r="M352" t="s">
        <v>95</v>
      </c>
      <c r="N352" t="s">
        <v>6</v>
      </c>
    </row>
    <row r="353" spans="4:14" x14ac:dyDescent="0.3">
      <c r="D353" s="4">
        <v>43626</v>
      </c>
      <c r="E353" t="s">
        <v>18</v>
      </c>
      <c r="F353" s="5" t="s">
        <v>23</v>
      </c>
      <c r="G353" t="s">
        <v>28</v>
      </c>
      <c r="H353">
        <v>49.3</v>
      </c>
      <c r="I353">
        <v>10</v>
      </c>
      <c r="J353">
        <v>0</v>
      </c>
      <c r="K353">
        <v>493</v>
      </c>
      <c r="L353" t="s">
        <v>80</v>
      </c>
      <c r="M353" t="s">
        <v>35</v>
      </c>
      <c r="N353" t="s">
        <v>4</v>
      </c>
    </row>
    <row r="354" spans="4:14" x14ac:dyDescent="0.3">
      <c r="D354" s="4">
        <v>43627</v>
      </c>
      <c r="E354" t="s">
        <v>18</v>
      </c>
      <c r="F354" s="5" t="s">
        <v>27</v>
      </c>
      <c r="G354" t="s">
        <v>56</v>
      </c>
      <c r="H354">
        <v>7.45</v>
      </c>
      <c r="I354">
        <v>4</v>
      </c>
      <c r="J354">
        <v>0</v>
      </c>
      <c r="K354">
        <v>29.8</v>
      </c>
      <c r="L354" t="s">
        <v>124</v>
      </c>
      <c r="M354" t="s">
        <v>107</v>
      </c>
      <c r="N354" t="s">
        <v>3</v>
      </c>
    </row>
    <row r="355" spans="4:14" x14ac:dyDescent="0.3">
      <c r="D355" s="4">
        <v>43627</v>
      </c>
      <c r="E355" t="s">
        <v>54</v>
      </c>
      <c r="F355" s="5" t="s">
        <v>79</v>
      </c>
      <c r="G355" t="s">
        <v>28</v>
      </c>
      <c r="H355">
        <v>6</v>
      </c>
      <c r="I355">
        <v>60</v>
      </c>
      <c r="J355">
        <v>0</v>
      </c>
      <c r="K355">
        <v>360</v>
      </c>
      <c r="L355" t="s">
        <v>47</v>
      </c>
      <c r="M355" t="s">
        <v>109</v>
      </c>
      <c r="N355" t="s">
        <v>3</v>
      </c>
    </row>
    <row r="356" spans="4:14" x14ac:dyDescent="0.3">
      <c r="D356" s="4">
        <v>43628</v>
      </c>
      <c r="E356" t="s">
        <v>54</v>
      </c>
      <c r="F356" s="5" t="s">
        <v>55</v>
      </c>
      <c r="G356" t="s">
        <v>24</v>
      </c>
      <c r="H356">
        <v>13</v>
      </c>
      <c r="I356">
        <v>5</v>
      </c>
      <c r="J356">
        <v>0.25</v>
      </c>
      <c r="K356">
        <v>48.75</v>
      </c>
      <c r="L356" t="s">
        <v>121</v>
      </c>
      <c r="M356" t="s">
        <v>37</v>
      </c>
      <c r="N356" t="s">
        <v>2</v>
      </c>
    </row>
    <row r="357" spans="4:14" x14ac:dyDescent="0.3">
      <c r="D357" s="4">
        <v>43629</v>
      </c>
      <c r="E357" t="s">
        <v>54</v>
      </c>
      <c r="F357" s="5" t="s">
        <v>55</v>
      </c>
      <c r="G357" t="s">
        <v>33</v>
      </c>
      <c r="H357">
        <v>21</v>
      </c>
      <c r="I357">
        <v>48</v>
      </c>
      <c r="J357">
        <v>0</v>
      </c>
      <c r="K357">
        <v>1008</v>
      </c>
      <c r="L357" t="s">
        <v>100</v>
      </c>
      <c r="M357" t="s">
        <v>107</v>
      </c>
      <c r="N357" t="s">
        <v>3</v>
      </c>
    </row>
    <row r="358" spans="4:14" x14ac:dyDescent="0.3">
      <c r="D358" s="4">
        <v>43629</v>
      </c>
      <c r="E358" t="s">
        <v>31</v>
      </c>
      <c r="F358" s="5" t="s">
        <v>49</v>
      </c>
      <c r="G358" t="s">
        <v>28</v>
      </c>
      <c r="H358">
        <v>12.75</v>
      </c>
      <c r="I358">
        <v>6</v>
      </c>
      <c r="J358">
        <v>0.1</v>
      </c>
      <c r="K358">
        <v>68.849999999999994</v>
      </c>
      <c r="L358" t="s">
        <v>102</v>
      </c>
      <c r="M358" t="s">
        <v>35</v>
      </c>
      <c r="N358" t="s">
        <v>4</v>
      </c>
    </row>
    <row r="359" spans="4:14" x14ac:dyDescent="0.3">
      <c r="D359" s="4">
        <v>43632</v>
      </c>
      <c r="E359" t="s">
        <v>31</v>
      </c>
      <c r="F359" s="5" t="s">
        <v>49</v>
      </c>
      <c r="G359" t="s">
        <v>43</v>
      </c>
      <c r="H359">
        <v>17.45</v>
      </c>
      <c r="I359">
        <v>30</v>
      </c>
      <c r="J359">
        <v>0.05</v>
      </c>
      <c r="K359">
        <v>497.32499999999999</v>
      </c>
      <c r="L359" t="s">
        <v>105</v>
      </c>
      <c r="M359" t="s">
        <v>97</v>
      </c>
      <c r="N359" t="s">
        <v>4</v>
      </c>
    </row>
    <row r="360" spans="4:14" x14ac:dyDescent="0.3">
      <c r="D360" s="4">
        <v>43633</v>
      </c>
      <c r="E360" t="s">
        <v>18</v>
      </c>
      <c r="F360" s="5" t="s">
        <v>27</v>
      </c>
      <c r="G360" t="s">
        <v>45</v>
      </c>
      <c r="H360">
        <v>22</v>
      </c>
      <c r="I360">
        <v>20</v>
      </c>
      <c r="J360">
        <v>0.2</v>
      </c>
      <c r="K360">
        <v>352</v>
      </c>
      <c r="L360" t="s">
        <v>83</v>
      </c>
      <c r="M360" t="s">
        <v>120</v>
      </c>
      <c r="N360" t="s">
        <v>5</v>
      </c>
    </row>
    <row r="361" spans="4:14" x14ac:dyDescent="0.3">
      <c r="D361" s="4">
        <v>43633</v>
      </c>
      <c r="E361" t="s">
        <v>18</v>
      </c>
      <c r="F361" s="5" t="s">
        <v>19</v>
      </c>
      <c r="G361" t="s">
        <v>24</v>
      </c>
      <c r="H361">
        <v>30</v>
      </c>
      <c r="I361">
        <v>45</v>
      </c>
      <c r="J361">
        <v>0</v>
      </c>
      <c r="K361">
        <v>1350</v>
      </c>
      <c r="L361" t="s">
        <v>100</v>
      </c>
      <c r="M361" t="s">
        <v>107</v>
      </c>
      <c r="N361" t="s">
        <v>3</v>
      </c>
    </row>
    <row r="362" spans="4:14" x14ac:dyDescent="0.3">
      <c r="D362" s="4">
        <v>43634</v>
      </c>
      <c r="E362" t="s">
        <v>18</v>
      </c>
      <c r="F362" s="5" t="s">
        <v>27</v>
      </c>
      <c r="G362" t="s">
        <v>24</v>
      </c>
      <c r="H362">
        <v>38</v>
      </c>
      <c r="I362">
        <v>28</v>
      </c>
      <c r="J362">
        <v>0</v>
      </c>
      <c r="K362">
        <v>1064</v>
      </c>
      <c r="L362" t="s">
        <v>25</v>
      </c>
      <c r="M362" t="s">
        <v>107</v>
      </c>
      <c r="N362" t="s">
        <v>3</v>
      </c>
    </row>
    <row r="363" spans="4:14" x14ac:dyDescent="0.3">
      <c r="D363" s="4">
        <v>43635</v>
      </c>
      <c r="E363" t="s">
        <v>54</v>
      </c>
      <c r="F363" s="5" t="s">
        <v>79</v>
      </c>
      <c r="G363" t="s">
        <v>33</v>
      </c>
      <c r="H363">
        <v>18</v>
      </c>
      <c r="I363">
        <v>3</v>
      </c>
      <c r="J363">
        <v>0</v>
      </c>
      <c r="K363">
        <v>54</v>
      </c>
      <c r="L363" t="s">
        <v>94</v>
      </c>
      <c r="M363" t="s">
        <v>107</v>
      </c>
      <c r="N363" t="s">
        <v>3</v>
      </c>
    </row>
    <row r="364" spans="4:14" x14ac:dyDescent="0.3">
      <c r="D364" s="4">
        <v>43636</v>
      </c>
      <c r="E364" t="s">
        <v>54</v>
      </c>
      <c r="F364" s="5" t="s">
        <v>55</v>
      </c>
      <c r="G364" t="s">
        <v>33</v>
      </c>
      <c r="H364">
        <v>19</v>
      </c>
      <c r="I364">
        <v>21</v>
      </c>
      <c r="J364">
        <v>0.25</v>
      </c>
      <c r="K364">
        <v>299.25</v>
      </c>
      <c r="L364" t="s">
        <v>112</v>
      </c>
      <c r="M364" t="s">
        <v>106</v>
      </c>
      <c r="N364" t="s">
        <v>2</v>
      </c>
    </row>
    <row r="365" spans="4:14" x14ac:dyDescent="0.3">
      <c r="D365" s="4">
        <v>43636</v>
      </c>
      <c r="E365" t="s">
        <v>18</v>
      </c>
      <c r="F365" s="5" t="s">
        <v>23</v>
      </c>
      <c r="G365" t="s">
        <v>33</v>
      </c>
      <c r="H365">
        <v>18</v>
      </c>
      <c r="I365">
        <v>6</v>
      </c>
      <c r="J365">
        <v>0</v>
      </c>
      <c r="K365">
        <v>108</v>
      </c>
      <c r="L365" t="s">
        <v>123</v>
      </c>
      <c r="M365" t="s">
        <v>82</v>
      </c>
      <c r="N365" t="s">
        <v>6</v>
      </c>
    </row>
    <row r="366" spans="4:14" x14ac:dyDescent="0.3">
      <c r="D366" s="4">
        <v>43639</v>
      </c>
      <c r="E366" t="s">
        <v>31</v>
      </c>
      <c r="F366" s="5" t="s">
        <v>49</v>
      </c>
      <c r="G366" t="s">
        <v>20</v>
      </c>
      <c r="H366">
        <v>31</v>
      </c>
      <c r="I366">
        <v>70</v>
      </c>
      <c r="J366">
        <v>0</v>
      </c>
      <c r="K366">
        <v>2170</v>
      </c>
      <c r="L366" t="s">
        <v>100</v>
      </c>
      <c r="M366" t="s">
        <v>107</v>
      </c>
      <c r="N366" t="s">
        <v>3</v>
      </c>
    </row>
    <row r="367" spans="4:14" x14ac:dyDescent="0.3">
      <c r="D367" s="4">
        <v>43640</v>
      </c>
      <c r="E367" t="s">
        <v>18</v>
      </c>
      <c r="F367" s="5" t="s">
        <v>27</v>
      </c>
      <c r="G367" t="s">
        <v>28</v>
      </c>
      <c r="H367">
        <v>6</v>
      </c>
      <c r="I367">
        <v>8</v>
      </c>
      <c r="J367">
        <v>0.1</v>
      </c>
      <c r="K367">
        <v>43.2</v>
      </c>
      <c r="L367" t="s">
        <v>47</v>
      </c>
      <c r="M367" t="s">
        <v>48</v>
      </c>
      <c r="N367" t="s">
        <v>4</v>
      </c>
    </row>
    <row r="368" spans="4:14" x14ac:dyDescent="0.3">
      <c r="D368" s="4">
        <v>43640</v>
      </c>
      <c r="E368" t="s">
        <v>54</v>
      </c>
      <c r="F368" s="5" t="s">
        <v>55</v>
      </c>
      <c r="G368" t="s">
        <v>45</v>
      </c>
      <c r="H368">
        <v>21</v>
      </c>
      <c r="I368">
        <v>14</v>
      </c>
      <c r="J368">
        <v>0</v>
      </c>
      <c r="K368">
        <v>294</v>
      </c>
      <c r="L368" t="s">
        <v>137</v>
      </c>
      <c r="M368" t="s">
        <v>107</v>
      </c>
      <c r="N368" t="s">
        <v>3</v>
      </c>
    </row>
    <row r="369" spans="4:14" x14ac:dyDescent="0.3">
      <c r="D369" s="4">
        <v>43641</v>
      </c>
      <c r="E369" t="s">
        <v>54</v>
      </c>
      <c r="F369" s="5" t="s">
        <v>59</v>
      </c>
      <c r="G369" t="s">
        <v>28</v>
      </c>
      <c r="H369">
        <v>24</v>
      </c>
      <c r="I369">
        <v>5</v>
      </c>
      <c r="J369">
        <v>0</v>
      </c>
      <c r="K369">
        <v>120</v>
      </c>
      <c r="L369" t="s">
        <v>144</v>
      </c>
      <c r="M369" t="s">
        <v>107</v>
      </c>
      <c r="N369" t="s">
        <v>3</v>
      </c>
    </row>
    <row r="370" spans="4:14" x14ac:dyDescent="0.3">
      <c r="D370" s="4">
        <v>43642</v>
      </c>
      <c r="E370" t="s">
        <v>31</v>
      </c>
      <c r="F370" s="5" t="s">
        <v>49</v>
      </c>
      <c r="G370" t="s">
        <v>20</v>
      </c>
      <c r="H370">
        <v>263.5</v>
      </c>
      <c r="I370">
        <v>15</v>
      </c>
      <c r="J370">
        <v>0.05</v>
      </c>
      <c r="K370">
        <v>3754.875</v>
      </c>
      <c r="L370" t="s">
        <v>140</v>
      </c>
      <c r="M370" t="s">
        <v>84</v>
      </c>
      <c r="N370" t="s">
        <v>5</v>
      </c>
    </row>
    <row r="371" spans="4:14" x14ac:dyDescent="0.3">
      <c r="D371" s="4">
        <v>43642</v>
      </c>
      <c r="E371" t="s">
        <v>18</v>
      </c>
      <c r="F371" s="5" t="s">
        <v>27</v>
      </c>
      <c r="G371" t="s">
        <v>20</v>
      </c>
      <c r="H371">
        <v>55</v>
      </c>
      <c r="I371">
        <v>30</v>
      </c>
      <c r="J371">
        <v>0.15</v>
      </c>
      <c r="K371">
        <v>1402.5</v>
      </c>
      <c r="L371" t="s">
        <v>140</v>
      </c>
      <c r="M371" t="s">
        <v>107</v>
      </c>
      <c r="N371" t="s">
        <v>3</v>
      </c>
    </row>
    <row r="372" spans="4:14" x14ac:dyDescent="0.3">
      <c r="D372" s="4">
        <v>43643</v>
      </c>
      <c r="E372" t="s">
        <v>31</v>
      </c>
      <c r="F372" s="5" t="s">
        <v>49</v>
      </c>
      <c r="G372" t="s">
        <v>28</v>
      </c>
      <c r="H372">
        <v>25</v>
      </c>
      <c r="I372">
        <v>70</v>
      </c>
      <c r="J372">
        <v>0</v>
      </c>
      <c r="K372">
        <v>1750</v>
      </c>
      <c r="L372" t="s">
        <v>105</v>
      </c>
      <c r="M372" t="s">
        <v>26</v>
      </c>
      <c r="N372" t="s">
        <v>4</v>
      </c>
    </row>
    <row r="373" spans="4:14" x14ac:dyDescent="0.3">
      <c r="D373" s="4">
        <v>43646</v>
      </c>
      <c r="E373" t="s">
        <v>31</v>
      </c>
      <c r="F373" s="5" t="s">
        <v>32</v>
      </c>
      <c r="G373" t="s">
        <v>24</v>
      </c>
      <c r="H373">
        <v>10</v>
      </c>
      <c r="I373">
        <v>42</v>
      </c>
      <c r="J373">
        <v>0</v>
      </c>
      <c r="K373">
        <v>420</v>
      </c>
      <c r="L373" t="s">
        <v>105</v>
      </c>
      <c r="M373" t="s">
        <v>86</v>
      </c>
      <c r="N373" t="s">
        <v>4</v>
      </c>
    </row>
    <row r="374" spans="4:14" x14ac:dyDescent="0.3">
      <c r="D374" s="4">
        <v>43647</v>
      </c>
      <c r="E374" t="s">
        <v>54</v>
      </c>
      <c r="F374" s="5" t="s">
        <v>59</v>
      </c>
      <c r="G374" t="s">
        <v>20</v>
      </c>
      <c r="H374">
        <v>4.5</v>
      </c>
      <c r="I374">
        <v>5</v>
      </c>
      <c r="J374">
        <v>0</v>
      </c>
      <c r="K374">
        <v>22.5</v>
      </c>
      <c r="L374" t="s">
        <v>136</v>
      </c>
      <c r="M374" t="s">
        <v>104</v>
      </c>
      <c r="N374" t="s">
        <v>6</v>
      </c>
    </row>
    <row r="375" spans="4:14" x14ac:dyDescent="0.3">
      <c r="D375" s="4">
        <v>43647</v>
      </c>
      <c r="E375" t="s">
        <v>18</v>
      </c>
      <c r="F375" s="5" t="s">
        <v>27</v>
      </c>
      <c r="G375" t="s">
        <v>56</v>
      </c>
      <c r="H375">
        <v>9.1999999999999993</v>
      </c>
      <c r="I375">
        <v>5</v>
      </c>
      <c r="J375">
        <v>0</v>
      </c>
      <c r="K375">
        <v>46</v>
      </c>
      <c r="L375" t="s">
        <v>96</v>
      </c>
      <c r="M375" t="s">
        <v>86</v>
      </c>
      <c r="N375" t="s">
        <v>4</v>
      </c>
    </row>
    <row r="376" spans="4:14" x14ac:dyDescent="0.3">
      <c r="D376" s="4">
        <v>43648</v>
      </c>
      <c r="E376" t="s">
        <v>18</v>
      </c>
      <c r="F376" s="5" t="s">
        <v>27</v>
      </c>
      <c r="G376" t="s">
        <v>43</v>
      </c>
      <c r="H376">
        <v>19</v>
      </c>
      <c r="I376">
        <v>20</v>
      </c>
      <c r="J376">
        <v>0</v>
      </c>
      <c r="K376">
        <v>380</v>
      </c>
      <c r="L376" t="s">
        <v>76</v>
      </c>
      <c r="M376" t="s">
        <v>107</v>
      </c>
      <c r="N376" t="s">
        <v>3</v>
      </c>
    </row>
    <row r="377" spans="4:14" x14ac:dyDescent="0.3">
      <c r="D377" s="4">
        <v>43649</v>
      </c>
      <c r="E377" t="s">
        <v>54</v>
      </c>
      <c r="F377" s="5" t="s">
        <v>55</v>
      </c>
      <c r="G377" t="s">
        <v>24</v>
      </c>
      <c r="H377">
        <v>23.25</v>
      </c>
      <c r="I377">
        <v>21</v>
      </c>
      <c r="J377">
        <v>0</v>
      </c>
      <c r="K377">
        <v>488.25</v>
      </c>
      <c r="L377" t="s">
        <v>62</v>
      </c>
      <c r="M377" t="s">
        <v>107</v>
      </c>
      <c r="N377" t="s">
        <v>3</v>
      </c>
    </row>
    <row r="378" spans="4:14" x14ac:dyDescent="0.3">
      <c r="D378" s="4">
        <v>43649</v>
      </c>
      <c r="E378" t="s">
        <v>18</v>
      </c>
      <c r="F378" s="5" t="s">
        <v>27</v>
      </c>
      <c r="G378" t="s">
        <v>24</v>
      </c>
      <c r="H378">
        <v>45.6</v>
      </c>
      <c r="I378">
        <v>10</v>
      </c>
      <c r="J378">
        <v>0</v>
      </c>
      <c r="K378">
        <v>456</v>
      </c>
      <c r="L378" t="s">
        <v>145</v>
      </c>
      <c r="M378" t="s">
        <v>95</v>
      </c>
      <c r="N378" t="s">
        <v>6</v>
      </c>
    </row>
    <row r="379" spans="4:14" x14ac:dyDescent="0.3">
      <c r="D379" s="4">
        <v>43650</v>
      </c>
      <c r="E379" t="s">
        <v>31</v>
      </c>
      <c r="F379" s="5" t="s">
        <v>32</v>
      </c>
      <c r="G379" t="s">
        <v>24</v>
      </c>
      <c r="H379">
        <v>23.25</v>
      </c>
      <c r="I379">
        <v>3</v>
      </c>
      <c r="J379">
        <v>0</v>
      </c>
      <c r="K379">
        <v>69.75</v>
      </c>
      <c r="L379" t="s">
        <v>92</v>
      </c>
      <c r="M379" t="s">
        <v>30</v>
      </c>
      <c r="N379" t="s">
        <v>3</v>
      </c>
    </row>
    <row r="380" spans="4:14" x14ac:dyDescent="0.3">
      <c r="D380" s="4">
        <v>43653</v>
      </c>
      <c r="E380" t="s">
        <v>31</v>
      </c>
      <c r="F380" s="5" t="s">
        <v>49</v>
      </c>
      <c r="G380" t="s">
        <v>45</v>
      </c>
      <c r="H380">
        <v>32.799999999999997</v>
      </c>
      <c r="I380">
        <v>12</v>
      </c>
      <c r="J380">
        <v>0</v>
      </c>
      <c r="K380">
        <v>393.6</v>
      </c>
      <c r="L380" t="s">
        <v>71</v>
      </c>
      <c r="M380" t="s">
        <v>35</v>
      </c>
      <c r="N380" t="s">
        <v>4</v>
      </c>
    </row>
    <row r="381" spans="4:14" x14ac:dyDescent="0.3">
      <c r="D381" s="4">
        <v>43653</v>
      </c>
      <c r="E381" t="s">
        <v>54</v>
      </c>
      <c r="F381" s="5" t="s">
        <v>55</v>
      </c>
      <c r="G381" t="s">
        <v>28</v>
      </c>
      <c r="H381">
        <v>49.3</v>
      </c>
      <c r="I381">
        <v>15</v>
      </c>
      <c r="J381">
        <v>0</v>
      </c>
      <c r="K381">
        <v>739.5</v>
      </c>
      <c r="L381" t="s">
        <v>100</v>
      </c>
      <c r="M381" t="s">
        <v>107</v>
      </c>
      <c r="N381" t="s">
        <v>3</v>
      </c>
    </row>
    <row r="382" spans="4:14" x14ac:dyDescent="0.3">
      <c r="D382" s="4">
        <v>43654</v>
      </c>
      <c r="E382" t="s">
        <v>18</v>
      </c>
      <c r="F382" s="5" t="s">
        <v>27</v>
      </c>
      <c r="G382" t="s">
        <v>33</v>
      </c>
      <c r="H382">
        <v>18</v>
      </c>
      <c r="I382">
        <v>25</v>
      </c>
      <c r="J382">
        <v>0</v>
      </c>
      <c r="K382">
        <v>450</v>
      </c>
      <c r="L382" t="s">
        <v>60</v>
      </c>
      <c r="M382" t="s">
        <v>95</v>
      </c>
      <c r="N382" t="s">
        <v>6</v>
      </c>
    </row>
    <row r="383" spans="4:14" x14ac:dyDescent="0.3">
      <c r="D383" s="4">
        <v>43654</v>
      </c>
      <c r="E383" t="s">
        <v>18</v>
      </c>
      <c r="F383" s="5" t="s">
        <v>27</v>
      </c>
      <c r="G383" t="s">
        <v>33</v>
      </c>
      <c r="H383">
        <v>123.79</v>
      </c>
      <c r="I383">
        <v>20</v>
      </c>
      <c r="J383">
        <v>0</v>
      </c>
      <c r="K383">
        <v>2475.8000000000002</v>
      </c>
      <c r="L383" t="s">
        <v>89</v>
      </c>
      <c r="M383" t="s">
        <v>107</v>
      </c>
      <c r="N383" t="s">
        <v>3</v>
      </c>
    </row>
    <row r="384" spans="4:14" x14ac:dyDescent="0.3">
      <c r="D384" s="4">
        <v>43655</v>
      </c>
      <c r="E384" t="s">
        <v>31</v>
      </c>
      <c r="F384" s="5" t="s">
        <v>49</v>
      </c>
      <c r="G384" t="s">
        <v>28</v>
      </c>
      <c r="H384">
        <v>24</v>
      </c>
      <c r="I384">
        <v>12</v>
      </c>
      <c r="J384">
        <v>0.05</v>
      </c>
      <c r="K384">
        <v>273.60000000000002</v>
      </c>
      <c r="L384" t="s">
        <v>99</v>
      </c>
      <c r="M384" t="s">
        <v>109</v>
      </c>
      <c r="N384" t="s">
        <v>3</v>
      </c>
    </row>
    <row r="385" spans="4:14" x14ac:dyDescent="0.3">
      <c r="D385" s="4">
        <v>43656</v>
      </c>
      <c r="E385" t="s">
        <v>54</v>
      </c>
      <c r="F385" s="5" t="s">
        <v>55</v>
      </c>
      <c r="G385" t="s">
        <v>56</v>
      </c>
      <c r="H385">
        <v>7.75</v>
      </c>
      <c r="I385">
        <v>8</v>
      </c>
      <c r="J385">
        <v>0.1</v>
      </c>
      <c r="K385">
        <v>55.8</v>
      </c>
      <c r="L385" t="s">
        <v>112</v>
      </c>
      <c r="M385" t="s">
        <v>107</v>
      </c>
      <c r="N385" t="s">
        <v>3</v>
      </c>
    </row>
    <row r="386" spans="4:14" x14ac:dyDescent="0.3">
      <c r="D386" s="4">
        <v>43656</v>
      </c>
      <c r="E386" t="s">
        <v>54</v>
      </c>
      <c r="F386" s="5" t="s">
        <v>55</v>
      </c>
      <c r="G386" t="s">
        <v>43</v>
      </c>
      <c r="H386">
        <v>19</v>
      </c>
      <c r="I386">
        <v>30</v>
      </c>
      <c r="J386">
        <v>0.05</v>
      </c>
      <c r="K386">
        <v>541.5</v>
      </c>
      <c r="L386" t="s">
        <v>87</v>
      </c>
      <c r="M386" t="s">
        <v>107</v>
      </c>
      <c r="N386" t="s">
        <v>3</v>
      </c>
    </row>
    <row r="387" spans="4:14" x14ac:dyDescent="0.3">
      <c r="D387" s="4">
        <v>43657</v>
      </c>
      <c r="E387" t="s">
        <v>54</v>
      </c>
      <c r="F387" s="5" t="s">
        <v>79</v>
      </c>
      <c r="G387" t="s">
        <v>56</v>
      </c>
      <c r="H387">
        <v>38</v>
      </c>
      <c r="I387">
        <v>36</v>
      </c>
      <c r="J387">
        <v>0.15</v>
      </c>
      <c r="K387">
        <v>1162.8</v>
      </c>
      <c r="L387" t="s">
        <v>50</v>
      </c>
      <c r="M387" t="s">
        <v>22</v>
      </c>
      <c r="N387" t="s">
        <v>3</v>
      </c>
    </row>
    <row r="388" spans="4:14" x14ac:dyDescent="0.3">
      <c r="D388" s="4">
        <v>43657</v>
      </c>
      <c r="E388" t="s">
        <v>18</v>
      </c>
      <c r="F388" s="5" t="s">
        <v>27</v>
      </c>
      <c r="G388" t="s">
        <v>24</v>
      </c>
      <c r="H388">
        <v>30</v>
      </c>
      <c r="I388">
        <v>35</v>
      </c>
      <c r="J388">
        <v>0</v>
      </c>
      <c r="K388">
        <v>1050</v>
      </c>
      <c r="L388" t="s">
        <v>128</v>
      </c>
      <c r="M388" t="s">
        <v>35</v>
      </c>
      <c r="N388" t="s">
        <v>4</v>
      </c>
    </row>
    <row r="389" spans="4:14" x14ac:dyDescent="0.3">
      <c r="D389" s="4">
        <v>43660</v>
      </c>
      <c r="E389" t="s">
        <v>54</v>
      </c>
      <c r="F389" s="5" t="s">
        <v>55</v>
      </c>
      <c r="G389" t="s">
        <v>45</v>
      </c>
      <c r="H389">
        <v>22</v>
      </c>
      <c r="I389">
        <v>10</v>
      </c>
      <c r="J389">
        <v>0.1</v>
      </c>
      <c r="K389">
        <v>198</v>
      </c>
      <c r="L389" t="s">
        <v>68</v>
      </c>
      <c r="M389" t="s">
        <v>97</v>
      </c>
      <c r="N389" t="s">
        <v>4</v>
      </c>
    </row>
    <row r="390" spans="4:14" x14ac:dyDescent="0.3">
      <c r="D390" s="4">
        <v>43661</v>
      </c>
      <c r="E390" t="s">
        <v>18</v>
      </c>
      <c r="F390" s="5" t="s">
        <v>27</v>
      </c>
      <c r="G390" t="s">
        <v>45</v>
      </c>
      <c r="H390">
        <v>22</v>
      </c>
      <c r="I390">
        <v>25</v>
      </c>
      <c r="J390">
        <v>0</v>
      </c>
      <c r="K390">
        <v>550</v>
      </c>
      <c r="L390" t="s">
        <v>61</v>
      </c>
      <c r="M390" t="s">
        <v>120</v>
      </c>
      <c r="N390" t="s">
        <v>5</v>
      </c>
    </row>
    <row r="391" spans="4:14" x14ac:dyDescent="0.3">
      <c r="D391" s="4">
        <v>43661</v>
      </c>
      <c r="E391" t="s">
        <v>18</v>
      </c>
      <c r="F391" s="5" t="s">
        <v>23</v>
      </c>
      <c r="G391" t="s">
        <v>45</v>
      </c>
      <c r="H391">
        <v>21</v>
      </c>
      <c r="I391">
        <v>10</v>
      </c>
      <c r="J391">
        <v>0</v>
      </c>
      <c r="K391">
        <v>210</v>
      </c>
      <c r="L391" t="s">
        <v>122</v>
      </c>
      <c r="M391" t="s">
        <v>107</v>
      </c>
      <c r="N391" t="s">
        <v>3</v>
      </c>
    </row>
    <row r="392" spans="4:14" x14ac:dyDescent="0.3">
      <c r="D392" s="4">
        <v>43662</v>
      </c>
      <c r="E392" t="s">
        <v>31</v>
      </c>
      <c r="F392" s="5" t="s">
        <v>32</v>
      </c>
      <c r="G392" t="s">
        <v>20</v>
      </c>
      <c r="H392">
        <v>9.5</v>
      </c>
      <c r="I392">
        <v>20</v>
      </c>
      <c r="J392">
        <v>0</v>
      </c>
      <c r="K392">
        <v>190</v>
      </c>
      <c r="L392" t="s">
        <v>127</v>
      </c>
      <c r="M392" t="s">
        <v>107</v>
      </c>
      <c r="N392" t="s">
        <v>3</v>
      </c>
    </row>
    <row r="393" spans="4:14" x14ac:dyDescent="0.3">
      <c r="D393" s="4">
        <v>43662</v>
      </c>
      <c r="E393" t="s">
        <v>54</v>
      </c>
      <c r="F393" s="5" t="s">
        <v>79</v>
      </c>
      <c r="G393" t="s">
        <v>45</v>
      </c>
      <c r="H393">
        <v>62.5</v>
      </c>
      <c r="I393">
        <v>8</v>
      </c>
      <c r="J393">
        <v>0</v>
      </c>
      <c r="K393">
        <v>500</v>
      </c>
      <c r="L393" t="s">
        <v>125</v>
      </c>
      <c r="M393" t="s">
        <v>22</v>
      </c>
      <c r="N393" t="s">
        <v>3</v>
      </c>
    </row>
    <row r="394" spans="4:14" x14ac:dyDescent="0.3">
      <c r="D394" s="4">
        <v>43663</v>
      </c>
      <c r="E394" t="s">
        <v>18</v>
      </c>
      <c r="F394" s="5" t="s">
        <v>27</v>
      </c>
      <c r="G394" t="s">
        <v>28</v>
      </c>
      <c r="H394">
        <v>36</v>
      </c>
      <c r="I394">
        <v>20</v>
      </c>
      <c r="J394">
        <v>0.25</v>
      </c>
      <c r="K394">
        <v>540</v>
      </c>
      <c r="L394" t="s">
        <v>87</v>
      </c>
      <c r="M394" t="s">
        <v>82</v>
      </c>
      <c r="N394" t="s">
        <v>6</v>
      </c>
    </row>
    <row r="395" spans="4:14" x14ac:dyDescent="0.3">
      <c r="D395" s="4">
        <v>43664</v>
      </c>
      <c r="E395" t="s">
        <v>18</v>
      </c>
      <c r="F395" s="5" t="s">
        <v>27</v>
      </c>
      <c r="G395" t="s">
        <v>43</v>
      </c>
      <c r="H395">
        <v>19</v>
      </c>
      <c r="I395">
        <v>50</v>
      </c>
      <c r="J395">
        <v>0</v>
      </c>
      <c r="K395">
        <v>950</v>
      </c>
      <c r="L395" t="s">
        <v>47</v>
      </c>
      <c r="M395" t="s">
        <v>106</v>
      </c>
      <c r="N395" t="s">
        <v>2</v>
      </c>
    </row>
    <row r="396" spans="4:14" x14ac:dyDescent="0.3">
      <c r="D396" s="4">
        <v>43664</v>
      </c>
      <c r="E396" t="s">
        <v>54</v>
      </c>
      <c r="F396" s="5" t="s">
        <v>79</v>
      </c>
      <c r="G396" t="s">
        <v>24</v>
      </c>
      <c r="H396">
        <v>10</v>
      </c>
      <c r="I396">
        <v>30</v>
      </c>
      <c r="J396">
        <v>0.2</v>
      </c>
      <c r="K396">
        <v>240</v>
      </c>
      <c r="L396" t="s">
        <v>110</v>
      </c>
      <c r="M396" t="s">
        <v>48</v>
      </c>
      <c r="N396" t="s">
        <v>4</v>
      </c>
    </row>
    <row r="397" spans="4:14" x14ac:dyDescent="0.3">
      <c r="D397" s="4">
        <v>43667</v>
      </c>
      <c r="E397" t="s">
        <v>18</v>
      </c>
      <c r="F397" s="5" t="s">
        <v>23</v>
      </c>
      <c r="G397" t="s">
        <v>24</v>
      </c>
      <c r="H397">
        <v>45.6</v>
      </c>
      <c r="I397">
        <v>15</v>
      </c>
      <c r="J397">
        <v>0.25</v>
      </c>
      <c r="K397">
        <v>513</v>
      </c>
      <c r="L397" t="s">
        <v>101</v>
      </c>
      <c r="M397" t="s">
        <v>48</v>
      </c>
      <c r="N397" t="s">
        <v>4</v>
      </c>
    </row>
    <row r="398" spans="4:14" x14ac:dyDescent="0.3">
      <c r="D398" s="4">
        <v>43667</v>
      </c>
      <c r="E398" t="s">
        <v>31</v>
      </c>
      <c r="F398" s="5" t="s">
        <v>32</v>
      </c>
      <c r="G398" t="s">
        <v>45</v>
      </c>
      <c r="H398">
        <v>62.5</v>
      </c>
      <c r="I398">
        <v>4</v>
      </c>
      <c r="J398">
        <v>0.1</v>
      </c>
      <c r="K398">
        <v>225</v>
      </c>
      <c r="L398" t="s">
        <v>46</v>
      </c>
      <c r="M398" t="s">
        <v>107</v>
      </c>
      <c r="N398" t="s">
        <v>3</v>
      </c>
    </row>
    <row r="399" spans="4:14" x14ac:dyDescent="0.3">
      <c r="D399" s="4">
        <v>43668</v>
      </c>
      <c r="E399" t="s">
        <v>18</v>
      </c>
      <c r="F399" s="5" t="s">
        <v>27</v>
      </c>
      <c r="G399" t="s">
        <v>45</v>
      </c>
      <c r="H399">
        <v>62.5</v>
      </c>
      <c r="I399">
        <v>20</v>
      </c>
      <c r="J399">
        <v>0</v>
      </c>
      <c r="K399">
        <v>1250</v>
      </c>
      <c r="L399" t="s">
        <v>29</v>
      </c>
      <c r="M399" t="s">
        <v>84</v>
      </c>
      <c r="N399" t="s">
        <v>5</v>
      </c>
    </row>
    <row r="400" spans="4:14" x14ac:dyDescent="0.3">
      <c r="D400" s="4">
        <v>43669</v>
      </c>
      <c r="E400" t="s">
        <v>31</v>
      </c>
      <c r="F400" s="5" t="s">
        <v>42</v>
      </c>
      <c r="G400" t="s">
        <v>33</v>
      </c>
      <c r="H400">
        <v>18</v>
      </c>
      <c r="I400">
        <v>15</v>
      </c>
      <c r="J400">
        <v>0.25</v>
      </c>
      <c r="K400">
        <v>202.5</v>
      </c>
      <c r="L400" t="s">
        <v>85</v>
      </c>
      <c r="M400" t="s">
        <v>109</v>
      </c>
      <c r="N400" t="s">
        <v>3</v>
      </c>
    </row>
    <row r="401" spans="4:14" x14ac:dyDescent="0.3">
      <c r="D401" s="4">
        <v>43669</v>
      </c>
      <c r="E401" t="s">
        <v>18</v>
      </c>
      <c r="F401" s="5" t="s">
        <v>27</v>
      </c>
      <c r="G401" t="s">
        <v>56</v>
      </c>
      <c r="H401">
        <v>9.1999999999999993</v>
      </c>
      <c r="I401">
        <v>30</v>
      </c>
      <c r="J401">
        <v>0</v>
      </c>
      <c r="K401">
        <v>276</v>
      </c>
      <c r="L401" t="s">
        <v>53</v>
      </c>
      <c r="M401" t="s">
        <v>134</v>
      </c>
      <c r="N401" t="s">
        <v>4</v>
      </c>
    </row>
    <row r="402" spans="4:14" x14ac:dyDescent="0.3">
      <c r="D402" s="4">
        <v>43670</v>
      </c>
      <c r="E402" t="s">
        <v>18</v>
      </c>
      <c r="F402" s="5" t="s">
        <v>19</v>
      </c>
      <c r="G402" t="s">
        <v>33</v>
      </c>
      <c r="H402">
        <v>21</v>
      </c>
      <c r="I402">
        <v>15</v>
      </c>
      <c r="J402">
        <v>0</v>
      </c>
      <c r="K402">
        <v>315</v>
      </c>
      <c r="L402" t="s">
        <v>76</v>
      </c>
      <c r="M402" t="s">
        <v>88</v>
      </c>
      <c r="N402" t="s">
        <v>3</v>
      </c>
    </row>
    <row r="403" spans="4:14" x14ac:dyDescent="0.3">
      <c r="D403" s="4">
        <v>43670</v>
      </c>
      <c r="E403" t="s">
        <v>18</v>
      </c>
      <c r="F403" s="5" t="s">
        <v>19</v>
      </c>
      <c r="G403" t="s">
        <v>24</v>
      </c>
      <c r="H403">
        <v>45.6</v>
      </c>
      <c r="I403">
        <v>20</v>
      </c>
      <c r="J403">
        <v>0</v>
      </c>
      <c r="K403">
        <v>912</v>
      </c>
      <c r="L403" t="s">
        <v>141</v>
      </c>
      <c r="M403" t="s">
        <v>104</v>
      </c>
      <c r="N403" t="s">
        <v>6</v>
      </c>
    </row>
    <row r="404" spans="4:14" x14ac:dyDescent="0.3">
      <c r="D404" s="4">
        <v>43671</v>
      </c>
      <c r="E404" t="s">
        <v>18</v>
      </c>
      <c r="F404" s="5" t="s">
        <v>19</v>
      </c>
      <c r="G404" t="s">
        <v>43</v>
      </c>
      <c r="H404">
        <v>25.89</v>
      </c>
      <c r="I404">
        <v>30</v>
      </c>
      <c r="J404">
        <v>0</v>
      </c>
      <c r="K404">
        <v>776.7</v>
      </c>
      <c r="L404" t="s">
        <v>111</v>
      </c>
      <c r="M404" t="s">
        <v>64</v>
      </c>
      <c r="N404" t="s">
        <v>4</v>
      </c>
    </row>
    <row r="405" spans="4:14" x14ac:dyDescent="0.3">
      <c r="D405" s="4">
        <v>43674</v>
      </c>
      <c r="E405" t="s">
        <v>54</v>
      </c>
      <c r="F405" s="5" t="s">
        <v>55</v>
      </c>
      <c r="G405" t="s">
        <v>56</v>
      </c>
      <c r="H405">
        <v>9.1999999999999993</v>
      </c>
      <c r="I405">
        <v>12</v>
      </c>
      <c r="J405">
        <v>0.25</v>
      </c>
      <c r="K405">
        <v>82.8</v>
      </c>
      <c r="L405" t="s">
        <v>87</v>
      </c>
      <c r="M405" t="s">
        <v>22</v>
      </c>
      <c r="N405" t="s">
        <v>3</v>
      </c>
    </row>
    <row r="406" spans="4:14" x14ac:dyDescent="0.3">
      <c r="D406" s="4">
        <v>43674</v>
      </c>
      <c r="E406" t="s">
        <v>18</v>
      </c>
      <c r="F406" s="5" t="s">
        <v>27</v>
      </c>
      <c r="G406" t="s">
        <v>43</v>
      </c>
      <c r="H406">
        <v>25.89</v>
      </c>
      <c r="I406">
        <v>2</v>
      </c>
      <c r="J406">
        <v>0.25</v>
      </c>
      <c r="K406">
        <v>38.835000000000001</v>
      </c>
      <c r="L406" t="s">
        <v>131</v>
      </c>
      <c r="M406" t="s">
        <v>107</v>
      </c>
      <c r="N406" t="s">
        <v>3</v>
      </c>
    </row>
    <row r="407" spans="4:14" x14ac:dyDescent="0.3">
      <c r="D407" s="4">
        <v>43675</v>
      </c>
      <c r="E407" t="s">
        <v>31</v>
      </c>
      <c r="F407" s="5" t="s">
        <v>49</v>
      </c>
      <c r="G407" t="s">
        <v>43</v>
      </c>
      <c r="H407">
        <v>17.45</v>
      </c>
      <c r="I407">
        <v>30</v>
      </c>
      <c r="J407">
        <v>0.1</v>
      </c>
      <c r="K407">
        <v>471.15</v>
      </c>
      <c r="L407" t="s">
        <v>62</v>
      </c>
      <c r="M407" t="s">
        <v>107</v>
      </c>
      <c r="N407" t="s">
        <v>3</v>
      </c>
    </row>
    <row r="408" spans="4:14" x14ac:dyDescent="0.3">
      <c r="D408" s="4">
        <v>43675</v>
      </c>
      <c r="E408" t="s">
        <v>18</v>
      </c>
      <c r="F408" s="5" t="s">
        <v>19</v>
      </c>
      <c r="G408" t="s">
        <v>45</v>
      </c>
      <c r="H408">
        <v>22</v>
      </c>
      <c r="I408">
        <v>12</v>
      </c>
      <c r="J408">
        <v>0.1</v>
      </c>
      <c r="K408">
        <v>237.6</v>
      </c>
      <c r="L408" t="s">
        <v>71</v>
      </c>
      <c r="M408" t="s">
        <v>35</v>
      </c>
      <c r="N408" t="s">
        <v>4</v>
      </c>
    </row>
    <row r="409" spans="4:14" x14ac:dyDescent="0.3">
      <c r="D409" s="4">
        <v>43676</v>
      </c>
      <c r="E409" t="s">
        <v>31</v>
      </c>
      <c r="F409" s="5" t="s">
        <v>49</v>
      </c>
      <c r="G409" t="s">
        <v>28</v>
      </c>
      <c r="H409">
        <v>9.65</v>
      </c>
      <c r="I409">
        <v>20</v>
      </c>
      <c r="J409">
        <v>0.2</v>
      </c>
      <c r="K409">
        <v>154.4</v>
      </c>
      <c r="L409" t="s">
        <v>78</v>
      </c>
      <c r="M409" t="s">
        <v>30</v>
      </c>
      <c r="N409" t="s">
        <v>3</v>
      </c>
    </row>
    <row r="410" spans="4:14" x14ac:dyDescent="0.3">
      <c r="D410" s="4">
        <v>43677</v>
      </c>
      <c r="E410" t="s">
        <v>18</v>
      </c>
      <c r="F410" s="5" t="s">
        <v>23</v>
      </c>
      <c r="G410" t="s">
        <v>24</v>
      </c>
      <c r="H410">
        <v>23.25</v>
      </c>
      <c r="I410">
        <v>3</v>
      </c>
      <c r="J410">
        <v>0.1</v>
      </c>
      <c r="K410">
        <v>62.774999999999999</v>
      </c>
      <c r="L410" t="s">
        <v>140</v>
      </c>
      <c r="M410" t="s">
        <v>48</v>
      </c>
      <c r="N410" t="s">
        <v>4</v>
      </c>
    </row>
    <row r="411" spans="4:14" x14ac:dyDescent="0.3">
      <c r="D411" s="4">
        <v>43677</v>
      </c>
      <c r="E411" t="s">
        <v>54</v>
      </c>
      <c r="F411" s="5" t="s">
        <v>59</v>
      </c>
      <c r="G411" t="s">
        <v>33</v>
      </c>
      <c r="H411">
        <v>15.5</v>
      </c>
      <c r="I411">
        <v>50</v>
      </c>
      <c r="J411">
        <v>0</v>
      </c>
      <c r="K411">
        <v>775</v>
      </c>
      <c r="L411" t="s">
        <v>100</v>
      </c>
      <c r="M411" t="s">
        <v>48</v>
      </c>
      <c r="N411" t="s">
        <v>4</v>
      </c>
    </row>
    <row r="412" spans="4:14" x14ac:dyDescent="0.3">
      <c r="D412" s="4">
        <v>43678</v>
      </c>
      <c r="E412" t="s">
        <v>18</v>
      </c>
      <c r="F412" s="5" t="s">
        <v>27</v>
      </c>
      <c r="G412" t="s">
        <v>24</v>
      </c>
      <c r="H412">
        <v>10</v>
      </c>
      <c r="I412">
        <v>60</v>
      </c>
      <c r="J412">
        <v>0</v>
      </c>
      <c r="K412">
        <v>600</v>
      </c>
      <c r="L412" t="s">
        <v>67</v>
      </c>
      <c r="M412" t="s">
        <v>95</v>
      </c>
      <c r="N412" t="s">
        <v>6</v>
      </c>
    </row>
    <row r="413" spans="4:14" x14ac:dyDescent="0.3">
      <c r="D413" s="4">
        <v>43678</v>
      </c>
      <c r="E413" t="s">
        <v>54</v>
      </c>
      <c r="F413" s="5" t="s">
        <v>79</v>
      </c>
      <c r="G413" t="s">
        <v>20</v>
      </c>
      <c r="H413">
        <v>12.5</v>
      </c>
      <c r="I413">
        <v>20</v>
      </c>
      <c r="J413">
        <v>0.05</v>
      </c>
      <c r="K413">
        <v>237.5</v>
      </c>
      <c r="L413" t="s">
        <v>122</v>
      </c>
      <c r="M413" t="s">
        <v>109</v>
      </c>
      <c r="N413" t="s">
        <v>3</v>
      </c>
    </row>
    <row r="414" spans="4:14" x14ac:dyDescent="0.3">
      <c r="D414" s="4">
        <v>43681</v>
      </c>
      <c r="E414" t="s">
        <v>54</v>
      </c>
      <c r="F414" s="5" t="s">
        <v>55</v>
      </c>
      <c r="G414" t="s">
        <v>28</v>
      </c>
      <c r="H414">
        <v>81</v>
      </c>
      <c r="I414">
        <v>21</v>
      </c>
      <c r="J414">
        <v>0</v>
      </c>
      <c r="K414">
        <v>1701</v>
      </c>
      <c r="L414" t="s">
        <v>124</v>
      </c>
      <c r="M414" t="s">
        <v>107</v>
      </c>
      <c r="N414" t="s">
        <v>3</v>
      </c>
    </row>
    <row r="415" spans="4:14" x14ac:dyDescent="0.3">
      <c r="D415" s="4">
        <v>43682</v>
      </c>
      <c r="E415" t="s">
        <v>54</v>
      </c>
      <c r="F415" s="5" t="s">
        <v>79</v>
      </c>
      <c r="G415" t="s">
        <v>45</v>
      </c>
      <c r="H415">
        <v>18</v>
      </c>
      <c r="I415">
        <v>3</v>
      </c>
      <c r="J415">
        <v>0.2</v>
      </c>
      <c r="K415">
        <v>43.2</v>
      </c>
      <c r="L415" t="s">
        <v>85</v>
      </c>
      <c r="M415" t="s">
        <v>106</v>
      </c>
      <c r="N415" t="s">
        <v>2</v>
      </c>
    </row>
    <row r="416" spans="4:14" x14ac:dyDescent="0.3">
      <c r="D416" s="4">
        <v>43682</v>
      </c>
      <c r="E416" t="s">
        <v>31</v>
      </c>
      <c r="F416" s="5" t="s">
        <v>32</v>
      </c>
      <c r="G416" t="s">
        <v>56</v>
      </c>
      <c r="H416">
        <v>12.5</v>
      </c>
      <c r="I416">
        <v>10</v>
      </c>
      <c r="J416">
        <v>0</v>
      </c>
      <c r="K416">
        <v>125</v>
      </c>
      <c r="L416" t="s">
        <v>91</v>
      </c>
      <c r="M416" t="s">
        <v>107</v>
      </c>
      <c r="N416" t="s">
        <v>3</v>
      </c>
    </row>
    <row r="417" spans="4:14" x14ac:dyDescent="0.3">
      <c r="D417" s="4">
        <v>43683</v>
      </c>
      <c r="E417" t="s">
        <v>54</v>
      </c>
      <c r="F417" s="5" t="s">
        <v>59</v>
      </c>
      <c r="G417" t="s">
        <v>56</v>
      </c>
      <c r="H417">
        <v>18.399999999999999</v>
      </c>
      <c r="I417">
        <v>30</v>
      </c>
      <c r="J417">
        <v>0.05</v>
      </c>
      <c r="K417">
        <v>524.4</v>
      </c>
      <c r="L417" t="s">
        <v>103</v>
      </c>
      <c r="M417" t="s">
        <v>97</v>
      </c>
      <c r="N417" t="s">
        <v>4</v>
      </c>
    </row>
    <row r="418" spans="4:14" x14ac:dyDescent="0.3">
      <c r="D418" s="4">
        <v>43683</v>
      </c>
      <c r="E418" t="s">
        <v>31</v>
      </c>
      <c r="F418" s="5" t="s">
        <v>49</v>
      </c>
      <c r="G418" t="s">
        <v>20</v>
      </c>
      <c r="H418">
        <v>31</v>
      </c>
      <c r="I418">
        <v>24</v>
      </c>
      <c r="J418">
        <v>0.15</v>
      </c>
      <c r="K418">
        <v>632.4</v>
      </c>
      <c r="L418" t="s">
        <v>102</v>
      </c>
      <c r="M418" t="s">
        <v>35</v>
      </c>
      <c r="N418" t="s">
        <v>4</v>
      </c>
    </row>
    <row r="419" spans="4:14" x14ac:dyDescent="0.3">
      <c r="D419" s="4">
        <v>43684</v>
      </c>
      <c r="E419" t="s">
        <v>31</v>
      </c>
      <c r="F419" s="5" t="s">
        <v>49</v>
      </c>
      <c r="G419" t="s">
        <v>43</v>
      </c>
      <c r="H419">
        <v>53</v>
      </c>
      <c r="I419">
        <v>20</v>
      </c>
      <c r="J419">
        <v>0</v>
      </c>
      <c r="K419">
        <v>1060</v>
      </c>
      <c r="L419" t="s">
        <v>91</v>
      </c>
      <c r="M419" t="s">
        <v>107</v>
      </c>
      <c r="N419" t="s">
        <v>3</v>
      </c>
    </row>
    <row r="420" spans="4:14" x14ac:dyDescent="0.3">
      <c r="D420" s="4">
        <v>43685</v>
      </c>
      <c r="E420" t="s">
        <v>54</v>
      </c>
      <c r="F420" s="5" t="s">
        <v>79</v>
      </c>
      <c r="G420" t="s">
        <v>33</v>
      </c>
      <c r="H420">
        <v>123.79</v>
      </c>
      <c r="I420">
        <v>36</v>
      </c>
      <c r="J420">
        <v>0</v>
      </c>
      <c r="K420">
        <v>4456.4399999999996</v>
      </c>
      <c r="L420" t="s">
        <v>44</v>
      </c>
      <c r="M420" t="s">
        <v>120</v>
      </c>
      <c r="N420" t="s">
        <v>5</v>
      </c>
    </row>
    <row r="421" spans="4:14" x14ac:dyDescent="0.3">
      <c r="D421" s="4">
        <v>43685</v>
      </c>
      <c r="E421" t="s">
        <v>54</v>
      </c>
      <c r="F421" s="5" t="s">
        <v>79</v>
      </c>
      <c r="G421" t="s">
        <v>28</v>
      </c>
      <c r="H421">
        <v>36</v>
      </c>
      <c r="I421">
        <v>45</v>
      </c>
      <c r="J421">
        <v>0.2</v>
      </c>
      <c r="K421">
        <v>1296</v>
      </c>
      <c r="L421" t="s">
        <v>50</v>
      </c>
      <c r="M421" t="s">
        <v>107</v>
      </c>
      <c r="N421" t="s">
        <v>3</v>
      </c>
    </row>
    <row r="422" spans="4:14" x14ac:dyDescent="0.3">
      <c r="D422" s="4">
        <v>43688</v>
      </c>
      <c r="E422" t="s">
        <v>31</v>
      </c>
      <c r="F422" s="5" t="s">
        <v>49</v>
      </c>
      <c r="G422" t="s">
        <v>20</v>
      </c>
      <c r="H422">
        <v>12.5</v>
      </c>
      <c r="I422">
        <v>8</v>
      </c>
      <c r="J422">
        <v>0.1</v>
      </c>
      <c r="K422">
        <v>90</v>
      </c>
      <c r="L422" t="s">
        <v>87</v>
      </c>
      <c r="M422" t="s">
        <v>107</v>
      </c>
      <c r="N422" t="s">
        <v>3</v>
      </c>
    </row>
    <row r="423" spans="4:14" x14ac:dyDescent="0.3">
      <c r="D423" s="4">
        <v>43688</v>
      </c>
      <c r="E423" t="s">
        <v>54</v>
      </c>
      <c r="F423" s="5" t="s">
        <v>59</v>
      </c>
      <c r="G423" t="s">
        <v>33</v>
      </c>
      <c r="H423">
        <v>19</v>
      </c>
      <c r="I423">
        <v>30</v>
      </c>
      <c r="J423">
        <v>0</v>
      </c>
      <c r="K423">
        <v>570</v>
      </c>
      <c r="L423" t="s">
        <v>110</v>
      </c>
      <c r="M423" t="s">
        <v>82</v>
      </c>
      <c r="N423" t="s">
        <v>6</v>
      </c>
    </row>
    <row r="424" spans="4:14" x14ac:dyDescent="0.3">
      <c r="D424" s="4">
        <v>43689</v>
      </c>
      <c r="E424" t="s">
        <v>18</v>
      </c>
      <c r="F424" s="5" t="s">
        <v>27</v>
      </c>
      <c r="G424" t="s">
        <v>43</v>
      </c>
      <c r="H424">
        <v>9</v>
      </c>
      <c r="I424">
        <v>32</v>
      </c>
      <c r="J424">
        <v>0</v>
      </c>
      <c r="K424">
        <v>288</v>
      </c>
      <c r="L424" t="s">
        <v>62</v>
      </c>
      <c r="M424" t="s">
        <v>106</v>
      </c>
      <c r="N424" t="s">
        <v>2</v>
      </c>
    </row>
    <row r="425" spans="4:14" x14ac:dyDescent="0.3">
      <c r="D425" s="4">
        <v>43690</v>
      </c>
      <c r="E425" t="s">
        <v>31</v>
      </c>
      <c r="F425" s="5" t="s">
        <v>49</v>
      </c>
      <c r="G425" t="s">
        <v>43</v>
      </c>
      <c r="H425">
        <v>17.45</v>
      </c>
      <c r="I425">
        <v>10</v>
      </c>
      <c r="J425">
        <v>0</v>
      </c>
      <c r="K425">
        <v>174.5</v>
      </c>
      <c r="L425" t="s">
        <v>146</v>
      </c>
      <c r="M425" t="s">
        <v>107</v>
      </c>
      <c r="N425" t="s">
        <v>3</v>
      </c>
    </row>
    <row r="426" spans="4:14" x14ac:dyDescent="0.3">
      <c r="D426" s="4">
        <v>43690</v>
      </c>
      <c r="E426" t="s">
        <v>31</v>
      </c>
      <c r="F426" s="5" t="s">
        <v>42</v>
      </c>
      <c r="G426" t="s">
        <v>20</v>
      </c>
      <c r="H426">
        <v>263.5</v>
      </c>
      <c r="I426">
        <v>15</v>
      </c>
      <c r="J426">
        <v>0.1</v>
      </c>
      <c r="K426">
        <v>3557.25</v>
      </c>
      <c r="L426" t="s">
        <v>71</v>
      </c>
      <c r="M426" t="s">
        <v>35</v>
      </c>
      <c r="N426" t="s">
        <v>4</v>
      </c>
    </row>
    <row r="427" spans="4:14" x14ac:dyDescent="0.3">
      <c r="D427" s="4">
        <v>43691</v>
      </c>
      <c r="E427" t="s">
        <v>54</v>
      </c>
      <c r="F427" s="5" t="s">
        <v>59</v>
      </c>
      <c r="G427" t="s">
        <v>43</v>
      </c>
      <c r="H427">
        <v>17.45</v>
      </c>
      <c r="I427">
        <v>3</v>
      </c>
      <c r="J427">
        <v>0</v>
      </c>
      <c r="K427">
        <v>52.35</v>
      </c>
      <c r="L427" t="s">
        <v>144</v>
      </c>
      <c r="M427" t="s">
        <v>107</v>
      </c>
      <c r="N427" t="s">
        <v>3</v>
      </c>
    </row>
    <row r="428" spans="4:14" x14ac:dyDescent="0.3">
      <c r="D428" s="4">
        <v>43691</v>
      </c>
      <c r="E428" t="s">
        <v>18</v>
      </c>
      <c r="F428" s="5" t="s">
        <v>27</v>
      </c>
      <c r="G428" t="s">
        <v>43</v>
      </c>
      <c r="H428">
        <v>9</v>
      </c>
      <c r="I428">
        <v>5</v>
      </c>
      <c r="J428">
        <v>0</v>
      </c>
      <c r="K428">
        <v>45</v>
      </c>
      <c r="L428" t="s">
        <v>96</v>
      </c>
      <c r="M428" t="s">
        <v>84</v>
      </c>
      <c r="N428" t="s">
        <v>5</v>
      </c>
    </row>
    <row r="429" spans="4:14" x14ac:dyDescent="0.3">
      <c r="D429" s="4">
        <v>43692</v>
      </c>
      <c r="E429" t="s">
        <v>18</v>
      </c>
      <c r="F429" s="5" t="s">
        <v>19</v>
      </c>
      <c r="G429" t="s">
        <v>24</v>
      </c>
      <c r="H429">
        <v>23.25</v>
      </c>
      <c r="I429">
        <v>30</v>
      </c>
      <c r="J429">
        <v>0</v>
      </c>
      <c r="K429">
        <v>697.5</v>
      </c>
      <c r="L429" t="s">
        <v>62</v>
      </c>
      <c r="M429" t="s">
        <v>134</v>
      </c>
      <c r="N429" t="s">
        <v>4</v>
      </c>
    </row>
    <row r="430" spans="4:14" x14ac:dyDescent="0.3">
      <c r="D430" s="4">
        <v>43695</v>
      </c>
      <c r="E430" t="s">
        <v>54</v>
      </c>
      <c r="F430" s="5" t="s">
        <v>59</v>
      </c>
      <c r="G430" t="s">
        <v>20</v>
      </c>
      <c r="H430">
        <v>31</v>
      </c>
      <c r="I430">
        <v>2</v>
      </c>
      <c r="J430">
        <v>0</v>
      </c>
      <c r="K430">
        <v>62</v>
      </c>
      <c r="L430" t="s">
        <v>69</v>
      </c>
      <c r="M430" t="s">
        <v>134</v>
      </c>
      <c r="N430" t="s">
        <v>4</v>
      </c>
    </row>
    <row r="431" spans="4:14" x14ac:dyDescent="0.3">
      <c r="D431" s="4">
        <v>43695</v>
      </c>
      <c r="E431" t="s">
        <v>31</v>
      </c>
      <c r="F431" s="5" t="s">
        <v>49</v>
      </c>
      <c r="G431" t="s">
        <v>56</v>
      </c>
      <c r="H431">
        <v>31.23</v>
      </c>
      <c r="I431">
        <v>30</v>
      </c>
      <c r="J431">
        <v>0.15</v>
      </c>
      <c r="K431">
        <v>796.36500000000001</v>
      </c>
      <c r="L431" t="s">
        <v>118</v>
      </c>
      <c r="M431" t="s">
        <v>107</v>
      </c>
      <c r="N431" t="s">
        <v>3</v>
      </c>
    </row>
    <row r="432" spans="4:14" x14ac:dyDescent="0.3">
      <c r="D432" s="4">
        <v>43696</v>
      </c>
      <c r="E432" t="s">
        <v>54</v>
      </c>
      <c r="F432" s="5" t="s">
        <v>79</v>
      </c>
      <c r="G432" t="s">
        <v>56</v>
      </c>
      <c r="H432">
        <v>38</v>
      </c>
      <c r="I432">
        <v>100</v>
      </c>
      <c r="J432">
        <v>0</v>
      </c>
      <c r="K432">
        <v>3800</v>
      </c>
      <c r="L432" t="s">
        <v>100</v>
      </c>
      <c r="M432" t="s">
        <v>88</v>
      </c>
      <c r="N432" t="s">
        <v>3</v>
      </c>
    </row>
    <row r="433" spans="4:14" x14ac:dyDescent="0.3">
      <c r="D433" s="4">
        <v>43696</v>
      </c>
      <c r="E433" t="s">
        <v>54</v>
      </c>
      <c r="F433" s="5" t="s">
        <v>55</v>
      </c>
      <c r="G433" t="s">
        <v>20</v>
      </c>
      <c r="H433">
        <v>55</v>
      </c>
      <c r="I433">
        <v>12</v>
      </c>
      <c r="J433">
        <v>0</v>
      </c>
      <c r="K433">
        <v>660</v>
      </c>
      <c r="L433" t="s">
        <v>60</v>
      </c>
      <c r="M433" t="s">
        <v>64</v>
      </c>
      <c r="N433" t="s">
        <v>4</v>
      </c>
    </row>
    <row r="434" spans="4:14" x14ac:dyDescent="0.3">
      <c r="D434" s="4">
        <v>43697</v>
      </c>
      <c r="E434" t="s">
        <v>31</v>
      </c>
      <c r="F434" s="5" t="s">
        <v>49</v>
      </c>
      <c r="G434" t="s">
        <v>43</v>
      </c>
      <c r="H434">
        <v>17.45</v>
      </c>
      <c r="I434">
        <v>50</v>
      </c>
      <c r="J434">
        <v>0.25</v>
      </c>
      <c r="K434">
        <v>654.375</v>
      </c>
      <c r="L434" t="s">
        <v>90</v>
      </c>
      <c r="M434" t="s">
        <v>107</v>
      </c>
      <c r="N434" t="s">
        <v>3</v>
      </c>
    </row>
    <row r="435" spans="4:14" x14ac:dyDescent="0.3">
      <c r="D435" s="4">
        <v>43698</v>
      </c>
      <c r="E435" t="s">
        <v>31</v>
      </c>
      <c r="F435" s="5" t="s">
        <v>32</v>
      </c>
      <c r="G435" t="s">
        <v>56</v>
      </c>
      <c r="H435">
        <v>9.1999999999999993</v>
      </c>
      <c r="I435">
        <v>30</v>
      </c>
      <c r="J435">
        <v>0.1</v>
      </c>
      <c r="K435">
        <v>248.4</v>
      </c>
      <c r="L435" t="s">
        <v>140</v>
      </c>
      <c r="M435" t="s">
        <v>86</v>
      </c>
      <c r="N435" t="s">
        <v>4</v>
      </c>
    </row>
    <row r="436" spans="4:14" x14ac:dyDescent="0.3">
      <c r="D436" s="4">
        <v>43698</v>
      </c>
      <c r="E436" t="s">
        <v>31</v>
      </c>
      <c r="F436" s="5" t="s">
        <v>32</v>
      </c>
      <c r="G436" t="s">
        <v>56</v>
      </c>
      <c r="H436">
        <v>2.5</v>
      </c>
      <c r="I436">
        <v>30</v>
      </c>
      <c r="J436">
        <v>0</v>
      </c>
      <c r="K436">
        <v>75</v>
      </c>
      <c r="L436" t="s">
        <v>118</v>
      </c>
      <c r="M436" t="s">
        <v>107</v>
      </c>
      <c r="N436" t="s">
        <v>3</v>
      </c>
    </row>
    <row r="437" spans="4:14" x14ac:dyDescent="0.3">
      <c r="D437" s="4">
        <v>43699</v>
      </c>
      <c r="E437" t="s">
        <v>54</v>
      </c>
      <c r="F437" s="5" t="s">
        <v>59</v>
      </c>
      <c r="G437" t="s">
        <v>20</v>
      </c>
      <c r="H437">
        <v>7</v>
      </c>
      <c r="I437">
        <v>9</v>
      </c>
      <c r="J437">
        <v>0</v>
      </c>
      <c r="K437">
        <v>63</v>
      </c>
      <c r="L437" t="s">
        <v>94</v>
      </c>
      <c r="M437" t="s">
        <v>30</v>
      </c>
      <c r="N437" t="s">
        <v>3</v>
      </c>
    </row>
    <row r="438" spans="4:14" x14ac:dyDescent="0.3">
      <c r="D438" s="4">
        <v>43699</v>
      </c>
      <c r="E438" t="s">
        <v>31</v>
      </c>
      <c r="F438" s="5" t="s">
        <v>32</v>
      </c>
      <c r="G438" t="s">
        <v>56</v>
      </c>
      <c r="H438">
        <v>18.399999999999999</v>
      </c>
      <c r="I438">
        <v>20</v>
      </c>
      <c r="J438">
        <v>0</v>
      </c>
      <c r="K438">
        <v>368</v>
      </c>
      <c r="L438" t="s">
        <v>52</v>
      </c>
      <c r="M438" t="s">
        <v>95</v>
      </c>
      <c r="N438" t="s">
        <v>6</v>
      </c>
    </row>
    <row r="439" spans="4:14" x14ac:dyDescent="0.3">
      <c r="D439" s="4">
        <v>43702</v>
      </c>
      <c r="E439" t="s">
        <v>18</v>
      </c>
      <c r="F439" s="5" t="s">
        <v>27</v>
      </c>
      <c r="G439" t="s">
        <v>20</v>
      </c>
      <c r="H439">
        <v>31</v>
      </c>
      <c r="I439">
        <v>20</v>
      </c>
      <c r="J439">
        <v>0</v>
      </c>
      <c r="K439">
        <v>620</v>
      </c>
      <c r="L439" t="s">
        <v>131</v>
      </c>
      <c r="M439" t="s">
        <v>26</v>
      </c>
      <c r="N439" t="s">
        <v>4</v>
      </c>
    </row>
    <row r="440" spans="4:14" x14ac:dyDescent="0.3">
      <c r="D440" s="4">
        <v>43703</v>
      </c>
      <c r="E440" t="s">
        <v>54</v>
      </c>
      <c r="F440" s="5" t="s">
        <v>59</v>
      </c>
      <c r="G440" t="s">
        <v>20</v>
      </c>
      <c r="H440">
        <v>39</v>
      </c>
      <c r="I440">
        <v>30</v>
      </c>
      <c r="J440">
        <v>0.2</v>
      </c>
      <c r="K440">
        <v>936</v>
      </c>
      <c r="L440" t="s">
        <v>113</v>
      </c>
      <c r="M440" t="s">
        <v>22</v>
      </c>
      <c r="N440" t="s">
        <v>3</v>
      </c>
    </row>
    <row r="441" spans="4:14" x14ac:dyDescent="0.3">
      <c r="D441" s="4">
        <v>43703</v>
      </c>
      <c r="E441" t="s">
        <v>31</v>
      </c>
      <c r="F441" s="5" t="s">
        <v>42</v>
      </c>
      <c r="G441" t="s">
        <v>43</v>
      </c>
      <c r="H441">
        <v>97</v>
      </c>
      <c r="I441">
        <v>50</v>
      </c>
      <c r="J441">
        <v>0.25</v>
      </c>
      <c r="K441">
        <v>3637.5</v>
      </c>
      <c r="L441" t="s">
        <v>85</v>
      </c>
      <c r="M441" t="s">
        <v>22</v>
      </c>
      <c r="N441" t="s">
        <v>3</v>
      </c>
    </row>
    <row r="442" spans="4:14" x14ac:dyDescent="0.3">
      <c r="D442" s="4">
        <v>43704</v>
      </c>
      <c r="E442" t="s">
        <v>18</v>
      </c>
      <c r="F442" s="5" t="s">
        <v>27</v>
      </c>
      <c r="G442" t="s">
        <v>20</v>
      </c>
      <c r="H442">
        <v>31</v>
      </c>
      <c r="I442">
        <v>18</v>
      </c>
      <c r="J442">
        <v>0.1</v>
      </c>
      <c r="K442">
        <v>502.2</v>
      </c>
      <c r="L442" t="s">
        <v>121</v>
      </c>
      <c r="M442" t="s">
        <v>95</v>
      </c>
      <c r="N442" t="s">
        <v>6</v>
      </c>
    </row>
    <row r="443" spans="4:14" x14ac:dyDescent="0.3">
      <c r="D443" s="4">
        <v>43704</v>
      </c>
      <c r="E443" t="s">
        <v>31</v>
      </c>
      <c r="F443" s="5" t="s">
        <v>49</v>
      </c>
      <c r="G443" t="s">
        <v>33</v>
      </c>
      <c r="H443">
        <v>18</v>
      </c>
      <c r="I443">
        <v>35</v>
      </c>
      <c r="J443">
        <v>0.25</v>
      </c>
      <c r="K443">
        <v>472.5</v>
      </c>
      <c r="L443" t="s">
        <v>71</v>
      </c>
      <c r="M443" t="s">
        <v>35</v>
      </c>
      <c r="N443" t="s">
        <v>4</v>
      </c>
    </row>
    <row r="444" spans="4:14" x14ac:dyDescent="0.3">
      <c r="D444" s="4">
        <v>43705</v>
      </c>
      <c r="E444" t="s">
        <v>31</v>
      </c>
      <c r="F444" s="5" t="s">
        <v>49</v>
      </c>
      <c r="G444" t="s">
        <v>24</v>
      </c>
      <c r="H444">
        <v>38</v>
      </c>
      <c r="I444">
        <v>20</v>
      </c>
      <c r="J444">
        <v>0.25</v>
      </c>
      <c r="K444">
        <v>570</v>
      </c>
      <c r="L444" t="s">
        <v>29</v>
      </c>
      <c r="M444" t="s">
        <v>109</v>
      </c>
      <c r="N444" t="s">
        <v>3</v>
      </c>
    </row>
    <row r="445" spans="4:14" x14ac:dyDescent="0.3">
      <c r="D445" s="4">
        <v>43706</v>
      </c>
      <c r="E445" t="s">
        <v>54</v>
      </c>
      <c r="F445" s="5" t="s">
        <v>59</v>
      </c>
      <c r="G445" t="s">
        <v>33</v>
      </c>
      <c r="H445">
        <v>18</v>
      </c>
      <c r="I445">
        <v>30</v>
      </c>
      <c r="J445">
        <v>0</v>
      </c>
      <c r="K445">
        <v>540</v>
      </c>
      <c r="L445" t="s">
        <v>67</v>
      </c>
      <c r="M445" t="s">
        <v>107</v>
      </c>
      <c r="N445" t="s">
        <v>3</v>
      </c>
    </row>
    <row r="446" spans="4:14" x14ac:dyDescent="0.3">
      <c r="D446" s="4">
        <v>43706</v>
      </c>
      <c r="E446" t="s">
        <v>31</v>
      </c>
      <c r="F446" s="5" t="s">
        <v>42</v>
      </c>
      <c r="G446" t="s">
        <v>33</v>
      </c>
      <c r="H446">
        <v>43.9</v>
      </c>
      <c r="I446">
        <v>20</v>
      </c>
      <c r="J446">
        <v>0</v>
      </c>
      <c r="K446">
        <v>878</v>
      </c>
      <c r="L446" t="s">
        <v>80</v>
      </c>
      <c r="M446" t="s">
        <v>35</v>
      </c>
      <c r="N446" t="s">
        <v>4</v>
      </c>
    </row>
    <row r="447" spans="4:14" x14ac:dyDescent="0.3">
      <c r="D447" s="4">
        <v>43709</v>
      </c>
      <c r="E447" t="s">
        <v>31</v>
      </c>
      <c r="F447" s="5" t="s">
        <v>32</v>
      </c>
      <c r="G447" t="s">
        <v>43</v>
      </c>
      <c r="H447">
        <v>97</v>
      </c>
      <c r="I447">
        <v>6</v>
      </c>
      <c r="J447">
        <v>0</v>
      </c>
      <c r="K447">
        <v>582</v>
      </c>
      <c r="L447" t="s">
        <v>65</v>
      </c>
      <c r="M447" t="s">
        <v>107</v>
      </c>
      <c r="N447" t="s">
        <v>3</v>
      </c>
    </row>
    <row r="448" spans="4:14" x14ac:dyDescent="0.3">
      <c r="D448" s="4">
        <v>43709</v>
      </c>
      <c r="E448" t="s">
        <v>54</v>
      </c>
      <c r="F448" s="5" t="s">
        <v>55</v>
      </c>
      <c r="G448" t="s">
        <v>24</v>
      </c>
      <c r="H448">
        <v>30</v>
      </c>
      <c r="I448">
        <v>90</v>
      </c>
      <c r="J448">
        <v>0</v>
      </c>
      <c r="K448">
        <v>2700</v>
      </c>
      <c r="L448" t="s">
        <v>67</v>
      </c>
      <c r="M448" t="s">
        <v>107</v>
      </c>
      <c r="N448" t="s">
        <v>3</v>
      </c>
    </row>
    <row r="449" spans="4:14" x14ac:dyDescent="0.3">
      <c r="D449" s="4">
        <v>43710</v>
      </c>
      <c r="E449" t="s">
        <v>54</v>
      </c>
      <c r="F449" s="5" t="s">
        <v>79</v>
      </c>
      <c r="G449" t="s">
        <v>33</v>
      </c>
      <c r="H449">
        <v>40</v>
      </c>
      <c r="I449">
        <v>10</v>
      </c>
      <c r="J449">
        <v>0</v>
      </c>
      <c r="K449">
        <v>400</v>
      </c>
      <c r="L449" t="s">
        <v>144</v>
      </c>
      <c r="M449" t="s">
        <v>107</v>
      </c>
      <c r="N449" t="s">
        <v>3</v>
      </c>
    </row>
    <row r="450" spans="4:14" x14ac:dyDescent="0.3">
      <c r="D450" s="4">
        <v>43711</v>
      </c>
      <c r="E450" t="s">
        <v>54</v>
      </c>
      <c r="F450" s="5" t="s">
        <v>55</v>
      </c>
      <c r="G450" t="s">
        <v>20</v>
      </c>
      <c r="H450">
        <v>39</v>
      </c>
      <c r="I450">
        <v>20</v>
      </c>
      <c r="J450">
        <v>0</v>
      </c>
      <c r="K450">
        <v>780</v>
      </c>
      <c r="L450" t="s">
        <v>65</v>
      </c>
      <c r="M450" t="s">
        <v>120</v>
      </c>
      <c r="N450" t="s">
        <v>5</v>
      </c>
    </row>
    <row r="451" spans="4:14" x14ac:dyDescent="0.3">
      <c r="D451" s="4">
        <v>43711</v>
      </c>
      <c r="E451" t="s">
        <v>31</v>
      </c>
      <c r="F451" s="5" t="s">
        <v>32</v>
      </c>
      <c r="G451" t="s">
        <v>56</v>
      </c>
      <c r="H451">
        <v>9.1999999999999993</v>
      </c>
      <c r="I451">
        <v>7</v>
      </c>
      <c r="J451">
        <v>0.25</v>
      </c>
      <c r="K451">
        <v>48.3</v>
      </c>
      <c r="L451" t="s">
        <v>127</v>
      </c>
      <c r="M451" t="s">
        <v>22</v>
      </c>
      <c r="N451" t="s">
        <v>3</v>
      </c>
    </row>
    <row r="452" spans="4:14" x14ac:dyDescent="0.3">
      <c r="D452" s="4">
        <v>43712</v>
      </c>
      <c r="E452" t="s">
        <v>18</v>
      </c>
      <c r="F452" s="5" t="s">
        <v>27</v>
      </c>
      <c r="G452" t="s">
        <v>45</v>
      </c>
      <c r="H452">
        <v>21</v>
      </c>
      <c r="I452">
        <v>15</v>
      </c>
      <c r="J452">
        <v>0</v>
      </c>
      <c r="K452">
        <v>315</v>
      </c>
      <c r="L452" t="s">
        <v>50</v>
      </c>
      <c r="M452" t="s">
        <v>82</v>
      </c>
      <c r="N452" t="s">
        <v>6</v>
      </c>
    </row>
    <row r="453" spans="4:14" x14ac:dyDescent="0.3">
      <c r="D453" s="4">
        <v>43712</v>
      </c>
      <c r="E453" t="s">
        <v>31</v>
      </c>
      <c r="F453" s="5" t="s">
        <v>32</v>
      </c>
      <c r="G453" t="s">
        <v>56</v>
      </c>
      <c r="H453">
        <v>9.5</v>
      </c>
      <c r="I453">
        <v>12</v>
      </c>
      <c r="J453">
        <v>0</v>
      </c>
      <c r="K453">
        <v>114</v>
      </c>
      <c r="L453" t="s">
        <v>70</v>
      </c>
      <c r="M453" t="s">
        <v>35</v>
      </c>
      <c r="N453" t="s">
        <v>4</v>
      </c>
    </row>
    <row r="454" spans="4:14" x14ac:dyDescent="0.3">
      <c r="D454" s="4">
        <v>43713</v>
      </c>
      <c r="E454" t="s">
        <v>31</v>
      </c>
      <c r="F454" s="5" t="s">
        <v>32</v>
      </c>
      <c r="G454" t="s">
        <v>33</v>
      </c>
      <c r="H454">
        <v>18</v>
      </c>
      <c r="I454">
        <v>5</v>
      </c>
      <c r="J454">
        <v>0.2</v>
      </c>
      <c r="K454">
        <v>72</v>
      </c>
      <c r="L454" t="s">
        <v>100</v>
      </c>
      <c r="M454" t="s">
        <v>106</v>
      </c>
      <c r="N454" t="s">
        <v>2</v>
      </c>
    </row>
    <row r="455" spans="4:14" x14ac:dyDescent="0.3">
      <c r="D455" s="4">
        <v>43716</v>
      </c>
      <c r="E455" t="s">
        <v>18</v>
      </c>
      <c r="F455" s="5" t="s">
        <v>23</v>
      </c>
      <c r="G455" t="s">
        <v>20</v>
      </c>
      <c r="H455">
        <v>55</v>
      </c>
      <c r="I455">
        <v>42</v>
      </c>
      <c r="J455">
        <v>0.15</v>
      </c>
      <c r="K455">
        <v>1963.5</v>
      </c>
      <c r="L455" t="s">
        <v>85</v>
      </c>
      <c r="M455" t="s">
        <v>48</v>
      </c>
      <c r="N455" t="s">
        <v>4</v>
      </c>
    </row>
    <row r="456" spans="4:14" x14ac:dyDescent="0.3">
      <c r="D456" s="4">
        <v>43716</v>
      </c>
      <c r="E456" t="s">
        <v>31</v>
      </c>
      <c r="F456" s="5" t="s">
        <v>49</v>
      </c>
      <c r="G456" t="s">
        <v>20</v>
      </c>
      <c r="H456">
        <v>10</v>
      </c>
      <c r="I456">
        <v>6</v>
      </c>
      <c r="J456">
        <v>0</v>
      </c>
      <c r="K456">
        <v>60</v>
      </c>
      <c r="L456" t="s">
        <v>92</v>
      </c>
      <c r="M456" t="s">
        <v>107</v>
      </c>
      <c r="N456" t="s">
        <v>3</v>
      </c>
    </row>
    <row r="457" spans="4:14" x14ac:dyDescent="0.3">
      <c r="D457" s="4">
        <v>43717</v>
      </c>
      <c r="E457" t="s">
        <v>18</v>
      </c>
      <c r="F457" s="5" t="s">
        <v>23</v>
      </c>
      <c r="G457" t="s">
        <v>43</v>
      </c>
      <c r="H457">
        <v>19</v>
      </c>
      <c r="I457">
        <v>5</v>
      </c>
      <c r="J457">
        <v>0</v>
      </c>
      <c r="K457">
        <v>95</v>
      </c>
      <c r="L457" t="s">
        <v>58</v>
      </c>
      <c r="M457" t="s">
        <v>84</v>
      </c>
      <c r="N457" t="s">
        <v>5</v>
      </c>
    </row>
    <row r="458" spans="4:14" x14ac:dyDescent="0.3">
      <c r="D458" s="4">
        <v>43717</v>
      </c>
      <c r="E458" t="s">
        <v>18</v>
      </c>
      <c r="F458" s="5" t="s">
        <v>23</v>
      </c>
      <c r="G458" t="s">
        <v>45</v>
      </c>
      <c r="H458">
        <v>22</v>
      </c>
      <c r="I458">
        <v>6</v>
      </c>
      <c r="J458">
        <v>0</v>
      </c>
      <c r="K458">
        <v>132</v>
      </c>
      <c r="L458" t="s">
        <v>122</v>
      </c>
      <c r="M458" t="s">
        <v>107</v>
      </c>
      <c r="N458" t="s">
        <v>3</v>
      </c>
    </row>
    <row r="459" spans="4:14" x14ac:dyDescent="0.3">
      <c r="D459" s="4">
        <v>43718</v>
      </c>
      <c r="E459" t="s">
        <v>31</v>
      </c>
      <c r="F459" s="5" t="s">
        <v>42</v>
      </c>
      <c r="G459" t="s">
        <v>20</v>
      </c>
      <c r="H459">
        <v>12.5</v>
      </c>
      <c r="I459">
        <v>20</v>
      </c>
      <c r="J459">
        <v>0</v>
      </c>
      <c r="K459">
        <v>250</v>
      </c>
      <c r="L459" t="s">
        <v>47</v>
      </c>
      <c r="M459" t="s">
        <v>134</v>
      </c>
      <c r="N459" t="s">
        <v>4</v>
      </c>
    </row>
    <row r="460" spans="4:14" x14ac:dyDescent="0.3">
      <c r="D460" s="4">
        <v>43719</v>
      </c>
      <c r="E460" t="s">
        <v>54</v>
      </c>
      <c r="F460" s="5" t="s">
        <v>55</v>
      </c>
      <c r="G460" t="s">
        <v>43</v>
      </c>
      <c r="H460">
        <v>17.45</v>
      </c>
      <c r="I460">
        <v>20</v>
      </c>
      <c r="J460">
        <v>0</v>
      </c>
      <c r="K460">
        <v>349</v>
      </c>
      <c r="L460" t="s">
        <v>90</v>
      </c>
      <c r="M460" t="s">
        <v>109</v>
      </c>
      <c r="N460" t="s">
        <v>3</v>
      </c>
    </row>
    <row r="461" spans="4:14" x14ac:dyDescent="0.3">
      <c r="D461" s="4">
        <v>43719</v>
      </c>
      <c r="E461" t="s">
        <v>18</v>
      </c>
      <c r="F461" s="5" t="s">
        <v>27</v>
      </c>
      <c r="G461" t="s">
        <v>28</v>
      </c>
      <c r="H461">
        <v>24</v>
      </c>
      <c r="I461">
        <v>21</v>
      </c>
      <c r="J461">
        <v>0</v>
      </c>
      <c r="K461">
        <v>504</v>
      </c>
      <c r="L461" t="s">
        <v>114</v>
      </c>
      <c r="M461" t="s">
        <v>104</v>
      </c>
      <c r="N461" t="s">
        <v>6</v>
      </c>
    </row>
    <row r="462" spans="4:14" x14ac:dyDescent="0.3">
      <c r="D462" s="4">
        <v>43720</v>
      </c>
      <c r="E462" t="s">
        <v>18</v>
      </c>
      <c r="F462" s="5" t="s">
        <v>23</v>
      </c>
      <c r="G462" t="s">
        <v>56</v>
      </c>
      <c r="H462">
        <v>21.35</v>
      </c>
      <c r="I462">
        <v>4</v>
      </c>
      <c r="J462">
        <v>0</v>
      </c>
      <c r="K462">
        <v>85.4</v>
      </c>
      <c r="L462" t="s">
        <v>93</v>
      </c>
      <c r="M462" t="s">
        <v>88</v>
      </c>
      <c r="N462" t="s">
        <v>3</v>
      </c>
    </row>
    <row r="463" spans="4:14" x14ac:dyDescent="0.3">
      <c r="D463" s="4">
        <v>43720</v>
      </c>
      <c r="E463" t="s">
        <v>31</v>
      </c>
      <c r="F463" s="5" t="s">
        <v>49</v>
      </c>
      <c r="G463" t="s">
        <v>33</v>
      </c>
      <c r="H463">
        <v>40</v>
      </c>
      <c r="I463">
        <v>40</v>
      </c>
      <c r="J463">
        <v>0</v>
      </c>
      <c r="K463">
        <v>1600</v>
      </c>
      <c r="L463" t="s">
        <v>131</v>
      </c>
      <c r="M463" t="s">
        <v>48</v>
      </c>
      <c r="N463" t="s">
        <v>4</v>
      </c>
    </row>
    <row r="464" spans="4:14" x14ac:dyDescent="0.3">
      <c r="D464" s="4">
        <v>43723</v>
      </c>
      <c r="E464" t="s">
        <v>31</v>
      </c>
      <c r="F464" s="5" t="s">
        <v>49</v>
      </c>
      <c r="G464" t="s">
        <v>56</v>
      </c>
      <c r="H464">
        <v>9.1999999999999993</v>
      </c>
      <c r="I464">
        <v>5</v>
      </c>
      <c r="J464">
        <v>0</v>
      </c>
      <c r="K464">
        <v>46</v>
      </c>
      <c r="L464" t="s">
        <v>130</v>
      </c>
      <c r="M464" t="s">
        <v>22</v>
      </c>
      <c r="N464" t="s">
        <v>3</v>
      </c>
    </row>
    <row r="465" spans="4:14" x14ac:dyDescent="0.3">
      <c r="D465" s="4">
        <v>43724</v>
      </c>
      <c r="E465" t="s">
        <v>18</v>
      </c>
      <c r="F465" s="5" t="s">
        <v>19</v>
      </c>
      <c r="G465" t="s">
        <v>56</v>
      </c>
      <c r="H465">
        <v>9.1999999999999993</v>
      </c>
      <c r="I465">
        <v>12</v>
      </c>
      <c r="J465">
        <v>0</v>
      </c>
      <c r="K465">
        <v>110.4</v>
      </c>
      <c r="L465" t="s">
        <v>100</v>
      </c>
      <c r="M465" t="s">
        <v>86</v>
      </c>
      <c r="N465" t="s">
        <v>4</v>
      </c>
    </row>
    <row r="466" spans="4:14" x14ac:dyDescent="0.3">
      <c r="D466" s="4">
        <v>43724</v>
      </c>
      <c r="E466" t="s">
        <v>31</v>
      </c>
      <c r="F466" s="5" t="s">
        <v>32</v>
      </c>
      <c r="G466" t="s">
        <v>45</v>
      </c>
      <c r="H466">
        <v>32.799999999999997</v>
      </c>
      <c r="I466">
        <v>3</v>
      </c>
      <c r="J466">
        <v>0.05</v>
      </c>
      <c r="K466">
        <v>93.48</v>
      </c>
      <c r="L466" t="s">
        <v>85</v>
      </c>
      <c r="M466" t="s">
        <v>30</v>
      </c>
      <c r="N466" t="s">
        <v>3</v>
      </c>
    </row>
    <row r="467" spans="4:14" x14ac:dyDescent="0.3">
      <c r="D467" s="4">
        <v>43725</v>
      </c>
      <c r="E467" t="s">
        <v>31</v>
      </c>
      <c r="F467" s="5" t="s">
        <v>49</v>
      </c>
      <c r="G467" t="s">
        <v>20</v>
      </c>
      <c r="H467">
        <v>31</v>
      </c>
      <c r="I467">
        <v>18</v>
      </c>
      <c r="J467">
        <v>0</v>
      </c>
      <c r="K467">
        <v>558</v>
      </c>
      <c r="L467" t="s">
        <v>100</v>
      </c>
      <c r="M467" t="s">
        <v>107</v>
      </c>
      <c r="N467" t="s">
        <v>3</v>
      </c>
    </row>
    <row r="468" spans="4:14" x14ac:dyDescent="0.3">
      <c r="D468" s="4">
        <v>43725</v>
      </c>
      <c r="E468" t="s">
        <v>18</v>
      </c>
      <c r="F468" s="5" t="s">
        <v>19</v>
      </c>
      <c r="G468" t="s">
        <v>43</v>
      </c>
      <c r="H468">
        <v>19</v>
      </c>
      <c r="I468">
        <v>30</v>
      </c>
      <c r="J468">
        <v>0.25</v>
      </c>
      <c r="K468">
        <v>427.5</v>
      </c>
      <c r="L468" t="s">
        <v>100</v>
      </c>
      <c r="M468" t="s">
        <v>86</v>
      </c>
      <c r="N468" t="s">
        <v>4</v>
      </c>
    </row>
    <row r="469" spans="4:14" x14ac:dyDescent="0.3">
      <c r="D469" s="4">
        <v>43726</v>
      </c>
      <c r="E469" t="s">
        <v>31</v>
      </c>
      <c r="F469" s="5" t="s">
        <v>32</v>
      </c>
      <c r="G469" t="s">
        <v>20</v>
      </c>
      <c r="H469">
        <v>31</v>
      </c>
      <c r="I469">
        <v>21</v>
      </c>
      <c r="J469">
        <v>0</v>
      </c>
      <c r="K469">
        <v>651</v>
      </c>
      <c r="L469" t="s">
        <v>103</v>
      </c>
      <c r="M469" t="s">
        <v>86</v>
      </c>
      <c r="N469" t="s">
        <v>4</v>
      </c>
    </row>
    <row r="470" spans="4:14" x14ac:dyDescent="0.3">
      <c r="D470" s="4">
        <v>43727</v>
      </c>
      <c r="E470" t="s">
        <v>18</v>
      </c>
      <c r="F470" s="5" t="s">
        <v>27</v>
      </c>
      <c r="G470" t="s">
        <v>24</v>
      </c>
      <c r="H470">
        <v>10</v>
      </c>
      <c r="I470">
        <v>5</v>
      </c>
      <c r="J470">
        <v>0</v>
      </c>
      <c r="K470">
        <v>50</v>
      </c>
      <c r="L470" t="s">
        <v>133</v>
      </c>
      <c r="M470" t="s">
        <v>86</v>
      </c>
      <c r="N470" t="s">
        <v>4</v>
      </c>
    </row>
    <row r="471" spans="4:14" x14ac:dyDescent="0.3">
      <c r="D471" s="4">
        <v>43727</v>
      </c>
      <c r="E471" t="s">
        <v>31</v>
      </c>
      <c r="F471" s="5" t="s">
        <v>49</v>
      </c>
      <c r="G471" t="s">
        <v>24</v>
      </c>
      <c r="H471">
        <v>10</v>
      </c>
      <c r="I471">
        <v>32</v>
      </c>
      <c r="J471">
        <v>0.05</v>
      </c>
      <c r="K471">
        <v>304</v>
      </c>
      <c r="L471" t="s">
        <v>62</v>
      </c>
      <c r="M471" t="s">
        <v>107</v>
      </c>
      <c r="N471" t="s">
        <v>3</v>
      </c>
    </row>
    <row r="472" spans="4:14" x14ac:dyDescent="0.3">
      <c r="D472" s="4">
        <v>43730</v>
      </c>
      <c r="E472" t="s">
        <v>31</v>
      </c>
      <c r="F472" s="5" t="s">
        <v>49</v>
      </c>
      <c r="G472" t="s">
        <v>56</v>
      </c>
      <c r="H472">
        <v>38</v>
      </c>
      <c r="I472">
        <v>36</v>
      </c>
      <c r="J472">
        <v>0</v>
      </c>
      <c r="K472">
        <v>1368</v>
      </c>
      <c r="L472" t="s">
        <v>99</v>
      </c>
      <c r="M472" t="s">
        <v>95</v>
      </c>
      <c r="N472" t="s">
        <v>6</v>
      </c>
    </row>
    <row r="473" spans="4:14" x14ac:dyDescent="0.3">
      <c r="D473" s="4">
        <v>43730</v>
      </c>
      <c r="E473" t="s">
        <v>54</v>
      </c>
      <c r="F473" s="5" t="s">
        <v>55</v>
      </c>
      <c r="G473" t="s">
        <v>45</v>
      </c>
      <c r="H473">
        <v>62.5</v>
      </c>
      <c r="I473">
        <v>12</v>
      </c>
      <c r="J473">
        <v>0.25</v>
      </c>
      <c r="K473">
        <v>562.5</v>
      </c>
      <c r="L473" t="s">
        <v>143</v>
      </c>
      <c r="M473" t="s">
        <v>107</v>
      </c>
      <c r="N473" t="s">
        <v>3</v>
      </c>
    </row>
    <row r="474" spans="4:14" x14ac:dyDescent="0.3">
      <c r="D474" s="4">
        <v>43731</v>
      </c>
      <c r="E474" t="s">
        <v>54</v>
      </c>
      <c r="F474" s="5" t="s">
        <v>55</v>
      </c>
      <c r="G474" t="s">
        <v>24</v>
      </c>
      <c r="H474">
        <v>18</v>
      </c>
      <c r="I474">
        <v>21</v>
      </c>
      <c r="J474">
        <v>0</v>
      </c>
      <c r="K474">
        <v>378</v>
      </c>
      <c r="L474" t="s">
        <v>53</v>
      </c>
      <c r="M474" t="s">
        <v>107</v>
      </c>
      <c r="N474" t="s">
        <v>3</v>
      </c>
    </row>
    <row r="475" spans="4:14" x14ac:dyDescent="0.3">
      <c r="D475" s="4">
        <v>43732</v>
      </c>
      <c r="E475" t="s">
        <v>18</v>
      </c>
      <c r="F475" s="5" t="s">
        <v>19</v>
      </c>
      <c r="G475" t="s">
        <v>43</v>
      </c>
      <c r="H475">
        <v>19.45</v>
      </c>
      <c r="I475">
        <v>50</v>
      </c>
      <c r="J475">
        <v>0.05</v>
      </c>
      <c r="K475">
        <v>923.875</v>
      </c>
      <c r="L475" t="s">
        <v>67</v>
      </c>
      <c r="M475" t="s">
        <v>97</v>
      </c>
      <c r="N475" t="s">
        <v>4</v>
      </c>
    </row>
    <row r="476" spans="4:14" x14ac:dyDescent="0.3">
      <c r="D476" s="4">
        <v>43732</v>
      </c>
      <c r="E476" t="s">
        <v>54</v>
      </c>
      <c r="F476" s="5" t="s">
        <v>55</v>
      </c>
      <c r="G476" t="s">
        <v>43</v>
      </c>
      <c r="H476">
        <v>19</v>
      </c>
      <c r="I476">
        <v>3</v>
      </c>
      <c r="J476">
        <v>0</v>
      </c>
      <c r="K476">
        <v>57</v>
      </c>
      <c r="L476" t="s">
        <v>100</v>
      </c>
      <c r="M476" t="s">
        <v>107</v>
      </c>
      <c r="N476" t="s">
        <v>3</v>
      </c>
    </row>
    <row r="477" spans="4:14" x14ac:dyDescent="0.3">
      <c r="D477" s="4">
        <v>43733</v>
      </c>
      <c r="E477" t="s">
        <v>31</v>
      </c>
      <c r="F477" s="5" t="s">
        <v>32</v>
      </c>
      <c r="G477" t="s">
        <v>56</v>
      </c>
      <c r="H477">
        <v>31.23</v>
      </c>
      <c r="I477">
        <v>15</v>
      </c>
      <c r="J477">
        <v>0</v>
      </c>
      <c r="K477">
        <v>468.45</v>
      </c>
      <c r="L477" t="s">
        <v>65</v>
      </c>
      <c r="M477" t="s">
        <v>106</v>
      </c>
      <c r="N477" t="s">
        <v>2</v>
      </c>
    </row>
    <row r="478" spans="4:14" x14ac:dyDescent="0.3">
      <c r="D478" s="4">
        <v>43733</v>
      </c>
      <c r="E478" t="s">
        <v>54</v>
      </c>
      <c r="F478" s="5" t="s">
        <v>55</v>
      </c>
      <c r="G478" t="s">
        <v>20</v>
      </c>
      <c r="H478">
        <v>31</v>
      </c>
      <c r="I478">
        <v>16</v>
      </c>
      <c r="J478">
        <v>0</v>
      </c>
      <c r="K478">
        <v>496</v>
      </c>
      <c r="L478" t="s">
        <v>105</v>
      </c>
      <c r="M478" t="s">
        <v>22</v>
      </c>
      <c r="N478" t="s">
        <v>3</v>
      </c>
    </row>
    <row r="479" spans="4:14" x14ac:dyDescent="0.3">
      <c r="D479" s="4">
        <v>43734</v>
      </c>
      <c r="E479" t="s">
        <v>18</v>
      </c>
      <c r="F479" s="5" t="s">
        <v>27</v>
      </c>
      <c r="G479" t="s">
        <v>28</v>
      </c>
      <c r="H479">
        <v>9.65</v>
      </c>
      <c r="I479">
        <v>12</v>
      </c>
      <c r="J479">
        <v>0</v>
      </c>
      <c r="K479">
        <v>115.8</v>
      </c>
      <c r="L479" t="s">
        <v>111</v>
      </c>
      <c r="M479" t="s">
        <v>22</v>
      </c>
      <c r="N479" t="s">
        <v>3</v>
      </c>
    </row>
    <row r="480" spans="4:14" x14ac:dyDescent="0.3">
      <c r="D480" s="4">
        <v>43737</v>
      </c>
      <c r="E480" t="s">
        <v>18</v>
      </c>
      <c r="F480" s="5" t="s">
        <v>27</v>
      </c>
      <c r="G480" t="s">
        <v>45</v>
      </c>
      <c r="H480">
        <v>22</v>
      </c>
      <c r="I480">
        <v>25</v>
      </c>
      <c r="J480">
        <v>0</v>
      </c>
      <c r="K480">
        <v>550</v>
      </c>
      <c r="L480" t="s">
        <v>117</v>
      </c>
      <c r="M480" t="s">
        <v>35</v>
      </c>
      <c r="N480" t="s">
        <v>4</v>
      </c>
    </row>
    <row r="481" spans="4:14" x14ac:dyDescent="0.3">
      <c r="D481" s="4">
        <v>43737</v>
      </c>
      <c r="E481" t="s">
        <v>54</v>
      </c>
      <c r="F481" s="5" t="s">
        <v>59</v>
      </c>
      <c r="G481" t="s">
        <v>20</v>
      </c>
      <c r="H481">
        <v>39</v>
      </c>
      <c r="I481">
        <v>20</v>
      </c>
      <c r="J481">
        <v>0.05</v>
      </c>
      <c r="K481">
        <v>741</v>
      </c>
      <c r="L481" t="s">
        <v>78</v>
      </c>
      <c r="M481" t="s">
        <v>82</v>
      </c>
      <c r="N481" t="s">
        <v>6</v>
      </c>
    </row>
    <row r="482" spans="4:14" x14ac:dyDescent="0.3">
      <c r="D482" s="4">
        <v>43738</v>
      </c>
      <c r="E482" t="s">
        <v>18</v>
      </c>
      <c r="F482" s="5" t="s">
        <v>27</v>
      </c>
      <c r="G482" t="s">
        <v>43</v>
      </c>
      <c r="H482">
        <v>25.89</v>
      </c>
      <c r="I482">
        <v>15</v>
      </c>
      <c r="J482">
        <v>0</v>
      </c>
      <c r="K482">
        <v>388.35</v>
      </c>
      <c r="L482" t="s">
        <v>122</v>
      </c>
      <c r="M482" t="s">
        <v>107</v>
      </c>
      <c r="N482" t="s">
        <v>3</v>
      </c>
    </row>
    <row r="483" spans="4:14" x14ac:dyDescent="0.3">
      <c r="D483" s="4">
        <v>43738</v>
      </c>
      <c r="E483" t="s">
        <v>54</v>
      </c>
      <c r="F483" s="5" t="s">
        <v>55</v>
      </c>
      <c r="G483" t="s">
        <v>33</v>
      </c>
      <c r="H483">
        <v>18</v>
      </c>
      <c r="I483">
        <v>50</v>
      </c>
      <c r="J483">
        <v>0</v>
      </c>
      <c r="K483">
        <v>900</v>
      </c>
      <c r="L483" t="s">
        <v>127</v>
      </c>
      <c r="M483" t="s">
        <v>48</v>
      </c>
      <c r="N483" t="s">
        <v>4</v>
      </c>
    </row>
    <row r="484" spans="4:14" x14ac:dyDescent="0.3">
      <c r="D484" s="4">
        <v>43739</v>
      </c>
      <c r="E484" t="s">
        <v>18</v>
      </c>
      <c r="F484" s="5" t="s">
        <v>19</v>
      </c>
      <c r="G484" t="s">
        <v>43</v>
      </c>
      <c r="H484">
        <v>17.45</v>
      </c>
      <c r="I484">
        <v>15</v>
      </c>
      <c r="J484">
        <v>0.05</v>
      </c>
      <c r="K484">
        <v>248.66249999999999</v>
      </c>
      <c r="L484" t="s">
        <v>103</v>
      </c>
      <c r="M484" t="s">
        <v>106</v>
      </c>
      <c r="N484" t="s">
        <v>2</v>
      </c>
    </row>
    <row r="485" spans="4:14" x14ac:dyDescent="0.3">
      <c r="D485" s="4">
        <v>43740</v>
      </c>
      <c r="E485" t="s">
        <v>54</v>
      </c>
      <c r="F485" s="5" t="s">
        <v>79</v>
      </c>
      <c r="G485" t="s">
        <v>24</v>
      </c>
      <c r="H485">
        <v>10</v>
      </c>
      <c r="I485">
        <v>40</v>
      </c>
      <c r="J485">
        <v>0.05</v>
      </c>
      <c r="K485">
        <v>380</v>
      </c>
      <c r="L485" t="s">
        <v>39</v>
      </c>
      <c r="M485" t="s">
        <v>107</v>
      </c>
      <c r="N485" t="s">
        <v>3</v>
      </c>
    </row>
    <row r="486" spans="4:14" x14ac:dyDescent="0.3">
      <c r="D486" s="4">
        <v>43740</v>
      </c>
      <c r="E486" t="s">
        <v>31</v>
      </c>
      <c r="F486" s="5" t="s">
        <v>32</v>
      </c>
      <c r="G486" t="s">
        <v>28</v>
      </c>
      <c r="H486">
        <v>18</v>
      </c>
      <c r="I486">
        <v>20</v>
      </c>
      <c r="J486">
        <v>0</v>
      </c>
      <c r="K486">
        <v>360</v>
      </c>
      <c r="L486" t="s">
        <v>103</v>
      </c>
      <c r="M486" t="s">
        <v>84</v>
      </c>
      <c r="N486" t="s">
        <v>5</v>
      </c>
    </row>
    <row r="487" spans="4:14" x14ac:dyDescent="0.3">
      <c r="D487" s="4">
        <v>43741</v>
      </c>
      <c r="E487" t="s">
        <v>31</v>
      </c>
      <c r="F487" s="5" t="s">
        <v>49</v>
      </c>
      <c r="G487" t="s">
        <v>24</v>
      </c>
      <c r="H487">
        <v>23.25</v>
      </c>
      <c r="I487">
        <v>16</v>
      </c>
      <c r="J487">
        <v>0</v>
      </c>
      <c r="K487">
        <v>372</v>
      </c>
      <c r="L487" t="s">
        <v>71</v>
      </c>
      <c r="M487" t="s">
        <v>35</v>
      </c>
      <c r="N487" t="s">
        <v>4</v>
      </c>
    </row>
    <row r="488" spans="4:14" x14ac:dyDescent="0.3">
      <c r="D488" s="4">
        <v>43741</v>
      </c>
      <c r="E488" t="s">
        <v>54</v>
      </c>
      <c r="F488" s="5" t="s">
        <v>59</v>
      </c>
      <c r="G488" t="s">
        <v>28</v>
      </c>
      <c r="H488">
        <v>25</v>
      </c>
      <c r="I488">
        <v>30</v>
      </c>
      <c r="J488">
        <v>0</v>
      </c>
      <c r="K488">
        <v>750</v>
      </c>
      <c r="L488" t="s">
        <v>131</v>
      </c>
      <c r="M488" t="s">
        <v>134</v>
      </c>
      <c r="N488" t="s">
        <v>4</v>
      </c>
    </row>
    <row r="489" spans="4:14" x14ac:dyDescent="0.3">
      <c r="D489" s="4">
        <v>43744</v>
      </c>
      <c r="E489" t="s">
        <v>18</v>
      </c>
      <c r="F489" s="5" t="s">
        <v>23</v>
      </c>
      <c r="G489" t="s">
        <v>56</v>
      </c>
      <c r="H489">
        <v>28.5</v>
      </c>
      <c r="I489">
        <v>20</v>
      </c>
      <c r="J489">
        <v>0.1</v>
      </c>
      <c r="K489">
        <v>513</v>
      </c>
      <c r="L489" t="s">
        <v>143</v>
      </c>
      <c r="M489" t="s">
        <v>134</v>
      </c>
      <c r="N489" t="s">
        <v>4</v>
      </c>
    </row>
    <row r="490" spans="4:14" x14ac:dyDescent="0.3">
      <c r="D490" s="4">
        <v>43745</v>
      </c>
      <c r="E490" t="s">
        <v>31</v>
      </c>
      <c r="F490" s="5" t="s">
        <v>42</v>
      </c>
      <c r="G490" t="s">
        <v>43</v>
      </c>
      <c r="H490">
        <v>21.05</v>
      </c>
      <c r="I490">
        <v>40</v>
      </c>
      <c r="J490">
        <v>0</v>
      </c>
      <c r="K490">
        <v>842</v>
      </c>
      <c r="L490" t="s">
        <v>85</v>
      </c>
      <c r="M490" t="s">
        <v>104</v>
      </c>
      <c r="N490" t="s">
        <v>6</v>
      </c>
    </row>
    <row r="491" spans="4:14" x14ac:dyDescent="0.3">
      <c r="D491" s="4">
        <v>43745</v>
      </c>
      <c r="E491" t="s">
        <v>54</v>
      </c>
      <c r="F491" s="5" t="s">
        <v>59</v>
      </c>
      <c r="G491" t="s">
        <v>28</v>
      </c>
      <c r="H491">
        <v>6</v>
      </c>
      <c r="I491">
        <v>4</v>
      </c>
      <c r="J491">
        <v>0</v>
      </c>
      <c r="K491">
        <v>24</v>
      </c>
      <c r="L491" t="s">
        <v>21</v>
      </c>
      <c r="M491" t="s">
        <v>64</v>
      </c>
      <c r="N491" t="s">
        <v>4</v>
      </c>
    </row>
    <row r="492" spans="4:14" x14ac:dyDescent="0.3">
      <c r="D492" s="4">
        <v>43746</v>
      </c>
      <c r="E492" t="s">
        <v>54</v>
      </c>
      <c r="F492" s="5" t="s">
        <v>59</v>
      </c>
      <c r="G492" t="s">
        <v>43</v>
      </c>
      <c r="H492">
        <v>17.45</v>
      </c>
      <c r="I492">
        <v>3</v>
      </c>
      <c r="J492">
        <v>0</v>
      </c>
      <c r="K492">
        <v>52.35</v>
      </c>
      <c r="L492" t="s">
        <v>147</v>
      </c>
      <c r="M492" t="s">
        <v>88</v>
      </c>
      <c r="N492" t="s">
        <v>3</v>
      </c>
    </row>
    <row r="493" spans="4:14" x14ac:dyDescent="0.3">
      <c r="D493" s="4">
        <v>43746</v>
      </c>
      <c r="E493" t="s">
        <v>31</v>
      </c>
      <c r="F493" s="5" t="s">
        <v>32</v>
      </c>
      <c r="G493" t="s">
        <v>33</v>
      </c>
      <c r="H493">
        <v>19</v>
      </c>
      <c r="I493">
        <v>6</v>
      </c>
      <c r="J493">
        <v>0</v>
      </c>
      <c r="K493">
        <v>114</v>
      </c>
      <c r="L493" t="s">
        <v>21</v>
      </c>
      <c r="M493" t="s">
        <v>107</v>
      </c>
      <c r="N493" t="s">
        <v>3</v>
      </c>
    </row>
    <row r="494" spans="4:14" x14ac:dyDescent="0.3">
      <c r="D494" s="4">
        <v>43747</v>
      </c>
      <c r="E494" t="s">
        <v>18</v>
      </c>
      <c r="F494" s="5" t="s">
        <v>27</v>
      </c>
      <c r="G494" t="s">
        <v>24</v>
      </c>
      <c r="H494">
        <v>45.6</v>
      </c>
      <c r="I494">
        <v>5</v>
      </c>
      <c r="J494">
        <v>0.2</v>
      </c>
      <c r="K494">
        <v>182.4</v>
      </c>
      <c r="L494" t="s">
        <v>65</v>
      </c>
      <c r="M494" t="s">
        <v>109</v>
      </c>
      <c r="N494" t="s">
        <v>3</v>
      </c>
    </row>
    <row r="495" spans="4:14" x14ac:dyDescent="0.3">
      <c r="D495" s="4">
        <v>43748</v>
      </c>
      <c r="E495" t="s">
        <v>18</v>
      </c>
      <c r="F495" s="5" t="s">
        <v>27</v>
      </c>
      <c r="G495" t="s">
        <v>43</v>
      </c>
      <c r="H495">
        <v>19</v>
      </c>
      <c r="I495">
        <v>15</v>
      </c>
      <c r="J495">
        <v>0.2</v>
      </c>
      <c r="K495">
        <v>228</v>
      </c>
      <c r="L495" t="s">
        <v>114</v>
      </c>
      <c r="M495" t="s">
        <v>30</v>
      </c>
      <c r="N495" t="s">
        <v>3</v>
      </c>
    </row>
    <row r="496" spans="4:14" x14ac:dyDescent="0.3">
      <c r="D496" s="4">
        <v>43748</v>
      </c>
      <c r="E496" t="s">
        <v>31</v>
      </c>
      <c r="F496" s="5" t="s">
        <v>32</v>
      </c>
      <c r="G496" t="s">
        <v>20</v>
      </c>
      <c r="H496">
        <v>10</v>
      </c>
      <c r="I496">
        <v>20</v>
      </c>
      <c r="J496">
        <v>0</v>
      </c>
      <c r="K496">
        <v>200</v>
      </c>
      <c r="L496" t="s">
        <v>126</v>
      </c>
      <c r="M496" t="s">
        <v>107</v>
      </c>
      <c r="N496" t="s">
        <v>3</v>
      </c>
    </row>
    <row r="497" spans="4:14" x14ac:dyDescent="0.3">
      <c r="D497" s="4">
        <v>43751</v>
      </c>
      <c r="E497" t="s">
        <v>31</v>
      </c>
      <c r="F497" s="5" t="s">
        <v>49</v>
      </c>
      <c r="G497" t="s">
        <v>45</v>
      </c>
      <c r="H497">
        <v>12</v>
      </c>
      <c r="I497">
        <v>28</v>
      </c>
      <c r="J497">
        <v>0.05</v>
      </c>
      <c r="K497">
        <v>319.2</v>
      </c>
      <c r="L497" t="s">
        <v>114</v>
      </c>
      <c r="M497" t="s">
        <v>107</v>
      </c>
      <c r="N497" t="s">
        <v>3</v>
      </c>
    </row>
    <row r="498" spans="4:14" x14ac:dyDescent="0.3">
      <c r="D498" s="4">
        <v>43751</v>
      </c>
      <c r="E498" t="s">
        <v>18</v>
      </c>
      <c r="F498" s="5" t="s">
        <v>23</v>
      </c>
      <c r="G498" t="s">
        <v>56</v>
      </c>
      <c r="H498">
        <v>18.399999999999999</v>
      </c>
      <c r="I498">
        <v>50</v>
      </c>
      <c r="J498">
        <v>0.2</v>
      </c>
      <c r="K498">
        <v>736</v>
      </c>
      <c r="L498" t="s">
        <v>121</v>
      </c>
      <c r="M498" t="s">
        <v>86</v>
      </c>
      <c r="N498" t="s">
        <v>4</v>
      </c>
    </row>
    <row r="499" spans="4:14" x14ac:dyDescent="0.3">
      <c r="D499" s="4">
        <v>43752</v>
      </c>
      <c r="E499" t="s">
        <v>31</v>
      </c>
      <c r="F499" s="5" t="s">
        <v>42</v>
      </c>
      <c r="G499" t="s">
        <v>45</v>
      </c>
      <c r="H499">
        <v>62.5</v>
      </c>
      <c r="I499">
        <v>24</v>
      </c>
      <c r="J499">
        <v>0</v>
      </c>
      <c r="K499">
        <v>1500</v>
      </c>
      <c r="L499" t="s">
        <v>67</v>
      </c>
      <c r="M499" t="s">
        <v>107</v>
      </c>
      <c r="N499" t="s">
        <v>3</v>
      </c>
    </row>
    <row r="500" spans="4:14" x14ac:dyDescent="0.3">
      <c r="D500" s="4">
        <v>43753</v>
      </c>
      <c r="E500" t="s">
        <v>31</v>
      </c>
      <c r="F500" s="5" t="s">
        <v>49</v>
      </c>
      <c r="G500" t="s">
        <v>28</v>
      </c>
      <c r="H500">
        <v>6</v>
      </c>
      <c r="I500">
        <v>6</v>
      </c>
      <c r="J500">
        <v>0</v>
      </c>
      <c r="K500">
        <v>36</v>
      </c>
      <c r="L500" t="s">
        <v>39</v>
      </c>
      <c r="M500" t="s">
        <v>107</v>
      </c>
      <c r="N500" t="s">
        <v>3</v>
      </c>
    </row>
    <row r="501" spans="4:14" x14ac:dyDescent="0.3">
      <c r="D501" s="4">
        <v>43753</v>
      </c>
      <c r="E501" t="s">
        <v>18</v>
      </c>
      <c r="F501" s="5" t="s">
        <v>23</v>
      </c>
      <c r="G501" t="s">
        <v>20</v>
      </c>
      <c r="H501">
        <v>12.5</v>
      </c>
      <c r="I501">
        <v>8</v>
      </c>
      <c r="J501">
        <v>0</v>
      </c>
      <c r="K501">
        <v>100</v>
      </c>
      <c r="L501" t="s">
        <v>113</v>
      </c>
      <c r="M501" t="s">
        <v>107</v>
      </c>
      <c r="N501" t="s">
        <v>3</v>
      </c>
    </row>
    <row r="502" spans="4:14" x14ac:dyDescent="0.3">
      <c r="D502" s="4">
        <v>43754</v>
      </c>
      <c r="E502" t="s">
        <v>31</v>
      </c>
      <c r="F502" s="5" t="s">
        <v>32</v>
      </c>
      <c r="G502" t="s">
        <v>43</v>
      </c>
      <c r="H502">
        <v>9</v>
      </c>
      <c r="I502">
        <v>44</v>
      </c>
      <c r="J502">
        <v>0</v>
      </c>
      <c r="K502">
        <v>396</v>
      </c>
      <c r="L502" t="s">
        <v>100</v>
      </c>
      <c r="M502" t="s">
        <v>95</v>
      </c>
      <c r="N502" t="s">
        <v>6</v>
      </c>
    </row>
    <row r="503" spans="4:14" x14ac:dyDescent="0.3">
      <c r="D503" s="4">
        <v>43754</v>
      </c>
      <c r="E503" t="s">
        <v>18</v>
      </c>
      <c r="F503" s="5" t="s">
        <v>27</v>
      </c>
      <c r="G503" t="s">
        <v>24</v>
      </c>
      <c r="H503">
        <v>38</v>
      </c>
      <c r="I503">
        <v>15</v>
      </c>
      <c r="J503">
        <v>0</v>
      </c>
      <c r="K503">
        <v>570</v>
      </c>
      <c r="L503" t="s">
        <v>96</v>
      </c>
      <c r="M503" t="s">
        <v>107</v>
      </c>
      <c r="N503" t="s">
        <v>3</v>
      </c>
    </row>
    <row r="504" spans="4:14" x14ac:dyDescent="0.3">
      <c r="D504" s="4">
        <v>43755</v>
      </c>
      <c r="E504" t="s">
        <v>31</v>
      </c>
      <c r="F504" s="5" t="s">
        <v>42</v>
      </c>
      <c r="G504" t="s">
        <v>24</v>
      </c>
      <c r="H504">
        <v>23.25</v>
      </c>
      <c r="I504">
        <v>5</v>
      </c>
      <c r="J504">
        <v>0.15</v>
      </c>
      <c r="K504">
        <v>98.8125</v>
      </c>
      <c r="L504" t="s">
        <v>61</v>
      </c>
      <c r="M504" t="s">
        <v>97</v>
      </c>
      <c r="N504" t="s">
        <v>4</v>
      </c>
    </row>
    <row r="505" spans="4:14" x14ac:dyDescent="0.3">
      <c r="D505" s="4">
        <v>43758</v>
      </c>
      <c r="E505" t="s">
        <v>31</v>
      </c>
      <c r="F505" s="5" t="s">
        <v>32</v>
      </c>
      <c r="G505" t="s">
        <v>56</v>
      </c>
      <c r="H505">
        <v>31.23</v>
      </c>
      <c r="I505">
        <v>12</v>
      </c>
      <c r="J505">
        <v>0.1</v>
      </c>
      <c r="K505">
        <v>337.28399999999999</v>
      </c>
      <c r="L505" t="s">
        <v>44</v>
      </c>
      <c r="M505" t="s">
        <v>107</v>
      </c>
      <c r="N505" t="s">
        <v>3</v>
      </c>
    </row>
    <row r="506" spans="4:14" x14ac:dyDescent="0.3">
      <c r="D506" s="4">
        <v>43758</v>
      </c>
      <c r="E506" t="s">
        <v>54</v>
      </c>
      <c r="F506" s="5" t="s">
        <v>59</v>
      </c>
      <c r="G506" t="s">
        <v>33</v>
      </c>
      <c r="H506">
        <v>18</v>
      </c>
      <c r="I506">
        <v>8</v>
      </c>
      <c r="J506">
        <v>0</v>
      </c>
      <c r="K506">
        <v>144</v>
      </c>
      <c r="L506" t="s">
        <v>138</v>
      </c>
      <c r="M506" t="s">
        <v>35</v>
      </c>
      <c r="N506" t="s">
        <v>4</v>
      </c>
    </row>
    <row r="507" spans="4:14" x14ac:dyDescent="0.3">
      <c r="D507" s="4">
        <v>43759</v>
      </c>
      <c r="E507" t="s">
        <v>31</v>
      </c>
      <c r="F507" s="5" t="s">
        <v>32</v>
      </c>
      <c r="G507" t="s">
        <v>20</v>
      </c>
      <c r="H507">
        <v>9.5</v>
      </c>
      <c r="I507">
        <v>4</v>
      </c>
      <c r="J507">
        <v>0</v>
      </c>
      <c r="K507">
        <v>38</v>
      </c>
      <c r="L507" t="s">
        <v>130</v>
      </c>
      <c r="M507" t="s">
        <v>48</v>
      </c>
      <c r="N507" t="s">
        <v>4</v>
      </c>
    </row>
    <row r="508" spans="4:14" x14ac:dyDescent="0.3">
      <c r="D508" s="4">
        <v>43759</v>
      </c>
      <c r="E508" t="s">
        <v>18</v>
      </c>
      <c r="F508" s="5" t="s">
        <v>23</v>
      </c>
      <c r="G508" t="s">
        <v>56</v>
      </c>
      <c r="H508">
        <v>18.399999999999999</v>
      </c>
      <c r="I508">
        <v>3</v>
      </c>
      <c r="J508">
        <v>0</v>
      </c>
      <c r="K508">
        <v>55.2</v>
      </c>
      <c r="L508" t="s">
        <v>68</v>
      </c>
      <c r="M508" t="s">
        <v>22</v>
      </c>
      <c r="N508" t="s">
        <v>3</v>
      </c>
    </row>
    <row r="509" spans="4:14" x14ac:dyDescent="0.3">
      <c r="D509" s="4">
        <v>43760</v>
      </c>
      <c r="E509" t="s">
        <v>18</v>
      </c>
      <c r="F509" s="5" t="s">
        <v>27</v>
      </c>
      <c r="G509" t="s">
        <v>56</v>
      </c>
      <c r="H509">
        <v>9.5</v>
      </c>
      <c r="I509">
        <v>30</v>
      </c>
      <c r="J509">
        <v>0.25</v>
      </c>
      <c r="K509">
        <v>213.75</v>
      </c>
      <c r="L509" t="s">
        <v>103</v>
      </c>
      <c r="M509" t="s">
        <v>22</v>
      </c>
      <c r="N509" t="s">
        <v>3</v>
      </c>
    </row>
    <row r="510" spans="4:14" x14ac:dyDescent="0.3">
      <c r="D510" s="4">
        <v>43761</v>
      </c>
      <c r="E510" t="s">
        <v>54</v>
      </c>
      <c r="F510" s="5" t="s">
        <v>55</v>
      </c>
      <c r="G510" t="s">
        <v>45</v>
      </c>
      <c r="H510">
        <v>62.5</v>
      </c>
      <c r="I510">
        <v>21</v>
      </c>
      <c r="J510">
        <v>0.2</v>
      </c>
      <c r="K510">
        <v>1050</v>
      </c>
      <c r="L510" t="s">
        <v>66</v>
      </c>
      <c r="M510" t="s">
        <v>22</v>
      </c>
      <c r="N510" t="s">
        <v>3</v>
      </c>
    </row>
    <row r="511" spans="4:14" x14ac:dyDescent="0.3">
      <c r="D511" s="4">
        <v>43761</v>
      </c>
      <c r="E511" t="s">
        <v>18</v>
      </c>
      <c r="F511" s="5" t="s">
        <v>23</v>
      </c>
      <c r="G511" t="s">
        <v>28</v>
      </c>
      <c r="H511">
        <v>14</v>
      </c>
      <c r="I511">
        <v>30</v>
      </c>
      <c r="J511">
        <v>0</v>
      </c>
      <c r="K511">
        <v>420</v>
      </c>
      <c r="L511" t="s">
        <v>100</v>
      </c>
      <c r="M511" t="s">
        <v>22</v>
      </c>
      <c r="N511" t="s">
        <v>3</v>
      </c>
    </row>
    <row r="512" spans="4:14" x14ac:dyDescent="0.3">
      <c r="D512" s="4">
        <v>43762</v>
      </c>
      <c r="E512" t="s">
        <v>31</v>
      </c>
      <c r="F512" s="5" t="s">
        <v>32</v>
      </c>
      <c r="G512" t="s">
        <v>56</v>
      </c>
      <c r="H512">
        <v>31.23</v>
      </c>
      <c r="I512">
        <v>20</v>
      </c>
      <c r="J512">
        <v>0</v>
      </c>
      <c r="K512">
        <v>624.6</v>
      </c>
      <c r="L512" t="s">
        <v>44</v>
      </c>
      <c r="M512" t="s">
        <v>22</v>
      </c>
      <c r="N512" t="s">
        <v>3</v>
      </c>
    </row>
    <row r="513" spans="4:14" x14ac:dyDescent="0.3">
      <c r="D513" s="4">
        <v>43762</v>
      </c>
      <c r="E513" t="s">
        <v>31</v>
      </c>
      <c r="F513" s="5" t="s">
        <v>32</v>
      </c>
      <c r="G513" t="s">
        <v>45</v>
      </c>
      <c r="H513">
        <v>32</v>
      </c>
      <c r="I513">
        <v>10</v>
      </c>
      <c r="J513">
        <v>0</v>
      </c>
      <c r="K513">
        <v>320</v>
      </c>
      <c r="L513" t="s">
        <v>92</v>
      </c>
      <c r="M513" t="s">
        <v>22</v>
      </c>
      <c r="N513" t="s">
        <v>3</v>
      </c>
    </row>
    <row r="514" spans="4:14" x14ac:dyDescent="0.3">
      <c r="D514" s="4">
        <v>43765</v>
      </c>
      <c r="E514" t="s">
        <v>18</v>
      </c>
      <c r="F514" s="5" t="s">
        <v>27</v>
      </c>
      <c r="G514" t="s">
        <v>45</v>
      </c>
      <c r="H514">
        <v>14</v>
      </c>
      <c r="I514">
        <v>12</v>
      </c>
      <c r="J514">
        <v>0.25</v>
      </c>
      <c r="K514">
        <v>126</v>
      </c>
      <c r="L514" t="s">
        <v>141</v>
      </c>
      <c r="M514" t="s">
        <v>106</v>
      </c>
      <c r="N514" t="s">
        <v>2</v>
      </c>
    </row>
    <row r="515" spans="4:14" x14ac:dyDescent="0.3">
      <c r="D515" s="4">
        <v>43766</v>
      </c>
      <c r="E515" t="s">
        <v>18</v>
      </c>
      <c r="F515" s="5" t="s">
        <v>19</v>
      </c>
      <c r="G515" t="s">
        <v>45</v>
      </c>
      <c r="H515">
        <v>14</v>
      </c>
      <c r="I515">
        <v>35</v>
      </c>
      <c r="J515">
        <v>0.25</v>
      </c>
      <c r="K515">
        <v>367.5</v>
      </c>
      <c r="L515" t="s">
        <v>57</v>
      </c>
      <c r="M515" t="s">
        <v>84</v>
      </c>
      <c r="N515" t="s">
        <v>5</v>
      </c>
    </row>
    <row r="516" spans="4:14" x14ac:dyDescent="0.3">
      <c r="D516" s="4">
        <v>43766</v>
      </c>
      <c r="E516" t="s">
        <v>31</v>
      </c>
      <c r="F516" s="5" t="s">
        <v>32</v>
      </c>
      <c r="G516" t="s">
        <v>45</v>
      </c>
      <c r="H516">
        <v>18</v>
      </c>
      <c r="I516">
        <v>16</v>
      </c>
      <c r="J516">
        <v>0</v>
      </c>
      <c r="K516">
        <v>288</v>
      </c>
      <c r="L516" t="s">
        <v>58</v>
      </c>
      <c r="M516" t="s">
        <v>48</v>
      </c>
      <c r="N516" t="s">
        <v>4</v>
      </c>
    </row>
    <row r="517" spans="4:14" x14ac:dyDescent="0.3">
      <c r="D517" s="4">
        <v>43767</v>
      </c>
      <c r="E517" t="s">
        <v>31</v>
      </c>
      <c r="F517" s="5" t="s">
        <v>32</v>
      </c>
      <c r="G517" t="s">
        <v>24</v>
      </c>
      <c r="H517">
        <v>10</v>
      </c>
      <c r="I517">
        <v>40</v>
      </c>
      <c r="J517">
        <v>0</v>
      </c>
      <c r="K517">
        <v>400</v>
      </c>
      <c r="L517" t="s">
        <v>128</v>
      </c>
      <c r="M517" t="s">
        <v>35</v>
      </c>
      <c r="N517" t="s">
        <v>4</v>
      </c>
    </row>
    <row r="518" spans="4:14" x14ac:dyDescent="0.3">
      <c r="D518" s="4">
        <v>43767</v>
      </c>
      <c r="E518" t="s">
        <v>18</v>
      </c>
      <c r="F518" s="5" t="s">
        <v>23</v>
      </c>
      <c r="G518" t="s">
        <v>20</v>
      </c>
      <c r="H518">
        <v>10</v>
      </c>
      <c r="I518">
        <v>20</v>
      </c>
      <c r="J518">
        <v>0.1</v>
      </c>
      <c r="K518">
        <v>180</v>
      </c>
      <c r="L518" t="s">
        <v>50</v>
      </c>
      <c r="M518" t="s">
        <v>107</v>
      </c>
      <c r="N518" t="s">
        <v>3</v>
      </c>
    </row>
    <row r="519" spans="4:14" x14ac:dyDescent="0.3">
      <c r="D519" s="4">
        <v>43768</v>
      </c>
      <c r="E519" t="s">
        <v>31</v>
      </c>
      <c r="F519" s="5" t="s">
        <v>32</v>
      </c>
      <c r="G519" t="s">
        <v>43</v>
      </c>
      <c r="H519">
        <v>21.05</v>
      </c>
      <c r="I519">
        <v>80</v>
      </c>
      <c r="J519">
        <v>0.1</v>
      </c>
      <c r="K519">
        <v>1515.6</v>
      </c>
      <c r="L519" t="s">
        <v>67</v>
      </c>
      <c r="M519" t="s">
        <v>22</v>
      </c>
      <c r="N519" t="s">
        <v>3</v>
      </c>
    </row>
    <row r="520" spans="4:14" x14ac:dyDescent="0.3">
      <c r="D520" s="4">
        <v>43769</v>
      </c>
      <c r="E520" t="s">
        <v>18</v>
      </c>
      <c r="F520" s="5" t="s">
        <v>27</v>
      </c>
      <c r="G520" t="s">
        <v>43</v>
      </c>
      <c r="H520">
        <v>19</v>
      </c>
      <c r="I520">
        <v>40</v>
      </c>
      <c r="J520">
        <v>0</v>
      </c>
      <c r="K520">
        <v>760</v>
      </c>
      <c r="L520" t="s">
        <v>52</v>
      </c>
      <c r="M520" t="s">
        <v>64</v>
      </c>
      <c r="N520" t="s">
        <v>4</v>
      </c>
    </row>
    <row r="521" spans="4:14" x14ac:dyDescent="0.3">
      <c r="D521" s="4">
        <v>43769</v>
      </c>
      <c r="E521" t="s">
        <v>18</v>
      </c>
      <c r="F521" s="5" t="s">
        <v>27</v>
      </c>
      <c r="G521" t="s">
        <v>24</v>
      </c>
      <c r="H521">
        <v>14</v>
      </c>
      <c r="I521">
        <v>2</v>
      </c>
      <c r="J521">
        <v>0</v>
      </c>
      <c r="K521">
        <v>28</v>
      </c>
      <c r="L521" t="s">
        <v>36</v>
      </c>
      <c r="M521" t="s">
        <v>109</v>
      </c>
      <c r="N521" t="s">
        <v>3</v>
      </c>
    </row>
    <row r="522" spans="4:14" x14ac:dyDescent="0.3">
      <c r="D522" s="4">
        <v>43772</v>
      </c>
      <c r="E522" t="s">
        <v>31</v>
      </c>
      <c r="F522" s="5" t="s">
        <v>32</v>
      </c>
      <c r="G522" t="s">
        <v>33</v>
      </c>
      <c r="H522">
        <v>21</v>
      </c>
      <c r="I522">
        <v>4</v>
      </c>
      <c r="J522">
        <v>0</v>
      </c>
      <c r="K522">
        <v>84</v>
      </c>
      <c r="L522" t="s">
        <v>114</v>
      </c>
      <c r="M522" t="s">
        <v>88</v>
      </c>
      <c r="N522" t="s">
        <v>3</v>
      </c>
    </row>
    <row r="523" spans="4:14" x14ac:dyDescent="0.3">
      <c r="D523" s="4">
        <v>43772</v>
      </c>
      <c r="E523" t="s">
        <v>31</v>
      </c>
      <c r="F523" s="5" t="s">
        <v>32</v>
      </c>
      <c r="G523" t="s">
        <v>28</v>
      </c>
      <c r="H523">
        <v>9.65</v>
      </c>
      <c r="I523">
        <v>30</v>
      </c>
      <c r="J523">
        <v>0.05</v>
      </c>
      <c r="K523">
        <v>275.02499999999998</v>
      </c>
      <c r="L523" t="s">
        <v>121</v>
      </c>
      <c r="M523" t="s">
        <v>22</v>
      </c>
      <c r="N523" t="s">
        <v>3</v>
      </c>
    </row>
    <row r="524" spans="4:14" x14ac:dyDescent="0.3">
      <c r="D524" s="4">
        <v>43773</v>
      </c>
      <c r="E524" t="s">
        <v>54</v>
      </c>
      <c r="F524" s="5" t="s">
        <v>55</v>
      </c>
      <c r="G524" t="s">
        <v>45</v>
      </c>
      <c r="H524">
        <v>21</v>
      </c>
      <c r="I524">
        <v>15</v>
      </c>
      <c r="J524">
        <v>0.25</v>
      </c>
      <c r="K524">
        <v>236.25</v>
      </c>
      <c r="L524" t="s">
        <v>29</v>
      </c>
      <c r="M524" t="s">
        <v>30</v>
      </c>
      <c r="N524" t="s">
        <v>3</v>
      </c>
    </row>
    <row r="525" spans="4:14" x14ac:dyDescent="0.3">
      <c r="D525" s="4">
        <v>43774</v>
      </c>
      <c r="E525" t="s">
        <v>31</v>
      </c>
      <c r="F525" s="5" t="s">
        <v>42</v>
      </c>
      <c r="G525" t="s">
        <v>33</v>
      </c>
      <c r="H525">
        <v>21.5</v>
      </c>
      <c r="I525">
        <v>16</v>
      </c>
      <c r="J525">
        <v>0</v>
      </c>
      <c r="K525">
        <v>344</v>
      </c>
      <c r="L525" t="s">
        <v>50</v>
      </c>
      <c r="M525" t="s">
        <v>107</v>
      </c>
      <c r="N525" t="s">
        <v>3</v>
      </c>
    </row>
    <row r="526" spans="4:14" x14ac:dyDescent="0.3">
      <c r="D526" s="4">
        <v>43774</v>
      </c>
      <c r="E526" t="s">
        <v>31</v>
      </c>
      <c r="F526" s="5" t="s">
        <v>32</v>
      </c>
      <c r="G526" t="s">
        <v>33</v>
      </c>
      <c r="H526">
        <v>123.79</v>
      </c>
      <c r="I526">
        <v>18</v>
      </c>
      <c r="J526">
        <v>0</v>
      </c>
      <c r="K526">
        <v>2228.2199999999998</v>
      </c>
      <c r="L526" t="s">
        <v>72</v>
      </c>
      <c r="M526" t="s">
        <v>107</v>
      </c>
      <c r="N526" t="s">
        <v>3</v>
      </c>
    </row>
    <row r="527" spans="4:14" x14ac:dyDescent="0.3">
      <c r="D527" s="4">
        <v>43775</v>
      </c>
      <c r="E527" t="s">
        <v>31</v>
      </c>
      <c r="F527" s="5" t="s">
        <v>49</v>
      </c>
      <c r="G527" t="s">
        <v>20</v>
      </c>
      <c r="H527">
        <v>39</v>
      </c>
      <c r="I527">
        <v>33</v>
      </c>
      <c r="J527">
        <v>0</v>
      </c>
      <c r="K527">
        <v>1287</v>
      </c>
      <c r="L527" t="s">
        <v>50</v>
      </c>
      <c r="M527" t="s">
        <v>107</v>
      </c>
      <c r="N527" t="s">
        <v>3</v>
      </c>
    </row>
    <row r="528" spans="4:14" x14ac:dyDescent="0.3">
      <c r="D528" s="4">
        <v>43775</v>
      </c>
      <c r="E528" t="s">
        <v>18</v>
      </c>
      <c r="F528" s="5" t="s">
        <v>27</v>
      </c>
      <c r="G528" t="s">
        <v>20</v>
      </c>
      <c r="H528">
        <v>12.5</v>
      </c>
      <c r="I528">
        <v>2</v>
      </c>
      <c r="J528">
        <v>0.25</v>
      </c>
      <c r="K528">
        <v>18.75</v>
      </c>
      <c r="L528" t="s">
        <v>58</v>
      </c>
      <c r="M528" t="s">
        <v>86</v>
      </c>
      <c r="N528" t="s">
        <v>4</v>
      </c>
    </row>
    <row r="529" spans="4:14" x14ac:dyDescent="0.3">
      <c r="D529" s="4">
        <v>43776</v>
      </c>
      <c r="E529" t="s">
        <v>54</v>
      </c>
      <c r="F529" s="5" t="s">
        <v>79</v>
      </c>
      <c r="G529" t="s">
        <v>20</v>
      </c>
      <c r="H529">
        <v>31</v>
      </c>
      <c r="I529">
        <v>6</v>
      </c>
      <c r="J529">
        <v>0</v>
      </c>
      <c r="K529">
        <v>186</v>
      </c>
      <c r="L529" t="s">
        <v>145</v>
      </c>
      <c r="M529" t="s">
        <v>107</v>
      </c>
      <c r="N529" t="s">
        <v>3</v>
      </c>
    </row>
    <row r="530" spans="4:14" x14ac:dyDescent="0.3">
      <c r="D530" s="4">
        <v>43779</v>
      </c>
      <c r="E530" t="s">
        <v>31</v>
      </c>
      <c r="F530" s="5" t="s">
        <v>49</v>
      </c>
      <c r="G530" t="s">
        <v>20</v>
      </c>
      <c r="H530">
        <v>12.5</v>
      </c>
      <c r="I530">
        <v>16</v>
      </c>
      <c r="J530">
        <v>0.05</v>
      </c>
      <c r="K530">
        <v>190</v>
      </c>
      <c r="L530" t="s">
        <v>50</v>
      </c>
      <c r="M530" t="s">
        <v>22</v>
      </c>
      <c r="N530" t="s">
        <v>3</v>
      </c>
    </row>
    <row r="531" spans="4:14" x14ac:dyDescent="0.3">
      <c r="D531" s="4">
        <v>43779</v>
      </c>
      <c r="E531" t="s">
        <v>54</v>
      </c>
      <c r="F531" s="5" t="s">
        <v>79</v>
      </c>
      <c r="G531" t="s">
        <v>24</v>
      </c>
      <c r="H531">
        <v>14</v>
      </c>
      <c r="I531">
        <v>20</v>
      </c>
      <c r="J531">
        <v>0.2</v>
      </c>
      <c r="K531">
        <v>224</v>
      </c>
      <c r="L531" t="s">
        <v>131</v>
      </c>
      <c r="M531" t="s">
        <v>107</v>
      </c>
      <c r="N531" t="s">
        <v>3</v>
      </c>
    </row>
    <row r="532" spans="4:14" x14ac:dyDescent="0.3">
      <c r="D532" s="4">
        <v>43780</v>
      </c>
      <c r="E532" t="s">
        <v>31</v>
      </c>
      <c r="F532" s="5" t="s">
        <v>32</v>
      </c>
      <c r="G532" t="s">
        <v>28</v>
      </c>
      <c r="H532">
        <v>9.65</v>
      </c>
      <c r="I532">
        <v>10</v>
      </c>
      <c r="J532">
        <v>0</v>
      </c>
      <c r="K532">
        <v>96.5</v>
      </c>
      <c r="L532" t="s">
        <v>71</v>
      </c>
      <c r="M532" t="s">
        <v>35</v>
      </c>
      <c r="N532" t="s">
        <v>4</v>
      </c>
    </row>
    <row r="533" spans="4:14" x14ac:dyDescent="0.3">
      <c r="D533" s="4">
        <v>43780</v>
      </c>
      <c r="E533" t="s">
        <v>31</v>
      </c>
      <c r="F533" s="5" t="s">
        <v>32</v>
      </c>
      <c r="G533" t="s">
        <v>43</v>
      </c>
      <c r="H533">
        <v>17.45</v>
      </c>
      <c r="I533">
        <v>20</v>
      </c>
      <c r="J533">
        <v>0</v>
      </c>
      <c r="K533">
        <v>349</v>
      </c>
      <c r="L533" t="s">
        <v>70</v>
      </c>
      <c r="M533" t="s">
        <v>35</v>
      </c>
      <c r="N533" t="s">
        <v>4</v>
      </c>
    </row>
    <row r="534" spans="4:14" x14ac:dyDescent="0.3">
      <c r="D534" s="4">
        <v>43780</v>
      </c>
      <c r="E534" t="s">
        <v>54</v>
      </c>
      <c r="F534" s="5" t="s">
        <v>59</v>
      </c>
      <c r="G534" t="s">
        <v>24</v>
      </c>
      <c r="H534">
        <v>15</v>
      </c>
      <c r="I534">
        <v>35</v>
      </c>
      <c r="J534">
        <v>0</v>
      </c>
      <c r="K534">
        <v>525</v>
      </c>
      <c r="L534" t="s">
        <v>74</v>
      </c>
      <c r="M534" t="s">
        <v>48</v>
      </c>
      <c r="N534" t="s">
        <v>4</v>
      </c>
    </row>
    <row r="535" spans="4:14" x14ac:dyDescent="0.3">
      <c r="D535" s="4">
        <v>43781</v>
      </c>
      <c r="E535" t="s">
        <v>54</v>
      </c>
      <c r="F535" s="5" t="s">
        <v>59</v>
      </c>
      <c r="G535" t="s">
        <v>56</v>
      </c>
      <c r="H535">
        <v>7.45</v>
      </c>
      <c r="I535">
        <v>3</v>
      </c>
      <c r="J535">
        <v>0.2</v>
      </c>
      <c r="K535">
        <v>17.88</v>
      </c>
      <c r="L535" t="s">
        <v>61</v>
      </c>
      <c r="M535" t="s">
        <v>107</v>
      </c>
      <c r="N535" t="s">
        <v>3</v>
      </c>
    </row>
    <row r="536" spans="4:14" x14ac:dyDescent="0.3">
      <c r="D536" s="4">
        <v>43781</v>
      </c>
      <c r="E536" t="s">
        <v>31</v>
      </c>
      <c r="F536" s="5" t="s">
        <v>42</v>
      </c>
      <c r="G536" t="s">
        <v>20</v>
      </c>
      <c r="H536">
        <v>12.5</v>
      </c>
      <c r="I536">
        <v>1</v>
      </c>
      <c r="J536">
        <v>0</v>
      </c>
      <c r="K536">
        <v>12.5</v>
      </c>
      <c r="L536" t="s">
        <v>139</v>
      </c>
      <c r="M536" t="s">
        <v>48</v>
      </c>
      <c r="N536" t="s">
        <v>4</v>
      </c>
    </row>
    <row r="537" spans="4:14" x14ac:dyDescent="0.3">
      <c r="D537" s="4">
        <v>43782</v>
      </c>
      <c r="E537" t="s">
        <v>18</v>
      </c>
      <c r="F537" s="5" t="s">
        <v>27</v>
      </c>
      <c r="G537" t="s">
        <v>20</v>
      </c>
      <c r="H537">
        <v>12.5</v>
      </c>
      <c r="I537">
        <v>10</v>
      </c>
      <c r="J537">
        <v>0</v>
      </c>
      <c r="K537">
        <v>125</v>
      </c>
      <c r="L537" t="s">
        <v>29</v>
      </c>
      <c r="M537" t="s">
        <v>106</v>
      </c>
      <c r="N537" t="s">
        <v>2</v>
      </c>
    </row>
    <row r="538" spans="4:14" x14ac:dyDescent="0.3">
      <c r="D538" s="4">
        <v>43782</v>
      </c>
      <c r="E538" t="s">
        <v>18</v>
      </c>
      <c r="F538" s="5" t="s">
        <v>27</v>
      </c>
      <c r="G538" t="s">
        <v>33</v>
      </c>
      <c r="H538">
        <v>19</v>
      </c>
      <c r="I538">
        <v>30</v>
      </c>
      <c r="J538">
        <v>0</v>
      </c>
      <c r="K538">
        <v>570</v>
      </c>
      <c r="L538" t="s">
        <v>68</v>
      </c>
      <c r="M538" t="s">
        <v>106</v>
      </c>
      <c r="N538" t="s">
        <v>2</v>
      </c>
    </row>
    <row r="539" spans="4:14" x14ac:dyDescent="0.3">
      <c r="D539" s="4">
        <v>43782</v>
      </c>
      <c r="E539" t="s">
        <v>31</v>
      </c>
      <c r="F539" s="5" t="s">
        <v>49</v>
      </c>
      <c r="G539" t="s">
        <v>20</v>
      </c>
      <c r="H539">
        <v>31</v>
      </c>
      <c r="I539">
        <v>10</v>
      </c>
      <c r="J539">
        <v>0</v>
      </c>
      <c r="K539">
        <v>310</v>
      </c>
      <c r="L539" t="s">
        <v>63</v>
      </c>
      <c r="M539" t="s">
        <v>107</v>
      </c>
      <c r="N539" t="s">
        <v>3</v>
      </c>
    </row>
    <row r="540" spans="4:14" x14ac:dyDescent="0.3">
      <c r="D540" s="4">
        <v>43783</v>
      </c>
      <c r="E540" t="s">
        <v>54</v>
      </c>
      <c r="F540" s="5" t="s">
        <v>55</v>
      </c>
      <c r="G540" t="s">
        <v>33</v>
      </c>
      <c r="H540">
        <v>40</v>
      </c>
      <c r="I540">
        <v>30</v>
      </c>
      <c r="J540">
        <v>0.2</v>
      </c>
      <c r="K540">
        <v>960</v>
      </c>
      <c r="L540" t="s">
        <v>122</v>
      </c>
      <c r="M540" t="s">
        <v>120</v>
      </c>
      <c r="N540" t="s">
        <v>5</v>
      </c>
    </row>
    <row r="541" spans="4:14" x14ac:dyDescent="0.3">
      <c r="D541" s="4">
        <v>43783</v>
      </c>
      <c r="E541" t="s">
        <v>54</v>
      </c>
      <c r="F541" s="5" t="s">
        <v>59</v>
      </c>
      <c r="G541" t="s">
        <v>43</v>
      </c>
      <c r="H541">
        <v>19</v>
      </c>
      <c r="I541">
        <v>15</v>
      </c>
      <c r="J541">
        <v>0.05</v>
      </c>
      <c r="K541">
        <v>270.75</v>
      </c>
      <c r="L541" t="s">
        <v>112</v>
      </c>
      <c r="M541" t="s">
        <v>107</v>
      </c>
      <c r="N541" t="s">
        <v>3</v>
      </c>
    </row>
    <row r="542" spans="4:14" x14ac:dyDescent="0.3">
      <c r="D542" s="4">
        <v>43786</v>
      </c>
      <c r="E542" t="s">
        <v>31</v>
      </c>
      <c r="F542" s="5" t="s">
        <v>49</v>
      </c>
      <c r="G542" t="s">
        <v>56</v>
      </c>
      <c r="H542">
        <v>9.1999999999999993</v>
      </c>
      <c r="I542">
        <v>50</v>
      </c>
      <c r="J542">
        <v>0.05</v>
      </c>
      <c r="K542">
        <v>437</v>
      </c>
      <c r="L542" t="s">
        <v>67</v>
      </c>
      <c r="M542" t="s">
        <v>107</v>
      </c>
      <c r="N542" t="s">
        <v>3</v>
      </c>
    </row>
    <row r="543" spans="4:14" x14ac:dyDescent="0.3">
      <c r="D543" s="4">
        <v>43786</v>
      </c>
      <c r="E543" t="s">
        <v>31</v>
      </c>
      <c r="F543" s="5" t="s">
        <v>49</v>
      </c>
      <c r="G543" t="s">
        <v>45</v>
      </c>
      <c r="H543">
        <v>62.5</v>
      </c>
      <c r="I543">
        <v>30</v>
      </c>
      <c r="J543">
        <v>0</v>
      </c>
      <c r="K543">
        <v>1875</v>
      </c>
      <c r="L543" t="s">
        <v>128</v>
      </c>
      <c r="M543" t="s">
        <v>35</v>
      </c>
      <c r="N543" t="s">
        <v>4</v>
      </c>
    </row>
    <row r="544" spans="4:14" x14ac:dyDescent="0.3">
      <c r="D544" s="4">
        <v>43786</v>
      </c>
      <c r="E544" t="s">
        <v>18</v>
      </c>
      <c r="F544" s="5" t="s">
        <v>23</v>
      </c>
      <c r="G544" t="s">
        <v>24</v>
      </c>
      <c r="H544">
        <v>30</v>
      </c>
      <c r="I544">
        <v>3</v>
      </c>
      <c r="J544">
        <v>0.15</v>
      </c>
      <c r="K544">
        <v>76.5</v>
      </c>
      <c r="L544" t="s">
        <v>131</v>
      </c>
      <c r="M544" t="s">
        <v>84</v>
      </c>
      <c r="N544" t="s">
        <v>5</v>
      </c>
    </row>
    <row r="545" spans="4:14" x14ac:dyDescent="0.3">
      <c r="D545" s="4">
        <v>43787</v>
      </c>
      <c r="E545" t="s">
        <v>18</v>
      </c>
      <c r="F545" s="5" t="s">
        <v>23</v>
      </c>
      <c r="G545" t="s">
        <v>33</v>
      </c>
      <c r="H545">
        <v>123.79</v>
      </c>
      <c r="I545">
        <v>14</v>
      </c>
      <c r="J545">
        <v>0.05</v>
      </c>
      <c r="K545">
        <v>1646.4069999999999</v>
      </c>
      <c r="L545" t="s">
        <v>62</v>
      </c>
      <c r="M545" t="s">
        <v>107</v>
      </c>
      <c r="N545" t="s">
        <v>3</v>
      </c>
    </row>
    <row r="546" spans="4:14" x14ac:dyDescent="0.3">
      <c r="D546" s="4">
        <v>43787</v>
      </c>
      <c r="E546" t="s">
        <v>31</v>
      </c>
      <c r="F546" s="5" t="s">
        <v>49</v>
      </c>
      <c r="G546" t="s">
        <v>43</v>
      </c>
      <c r="H546">
        <v>19</v>
      </c>
      <c r="I546">
        <v>10</v>
      </c>
      <c r="J546">
        <v>0</v>
      </c>
      <c r="K546">
        <v>190</v>
      </c>
      <c r="L546" t="s">
        <v>123</v>
      </c>
      <c r="M546" t="s">
        <v>134</v>
      </c>
      <c r="N546" t="s">
        <v>4</v>
      </c>
    </row>
    <row r="547" spans="4:14" x14ac:dyDescent="0.3">
      <c r="D547" s="4">
        <v>43788</v>
      </c>
      <c r="E547" t="s">
        <v>31</v>
      </c>
      <c r="F547" s="5" t="s">
        <v>32</v>
      </c>
      <c r="G547" t="s">
        <v>28</v>
      </c>
      <c r="H547">
        <v>9.65</v>
      </c>
      <c r="I547">
        <v>14</v>
      </c>
      <c r="J547">
        <v>0</v>
      </c>
      <c r="K547">
        <v>135.1</v>
      </c>
      <c r="L547" t="s">
        <v>114</v>
      </c>
      <c r="M547" t="s">
        <v>107</v>
      </c>
      <c r="N547" t="s">
        <v>3</v>
      </c>
    </row>
    <row r="548" spans="4:14" x14ac:dyDescent="0.3">
      <c r="D548" s="4">
        <v>43788</v>
      </c>
      <c r="E548" t="s">
        <v>18</v>
      </c>
      <c r="F548" s="5" t="s">
        <v>23</v>
      </c>
      <c r="G548" t="s">
        <v>24</v>
      </c>
      <c r="H548">
        <v>23.25</v>
      </c>
      <c r="I548">
        <v>15</v>
      </c>
      <c r="J548">
        <v>0.2</v>
      </c>
      <c r="K548">
        <v>279</v>
      </c>
      <c r="L548" t="s">
        <v>53</v>
      </c>
      <c r="M548" t="s">
        <v>104</v>
      </c>
      <c r="N548" t="s">
        <v>6</v>
      </c>
    </row>
    <row r="549" spans="4:14" x14ac:dyDescent="0.3">
      <c r="D549" s="4">
        <v>43788</v>
      </c>
      <c r="E549" t="s">
        <v>54</v>
      </c>
      <c r="F549" s="5" t="s">
        <v>55</v>
      </c>
      <c r="G549" t="s">
        <v>43</v>
      </c>
      <c r="H549">
        <v>17.45</v>
      </c>
      <c r="I549">
        <v>65</v>
      </c>
      <c r="J549">
        <v>0</v>
      </c>
      <c r="K549">
        <v>1134.25</v>
      </c>
      <c r="L549" t="s">
        <v>50</v>
      </c>
      <c r="M549" t="s">
        <v>134</v>
      </c>
      <c r="N549" t="s">
        <v>4</v>
      </c>
    </row>
    <row r="550" spans="4:14" x14ac:dyDescent="0.3">
      <c r="D550" s="4">
        <v>43789</v>
      </c>
      <c r="E550" t="s">
        <v>31</v>
      </c>
      <c r="F550" s="5" t="s">
        <v>32</v>
      </c>
      <c r="G550" t="s">
        <v>56</v>
      </c>
      <c r="H550">
        <v>31.23</v>
      </c>
      <c r="I550">
        <v>21</v>
      </c>
      <c r="J550">
        <v>0.2</v>
      </c>
      <c r="K550">
        <v>524.66399999999999</v>
      </c>
      <c r="L550" t="s">
        <v>47</v>
      </c>
      <c r="M550" t="s">
        <v>109</v>
      </c>
      <c r="N550" t="s">
        <v>3</v>
      </c>
    </row>
    <row r="551" spans="4:14" x14ac:dyDescent="0.3">
      <c r="D551" s="4">
        <v>43789</v>
      </c>
      <c r="E551" t="s">
        <v>54</v>
      </c>
      <c r="F551" s="5" t="s">
        <v>79</v>
      </c>
      <c r="G551" t="s">
        <v>45</v>
      </c>
      <c r="H551">
        <v>21</v>
      </c>
      <c r="I551">
        <v>20</v>
      </c>
      <c r="J551">
        <v>0</v>
      </c>
      <c r="K551">
        <v>420</v>
      </c>
      <c r="L551" t="s">
        <v>116</v>
      </c>
      <c r="M551" t="s">
        <v>107</v>
      </c>
      <c r="N551" t="s">
        <v>3</v>
      </c>
    </row>
    <row r="552" spans="4:14" x14ac:dyDescent="0.3">
      <c r="D552" s="4">
        <v>43790</v>
      </c>
      <c r="E552" t="s">
        <v>54</v>
      </c>
      <c r="F552" s="5" t="s">
        <v>59</v>
      </c>
      <c r="G552" t="s">
        <v>28</v>
      </c>
      <c r="H552">
        <v>49.3</v>
      </c>
      <c r="I552">
        <v>2</v>
      </c>
      <c r="J552">
        <v>0</v>
      </c>
      <c r="K552">
        <v>98.6</v>
      </c>
      <c r="L552" t="s">
        <v>96</v>
      </c>
      <c r="M552" t="s">
        <v>88</v>
      </c>
      <c r="N552" t="s">
        <v>3</v>
      </c>
    </row>
    <row r="553" spans="4:14" x14ac:dyDescent="0.3">
      <c r="D553" s="4">
        <v>43779</v>
      </c>
      <c r="E553" t="s">
        <v>31</v>
      </c>
      <c r="F553" s="5" t="s">
        <v>42</v>
      </c>
      <c r="G553" t="s">
        <v>28</v>
      </c>
      <c r="H553">
        <v>6</v>
      </c>
      <c r="I553">
        <v>20</v>
      </c>
      <c r="J553">
        <v>0.15</v>
      </c>
      <c r="K553">
        <v>102</v>
      </c>
      <c r="L553" t="s">
        <v>99</v>
      </c>
      <c r="M553" t="s">
        <v>30</v>
      </c>
      <c r="N553" t="s">
        <v>3</v>
      </c>
    </row>
    <row r="554" spans="4:14" x14ac:dyDescent="0.3">
      <c r="D554" s="4">
        <v>43779</v>
      </c>
      <c r="E554" t="s">
        <v>31</v>
      </c>
      <c r="F554" s="5" t="s">
        <v>49</v>
      </c>
      <c r="G554" t="s">
        <v>45</v>
      </c>
      <c r="H554">
        <v>21</v>
      </c>
      <c r="I554">
        <v>50</v>
      </c>
      <c r="J554">
        <v>0.1</v>
      </c>
      <c r="K554">
        <v>945</v>
      </c>
      <c r="L554" t="s">
        <v>115</v>
      </c>
      <c r="M554" t="s">
        <v>35</v>
      </c>
      <c r="N554" t="s">
        <v>4</v>
      </c>
    </row>
    <row r="555" spans="4:14" x14ac:dyDescent="0.3">
      <c r="D555" s="4">
        <v>43782</v>
      </c>
      <c r="E555" t="s">
        <v>18</v>
      </c>
      <c r="F555" s="5" t="s">
        <v>27</v>
      </c>
      <c r="G555" t="s">
        <v>20</v>
      </c>
      <c r="H555">
        <v>39</v>
      </c>
      <c r="I555">
        <v>40</v>
      </c>
      <c r="J555">
        <v>0.25</v>
      </c>
      <c r="K555">
        <v>1170</v>
      </c>
      <c r="L555" t="s">
        <v>101</v>
      </c>
      <c r="M555" t="s">
        <v>48</v>
      </c>
      <c r="N555" t="s">
        <v>4</v>
      </c>
    </row>
    <row r="556" spans="4:14" x14ac:dyDescent="0.3">
      <c r="D556" s="4">
        <v>43782</v>
      </c>
      <c r="E556" t="s">
        <v>18</v>
      </c>
      <c r="F556" s="5" t="s">
        <v>27</v>
      </c>
      <c r="G556" t="s">
        <v>43</v>
      </c>
      <c r="H556">
        <v>25.89</v>
      </c>
      <c r="I556">
        <v>25</v>
      </c>
      <c r="J556">
        <v>0.25</v>
      </c>
      <c r="K556">
        <v>485.4375</v>
      </c>
      <c r="L556" t="s">
        <v>110</v>
      </c>
      <c r="M556" t="s">
        <v>109</v>
      </c>
      <c r="N556" t="s">
        <v>3</v>
      </c>
    </row>
    <row r="557" spans="4:14" x14ac:dyDescent="0.3">
      <c r="D557" s="4">
        <v>43783</v>
      </c>
      <c r="E557" t="s">
        <v>18</v>
      </c>
      <c r="F557" s="5" t="s">
        <v>27</v>
      </c>
      <c r="G557" t="s">
        <v>56</v>
      </c>
      <c r="H557">
        <v>9.1999999999999993</v>
      </c>
      <c r="I557">
        <v>24</v>
      </c>
      <c r="J557">
        <v>0.05</v>
      </c>
      <c r="K557">
        <v>209.76</v>
      </c>
      <c r="L557" t="s">
        <v>46</v>
      </c>
      <c r="M557" t="s">
        <v>22</v>
      </c>
      <c r="N557" t="s">
        <v>3</v>
      </c>
    </row>
    <row r="558" spans="4:14" x14ac:dyDescent="0.3">
      <c r="D558" s="4">
        <v>43783</v>
      </c>
      <c r="E558" t="s">
        <v>18</v>
      </c>
      <c r="F558" s="5" t="s">
        <v>23</v>
      </c>
      <c r="G558" t="s">
        <v>20</v>
      </c>
      <c r="H558">
        <v>31</v>
      </c>
      <c r="I558">
        <v>36</v>
      </c>
      <c r="J558">
        <v>0</v>
      </c>
      <c r="K558">
        <v>1116</v>
      </c>
      <c r="L558" t="s">
        <v>115</v>
      </c>
      <c r="M558" t="s">
        <v>35</v>
      </c>
      <c r="N558" t="s">
        <v>4</v>
      </c>
    </row>
    <row r="559" spans="4:14" x14ac:dyDescent="0.3">
      <c r="D559" s="4">
        <v>43783</v>
      </c>
      <c r="E559" t="s">
        <v>54</v>
      </c>
      <c r="F559" s="5" t="s">
        <v>59</v>
      </c>
      <c r="G559" t="s">
        <v>28</v>
      </c>
      <c r="H559">
        <v>14</v>
      </c>
      <c r="I559">
        <v>10</v>
      </c>
      <c r="J559">
        <v>0</v>
      </c>
      <c r="K559">
        <v>140</v>
      </c>
      <c r="L559" t="s">
        <v>93</v>
      </c>
      <c r="M559" t="s">
        <v>107</v>
      </c>
      <c r="N559" t="s">
        <v>3</v>
      </c>
    </row>
    <row r="560" spans="4:14" x14ac:dyDescent="0.3">
      <c r="D560" s="4">
        <v>43784</v>
      </c>
      <c r="E560" t="s">
        <v>31</v>
      </c>
      <c r="F560" s="5" t="s">
        <v>32</v>
      </c>
      <c r="G560" t="s">
        <v>43</v>
      </c>
      <c r="H560">
        <v>19</v>
      </c>
      <c r="I560">
        <v>20</v>
      </c>
      <c r="J560">
        <v>0.25</v>
      </c>
      <c r="K560">
        <v>285</v>
      </c>
      <c r="L560" t="s">
        <v>34</v>
      </c>
      <c r="M560" t="s">
        <v>35</v>
      </c>
      <c r="N560" t="s">
        <v>4</v>
      </c>
    </row>
    <row r="561" spans="4:14" x14ac:dyDescent="0.3">
      <c r="D561" s="4">
        <v>43784</v>
      </c>
      <c r="E561" t="s">
        <v>18</v>
      </c>
      <c r="F561" s="5" t="s">
        <v>27</v>
      </c>
      <c r="G561" t="s">
        <v>56</v>
      </c>
      <c r="H561">
        <v>18.399999999999999</v>
      </c>
      <c r="I561">
        <v>1</v>
      </c>
      <c r="J561">
        <v>0</v>
      </c>
      <c r="K561">
        <v>18.399999999999999</v>
      </c>
      <c r="L561" t="s">
        <v>130</v>
      </c>
      <c r="M561" t="s">
        <v>107</v>
      </c>
      <c r="N561" t="s">
        <v>3</v>
      </c>
    </row>
    <row r="562" spans="4:14" x14ac:dyDescent="0.3">
      <c r="D562" s="4">
        <v>43785</v>
      </c>
      <c r="E562" t="s">
        <v>54</v>
      </c>
      <c r="F562" s="5" t="s">
        <v>59</v>
      </c>
      <c r="G562" t="s">
        <v>24</v>
      </c>
      <c r="H562">
        <v>38</v>
      </c>
      <c r="I562">
        <v>20</v>
      </c>
      <c r="J562">
        <v>0.15</v>
      </c>
      <c r="K562">
        <v>646</v>
      </c>
      <c r="L562" t="s">
        <v>90</v>
      </c>
      <c r="M562" t="s">
        <v>97</v>
      </c>
      <c r="N562" t="s">
        <v>4</v>
      </c>
    </row>
    <row r="563" spans="4:14" x14ac:dyDescent="0.3">
      <c r="D563" s="4">
        <v>43785</v>
      </c>
      <c r="E563" t="s">
        <v>54</v>
      </c>
      <c r="F563" s="5" t="s">
        <v>79</v>
      </c>
      <c r="G563" t="s">
        <v>20</v>
      </c>
      <c r="H563">
        <v>7</v>
      </c>
      <c r="I563">
        <v>20</v>
      </c>
      <c r="J563">
        <v>0</v>
      </c>
      <c r="K563">
        <v>140</v>
      </c>
      <c r="L563" t="s">
        <v>46</v>
      </c>
      <c r="M563" t="s">
        <v>95</v>
      </c>
      <c r="N563" t="s">
        <v>6</v>
      </c>
    </row>
    <row r="564" spans="4:14" x14ac:dyDescent="0.3">
      <c r="D564" s="4">
        <v>43785</v>
      </c>
      <c r="E564" t="s">
        <v>54</v>
      </c>
      <c r="F564" s="5" t="s">
        <v>59</v>
      </c>
      <c r="G564" t="s">
        <v>28</v>
      </c>
      <c r="H564">
        <v>6</v>
      </c>
      <c r="I564">
        <v>7</v>
      </c>
      <c r="J564">
        <v>0</v>
      </c>
      <c r="K564">
        <v>42</v>
      </c>
      <c r="L564" t="s">
        <v>136</v>
      </c>
      <c r="M564" t="s">
        <v>106</v>
      </c>
      <c r="N564" t="s">
        <v>2</v>
      </c>
    </row>
    <row r="565" spans="4:14" x14ac:dyDescent="0.3">
      <c r="D565" s="4">
        <v>43786</v>
      </c>
      <c r="E565" t="s">
        <v>54</v>
      </c>
      <c r="F565" s="5" t="s">
        <v>55</v>
      </c>
      <c r="G565" t="s">
        <v>56</v>
      </c>
      <c r="H565">
        <v>9.1999999999999993</v>
      </c>
      <c r="I565">
        <v>15</v>
      </c>
      <c r="J565">
        <v>0</v>
      </c>
      <c r="K565">
        <v>138</v>
      </c>
      <c r="L565" t="s">
        <v>127</v>
      </c>
      <c r="M565" t="s">
        <v>107</v>
      </c>
      <c r="N565" t="s">
        <v>3</v>
      </c>
    </row>
    <row r="566" spans="4:14" x14ac:dyDescent="0.3">
      <c r="D566" s="4">
        <v>43786</v>
      </c>
      <c r="E566" t="s">
        <v>18</v>
      </c>
      <c r="F566" s="5" t="s">
        <v>19</v>
      </c>
      <c r="G566" t="s">
        <v>20</v>
      </c>
      <c r="H566">
        <v>12.5</v>
      </c>
      <c r="I566">
        <v>16</v>
      </c>
      <c r="J566">
        <v>0.1</v>
      </c>
      <c r="K566">
        <v>180</v>
      </c>
      <c r="L566" t="s">
        <v>78</v>
      </c>
      <c r="M566" t="s">
        <v>107</v>
      </c>
      <c r="N566" t="s">
        <v>3</v>
      </c>
    </row>
    <row r="567" spans="4:14" x14ac:dyDescent="0.3">
      <c r="D567" s="4">
        <v>43789</v>
      </c>
      <c r="E567" t="s">
        <v>31</v>
      </c>
      <c r="F567" s="5" t="s">
        <v>49</v>
      </c>
      <c r="G567" t="s">
        <v>43</v>
      </c>
      <c r="H567">
        <v>19</v>
      </c>
      <c r="I567">
        <v>12</v>
      </c>
      <c r="J567">
        <v>0.2</v>
      </c>
      <c r="K567">
        <v>182.4</v>
      </c>
      <c r="L567" t="s">
        <v>76</v>
      </c>
      <c r="M567" t="s">
        <v>106</v>
      </c>
      <c r="N567" t="s">
        <v>2</v>
      </c>
    </row>
    <row r="568" spans="4:14" x14ac:dyDescent="0.3">
      <c r="D568" s="4">
        <v>43789</v>
      </c>
      <c r="E568" t="s">
        <v>31</v>
      </c>
      <c r="F568" s="5" t="s">
        <v>32</v>
      </c>
      <c r="G568" t="s">
        <v>28</v>
      </c>
      <c r="H568">
        <v>9.65</v>
      </c>
      <c r="I568">
        <v>20</v>
      </c>
      <c r="J568">
        <v>0</v>
      </c>
      <c r="K568">
        <v>193</v>
      </c>
      <c r="L568" t="s">
        <v>34</v>
      </c>
      <c r="M568" t="s">
        <v>35</v>
      </c>
      <c r="N568" t="s">
        <v>4</v>
      </c>
    </row>
    <row r="569" spans="4:14" x14ac:dyDescent="0.3">
      <c r="D569" s="4">
        <v>43789</v>
      </c>
      <c r="E569" t="s">
        <v>54</v>
      </c>
      <c r="F569" s="5" t="s">
        <v>59</v>
      </c>
      <c r="G569" t="s">
        <v>56</v>
      </c>
      <c r="H569">
        <v>2.5</v>
      </c>
      <c r="I569">
        <v>16</v>
      </c>
      <c r="J569">
        <v>0</v>
      </c>
      <c r="K569">
        <v>40</v>
      </c>
      <c r="L569" t="s">
        <v>100</v>
      </c>
      <c r="M569" t="s">
        <v>107</v>
      </c>
      <c r="N569" t="s">
        <v>3</v>
      </c>
    </row>
    <row r="570" spans="4:14" x14ac:dyDescent="0.3">
      <c r="D570" s="4">
        <v>43790</v>
      </c>
      <c r="E570" t="s">
        <v>18</v>
      </c>
      <c r="F570" s="5" t="s">
        <v>27</v>
      </c>
      <c r="G570" t="s">
        <v>20</v>
      </c>
      <c r="H570">
        <v>263.5</v>
      </c>
      <c r="I570">
        <v>30</v>
      </c>
      <c r="J570">
        <v>0.05</v>
      </c>
      <c r="K570">
        <v>7509.75</v>
      </c>
      <c r="L570" t="s">
        <v>140</v>
      </c>
      <c r="M570" t="s">
        <v>120</v>
      </c>
      <c r="N570" t="s">
        <v>5</v>
      </c>
    </row>
    <row r="571" spans="4:14" x14ac:dyDescent="0.3">
      <c r="D571" s="4">
        <v>43790</v>
      </c>
      <c r="E571" t="s">
        <v>31</v>
      </c>
      <c r="F571" s="5" t="s">
        <v>32</v>
      </c>
      <c r="G571" t="s">
        <v>56</v>
      </c>
      <c r="H571">
        <v>31.23</v>
      </c>
      <c r="I571">
        <v>40</v>
      </c>
      <c r="J571">
        <v>0.15</v>
      </c>
      <c r="K571">
        <v>1061.82</v>
      </c>
      <c r="L571" t="s">
        <v>99</v>
      </c>
      <c r="M571" t="s">
        <v>107</v>
      </c>
      <c r="N571" t="s">
        <v>3</v>
      </c>
    </row>
    <row r="572" spans="4:14" x14ac:dyDescent="0.3">
      <c r="D572" s="4">
        <v>43791</v>
      </c>
      <c r="E572" t="s">
        <v>54</v>
      </c>
      <c r="F572" s="5" t="s">
        <v>79</v>
      </c>
      <c r="G572" t="s">
        <v>45</v>
      </c>
      <c r="H572">
        <v>32</v>
      </c>
      <c r="I572">
        <v>20</v>
      </c>
      <c r="J572">
        <v>0</v>
      </c>
      <c r="K572">
        <v>640</v>
      </c>
      <c r="L572" t="s">
        <v>68</v>
      </c>
      <c r="M572" t="s">
        <v>107</v>
      </c>
      <c r="N572" t="s">
        <v>3</v>
      </c>
    </row>
    <row r="573" spans="4:14" x14ac:dyDescent="0.3">
      <c r="D573" s="4">
        <v>43791</v>
      </c>
      <c r="E573" t="s">
        <v>54</v>
      </c>
      <c r="F573" s="5" t="s">
        <v>59</v>
      </c>
      <c r="G573" t="s">
        <v>33</v>
      </c>
      <c r="H573">
        <v>46</v>
      </c>
      <c r="I573">
        <v>7</v>
      </c>
      <c r="J573">
        <v>0</v>
      </c>
      <c r="K573">
        <v>322</v>
      </c>
      <c r="L573" t="s">
        <v>139</v>
      </c>
      <c r="M573" t="s">
        <v>84</v>
      </c>
      <c r="N573" t="s">
        <v>5</v>
      </c>
    </row>
    <row r="574" spans="4:14" x14ac:dyDescent="0.3">
      <c r="D574" s="4">
        <v>43791</v>
      </c>
      <c r="E574" t="s">
        <v>31</v>
      </c>
      <c r="F574" s="5" t="s">
        <v>32</v>
      </c>
      <c r="G574" t="s">
        <v>24</v>
      </c>
      <c r="H574">
        <v>38</v>
      </c>
      <c r="I574">
        <v>30</v>
      </c>
      <c r="J574">
        <v>0</v>
      </c>
      <c r="K574">
        <v>1140</v>
      </c>
      <c r="L574" t="s">
        <v>57</v>
      </c>
      <c r="M574" t="s">
        <v>106</v>
      </c>
      <c r="N574" t="s">
        <v>2</v>
      </c>
    </row>
    <row r="575" spans="4:14" x14ac:dyDescent="0.3">
      <c r="D575" s="4">
        <v>43792</v>
      </c>
      <c r="E575" t="s">
        <v>31</v>
      </c>
      <c r="F575" s="5" t="s">
        <v>49</v>
      </c>
      <c r="G575" t="s">
        <v>24</v>
      </c>
      <c r="H575">
        <v>18</v>
      </c>
      <c r="I575">
        <v>20</v>
      </c>
      <c r="J575">
        <v>0</v>
      </c>
      <c r="K575">
        <v>360</v>
      </c>
      <c r="L575" t="s">
        <v>66</v>
      </c>
      <c r="M575" t="s">
        <v>35</v>
      </c>
      <c r="N575" t="s">
        <v>4</v>
      </c>
    </row>
    <row r="576" spans="4:14" x14ac:dyDescent="0.3">
      <c r="D576" s="4">
        <v>43792</v>
      </c>
      <c r="E576" t="s">
        <v>18</v>
      </c>
      <c r="F576" s="5" t="s">
        <v>23</v>
      </c>
      <c r="G576" t="s">
        <v>28</v>
      </c>
      <c r="H576">
        <v>49.3</v>
      </c>
      <c r="I576">
        <v>3</v>
      </c>
      <c r="J576">
        <v>0</v>
      </c>
      <c r="K576">
        <v>147.9</v>
      </c>
      <c r="L576" t="s">
        <v>142</v>
      </c>
      <c r="M576" t="s">
        <v>22</v>
      </c>
      <c r="N576" t="s">
        <v>3</v>
      </c>
    </row>
    <row r="577" spans="4:14" x14ac:dyDescent="0.3">
      <c r="D577" s="4">
        <v>43793</v>
      </c>
      <c r="E577" t="s">
        <v>18</v>
      </c>
      <c r="F577" s="5" t="s">
        <v>19</v>
      </c>
      <c r="G577" t="s">
        <v>45</v>
      </c>
      <c r="H577">
        <v>21</v>
      </c>
      <c r="I577">
        <v>20</v>
      </c>
      <c r="J577">
        <v>0.1</v>
      </c>
      <c r="K577">
        <v>378</v>
      </c>
      <c r="L577" t="s">
        <v>74</v>
      </c>
      <c r="M577" t="s">
        <v>104</v>
      </c>
      <c r="N577" t="s">
        <v>6</v>
      </c>
    </row>
    <row r="578" spans="4:14" x14ac:dyDescent="0.3">
      <c r="D578" s="4">
        <v>43793</v>
      </c>
      <c r="E578" t="s">
        <v>54</v>
      </c>
      <c r="F578" s="5" t="s">
        <v>55</v>
      </c>
      <c r="G578" t="s">
        <v>28</v>
      </c>
      <c r="H578">
        <v>9.65</v>
      </c>
      <c r="I578">
        <v>12</v>
      </c>
      <c r="J578">
        <v>0</v>
      </c>
      <c r="K578">
        <v>115.8</v>
      </c>
      <c r="L578" t="s">
        <v>58</v>
      </c>
      <c r="M578" t="s">
        <v>64</v>
      </c>
      <c r="N578" t="s">
        <v>4</v>
      </c>
    </row>
    <row r="579" spans="4:14" x14ac:dyDescent="0.3">
      <c r="D579" s="4">
        <v>43793</v>
      </c>
      <c r="E579" t="s">
        <v>31</v>
      </c>
      <c r="F579" s="5" t="s">
        <v>49</v>
      </c>
      <c r="G579" t="s">
        <v>56</v>
      </c>
      <c r="H579">
        <v>31.23</v>
      </c>
      <c r="I579">
        <v>12</v>
      </c>
      <c r="J579">
        <v>0</v>
      </c>
      <c r="K579">
        <v>374.76</v>
      </c>
      <c r="L579" t="s">
        <v>116</v>
      </c>
      <c r="M579" t="s">
        <v>134</v>
      </c>
      <c r="N579" t="s">
        <v>4</v>
      </c>
    </row>
    <row r="580" spans="4:14" x14ac:dyDescent="0.3">
      <c r="D580" s="4">
        <v>43766</v>
      </c>
      <c r="E580" t="s">
        <v>18</v>
      </c>
      <c r="F580" s="5" t="s">
        <v>23</v>
      </c>
      <c r="G580" t="s">
        <v>20</v>
      </c>
      <c r="H580">
        <v>12.5</v>
      </c>
      <c r="I580">
        <v>35</v>
      </c>
      <c r="J580">
        <v>0</v>
      </c>
      <c r="K580">
        <v>437.5</v>
      </c>
      <c r="L580" t="s">
        <v>60</v>
      </c>
      <c r="M580" t="s">
        <v>109</v>
      </c>
      <c r="N580" t="s">
        <v>3</v>
      </c>
    </row>
    <row r="581" spans="4:14" x14ac:dyDescent="0.3">
      <c r="D581" s="4">
        <v>43766</v>
      </c>
      <c r="E581" t="s">
        <v>31</v>
      </c>
      <c r="F581" s="5" t="s">
        <v>49</v>
      </c>
      <c r="G581" t="s">
        <v>20</v>
      </c>
      <c r="H581">
        <v>31</v>
      </c>
      <c r="I581">
        <v>15</v>
      </c>
      <c r="J581">
        <v>0</v>
      </c>
      <c r="K581">
        <v>465</v>
      </c>
      <c r="L581" t="s">
        <v>103</v>
      </c>
      <c r="M581" t="s">
        <v>107</v>
      </c>
      <c r="N581" t="s">
        <v>3</v>
      </c>
    </row>
    <row r="582" spans="4:14" x14ac:dyDescent="0.3">
      <c r="D582" s="4">
        <v>43767</v>
      </c>
      <c r="E582" t="s">
        <v>31</v>
      </c>
      <c r="F582" s="5" t="s">
        <v>42</v>
      </c>
      <c r="G582" t="s">
        <v>28</v>
      </c>
      <c r="H582">
        <v>81</v>
      </c>
      <c r="I582">
        <v>5</v>
      </c>
      <c r="J582">
        <v>0</v>
      </c>
      <c r="K582">
        <v>405</v>
      </c>
      <c r="L582" t="s">
        <v>133</v>
      </c>
      <c r="M582" t="s">
        <v>30</v>
      </c>
      <c r="N582" t="s">
        <v>3</v>
      </c>
    </row>
    <row r="583" spans="4:14" x14ac:dyDescent="0.3">
      <c r="D583" s="4">
        <v>43767</v>
      </c>
      <c r="E583" t="s">
        <v>31</v>
      </c>
      <c r="F583" s="5" t="s">
        <v>42</v>
      </c>
      <c r="G583" t="s">
        <v>43</v>
      </c>
      <c r="H583">
        <v>19</v>
      </c>
      <c r="I583">
        <v>10</v>
      </c>
      <c r="J583">
        <v>0</v>
      </c>
      <c r="K583">
        <v>190</v>
      </c>
      <c r="L583" t="s">
        <v>96</v>
      </c>
      <c r="M583" t="s">
        <v>22</v>
      </c>
      <c r="N583" t="s">
        <v>3</v>
      </c>
    </row>
    <row r="584" spans="4:14" x14ac:dyDescent="0.3">
      <c r="D584" s="4">
        <v>43767</v>
      </c>
      <c r="E584" t="s">
        <v>18</v>
      </c>
      <c r="F584" s="5" t="s">
        <v>27</v>
      </c>
      <c r="G584" t="s">
        <v>28</v>
      </c>
      <c r="H584">
        <v>25</v>
      </c>
      <c r="I584">
        <v>6</v>
      </c>
      <c r="J584">
        <v>0</v>
      </c>
      <c r="K584">
        <v>150</v>
      </c>
      <c r="L584" t="s">
        <v>83</v>
      </c>
      <c r="M584" t="s">
        <v>106</v>
      </c>
      <c r="N584" t="s">
        <v>2</v>
      </c>
    </row>
    <row r="585" spans="4:14" x14ac:dyDescent="0.3">
      <c r="D585" s="4">
        <v>43768</v>
      </c>
      <c r="E585" t="s">
        <v>31</v>
      </c>
      <c r="F585" s="5" t="s">
        <v>32</v>
      </c>
      <c r="G585" t="s">
        <v>56</v>
      </c>
      <c r="H585">
        <v>9.1999999999999993</v>
      </c>
      <c r="I585">
        <v>2</v>
      </c>
      <c r="J585">
        <v>0</v>
      </c>
      <c r="K585">
        <v>18.399999999999999</v>
      </c>
      <c r="L585" t="s">
        <v>125</v>
      </c>
      <c r="M585" t="s">
        <v>26</v>
      </c>
      <c r="N585" t="s">
        <v>4</v>
      </c>
    </row>
    <row r="586" spans="4:14" x14ac:dyDescent="0.3">
      <c r="D586" s="4">
        <v>43768</v>
      </c>
      <c r="E586" t="s">
        <v>54</v>
      </c>
      <c r="F586" s="5" t="s">
        <v>59</v>
      </c>
      <c r="G586" t="s">
        <v>28</v>
      </c>
      <c r="H586">
        <v>6</v>
      </c>
      <c r="I586">
        <v>3</v>
      </c>
      <c r="J586">
        <v>0.2</v>
      </c>
      <c r="K586">
        <v>14.4</v>
      </c>
      <c r="L586" t="s">
        <v>112</v>
      </c>
      <c r="M586" t="s">
        <v>26</v>
      </c>
      <c r="N586" t="s">
        <v>4</v>
      </c>
    </row>
    <row r="587" spans="4:14" x14ac:dyDescent="0.3">
      <c r="D587" s="4">
        <v>43769</v>
      </c>
      <c r="E587" t="s">
        <v>18</v>
      </c>
      <c r="F587" s="5" t="s">
        <v>23</v>
      </c>
      <c r="G587" t="s">
        <v>24</v>
      </c>
      <c r="H587">
        <v>30</v>
      </c>
      <c r="I587">
        <v>20</v>
      </c>
      <c r="J587">
        <v>0.1</v>
      </c>
      <c r="K587">
        <v>540</v>
      </c>
      <c r="L587" t="s">
        <v>52</v>
      </c>
      <c r="M587" t="s">
        <v>22</v>
      </c>
      <c r="N587" t="s">
        <v>3</v>
      </c>
    </row>
    <row r="588" spans="4:14" x14ac:dyDescent="0.3">
      <c r="D588" s="4">
        <v>43769</v>
      </c>
      <c r="E588" t="s">
        <v>31</v>
      </c>
      <c r="F588" s="5" t="s">
        <v>49</v>
      </c>
      <c r="G588" t="s">
        <v>33</v>
      </c>
      <c r="H588">
        <v>123.79</v>
      </c>
      <c r="I588">
        <v>8</v>
      </c>
      <c r="J588">
        <v>0.05</v>
      </c>
      <c r="K588">
        <v>940.80399999999997</v>
      </c>
      <c r="L588" t="s">
        <v>83</v>
      </c>
      <c r="M588" t="s">
        <v>86</v>
      </c>
      <c r="N588" t="s">
        <v>4</v>
      </c>
    </row>
    <row r="589" spans="4:14" x14ac:dyDescent="0.3">
      <c r="D589" s="4">
        <v>43769</v>
      </c>
      <c r="E589" t="s">
        <v>31</v>
      </c>
      <c r="F589" s="5" t="s">
        <v>49</v>
      </c>
      <c r="G589" t="s">
        <v>20</v>
      </c>
      <c r="H589">
        <v>55</v>
      </c>
      <c r="I589">
        <v>15</v>
      </c>
      <c r="J589">
        <v>0</v>
      </c>
      <c r="K589">
        <v>825</v>
      </c>
      <c r="L589" t="s">
        <v>92</v>
      </c>
      <c r="M589" t="s">
        <v>107</v>
      </c>
      <c r="N589" t="s">
        <v>3</v>
      </c>
    </row>
    <row r="590" spans="4:14" x14ac:dyDescent="0.3">
      <c r="D590" s="4">
        <v>43770</v>
      </c>
      <c r="E590" t="s">
        <v>54</v>
      </c>
      <c r="F590" s="5" t="s">
        <v>79</v>
      </c>
      <c r="G590" t="s">
        <v>33</v>
      </c>
      <c r="H590">
        <v>21</v>
      </c>
      <c r="I590">
        <v>52</v>
      </c>
      <c r="J590">
        <v>0</v>
      </c>
      <c r="K590">
        <v>1092</v>
      </c>
      <c r="L590" t="s">
        <v>50</v>
      </c>
      <c r="M590" t="s">
        <v>148</v>
      </c>
      <c r="N590" t="s">
        <v>149</v>
      </c>
    </row>
    <row r="591" spans="4:14" x14ac:dyDescent="0.3">
      <c r="D591" s="4">
        <v>43770</v>
      </c>
      <c r="E591" t="s">
        <v>31</v>
      </c>
      <c r="F591" s="5" t="s">
        <v>42</v>
      </c>
      <c r="G591" t="s">
        <v>28</v>
      </c>
      <c r="H591">
        <v>6</v>
      </c>
      <c r="I591">
        <v>6</v>
      </c>
      <c r="J591">
        <v>0</v>
      </c>
      <c r="K591">
        <v>36</v>
      </c>
      <c r="L591" t="s">
        <v>71</v>
      </c>
      <c r="M591" t="s">
        <v>35</v>
      </c>
      <c r="N591" t="s">
        <v>4</v>
      </c>
    </row>
    <row r="592" spans="4:14" x14ac:dyDescent="0.3">
      <c r="D592" s="4">
        <v>43773</v>
      </c>
      <c r="E592" t="s">
        <v>31</v>
      </c>
      <c r="F592" s="5" t="s">
        <v>32</v>
      </c>
      <c r="G592" t="s">
        <v>33</v>
      </c>
      <c r="H592">
        <v>18</v>
      </c>
      <c r="I592">
        <v>4</v>
      </c>
      <c r="J592">
        <v>0.25</v>
      </c>
      <c r="K592">
        <v>54</v>
      </c>
      <c r="L592" t="s">
        <v>127</v>
      </c>
      <c r="M592" t="s">
        <v>109</v>
      </c>
      <c r="N592" t="s">
        <v>3</v>
      </c>
    </row>
    <row r="593" spans="4:14" x14ac:dyDescent="0.3">
      <c r="D593" s="4">
        <v>43773</v>
      </c>
      <c r="E593" t="s">
        <v>31</v>
      </c>
      <c r="F593" s="5" t="s">
        <v>32</v>
      </c>
      <c r="G593" t="s">
        <v>43</v>
      </c>
      <c r="H593">
        <v>13.25</v>
      </c>
      <c r="I593">
        <v>30</v>
      </c>
      <c r="J593">
        <v>0.1</v>
      </c>
      <c r="K593">
        <v>357.75</v>
      </c>
      <c r="L593" t="s">
        <v>83</v>
      </c>
      <c r="M593" t="s">
        <v>95</v>
      </c>
      <c r="N593" t="s">
        <v>6</v>
      </c>
    </row>
    <row r="594" spans="4:14" x14ac:dyDescent="0.3">
      <c r="D594" s="4">
        <v>43773</v>
      </c>
      <c r="E594" t="s">
        <v>18</v>
      </c>
      <c r="F594" s="5" t="s">
        <v>27</v>
      </c>
      <c r="G594" t="s">
        <v>45</v>
      </c>
      <c r="H594">
        <v>14</v>
      </c>
      <c r="I594">
        <v>6</v>
      </c>
      <c r="J594">
        <v>0.2</v>
      </c>
      <c r="K594">
        <v>67.2</v>
      </c>
      <c r="L594" t="s">
        <v>127</v>
      </c>
      <c r="M594" t="s">
        <v>106</v>
      </c>
      <c r="N594" t="s">
        <v>2</v>
      </c>
    </row>
    <row r="595" spans="4:14" x14ac:dyDescent="0.3">
      <c r="D595" s="4">
        <v>43774</v>
      </c>
      <c r="E595" t="s">
        <v>18</v>
      </c>
      <c r="F595" s="5" t="s">
        <v>19</v>
      </c>
      <c r="G595" t="s">
        <v>20</v>
      </c>
      <c r="H595">
        <v>31</v>
      </c>
      <c r="I595">
        <v>16</v>
      </c>
      <c r="J595">
        <v>0</v>
      </c>
      <c r="K595">
        <v>496</v>
      </c>
      <c r="L595" t="s">
        <v>36</v>
      </c>
      <c r="M595" t="s">
        <v>107</v>
      </c>
      <c r="N595" t="s">
        <v>3</v>
      </c>
    </row>
    <row r="596" spans="4:14" x14ac:dyDescent="0.3">
      <c r="D596" s="4">
        <v>43774</v>
      </c>
      <c r="E596" t="s">
        <v>31</v>
      </c>
      <c r="F596" s="5" t="s">
        <v>49</v>
      </c>
      <c r="G596" t="s">
        <v>45</v>
      </c>
      <c r="H596">
        <v>21</v>
      </c>
      <c r="I596">
        <v>15</v>
      </c>
      <c r="J596">
        <v>0</v>
      </c>
      <c r="K596">
        <v>315</v>
      </c>
      <c r="L596" t="s">
        <v>69</v>
      </c>
      <c r="M596" t="s">
        <v>106</v>
      </c>
      <c r="N596" t="s">
        <v>2</v>
      </c>
    </row>
    <row r="597" spans="4:14" x14ac:dyDescent="0.3">
      <c r="D597" s="4">
        <v>43775</v>
      </c>
      <c r="E597" t="s">
        <v>18</v>
      </c>
      <c r="F597" s="5" t="s">
        <v>27</v>
      </c>
      <c r="G597" t="s">
        <v>43</v>
      </c>
      <c r="H597">
        <v>53</v>
      </c>
      <c r="I597">
        <v>4</v>
      </c>
      <c r="J597">
        <v>0.25</v>
      </c>
      <c r="K597">
        <v>159</v>
      </c>
      <c r="L597" t="s">
        <v>34</v>
      </c>
      <c r="M597" t="s">
        <v>35</v>
      </c>
      <c r="N597" t="s">
        <v>4</v>
      </c>
    </row>
    <row r="598" spans="4:14" x14ac:dyDescent="0.3">
      <c r="D598" s="4">
        <v>43775</v>
      </c>
      <c r="E598" t="s">
        <v>54</v>
      </c>
      <c r="F598" s="5" t="s">
        <v>55</v>
      </c>
      <c r="G598" t="s">
        <v>33</v>
      </c>
      <c r="H598">
        <v>21</v>
      </c>
      <c r="I598">
        <v>35</v>
      </c>
      <c r="J598">
        <v>0</v>
      </c>
      <c r="K598">
        <v>735</v>
      </c>
      <c r="L598" t="s">
        <v>113</v>
      </c>
      <c r="M598" t="s">
        <v>107</v>
      </c>
      <c r="N598" t="s">
        <v>3</v>
      </c>
    </row>
    <row r="599" spans="4:14" x14ac:dyDescent="0.3">
      <c r="D599" s="4">
        <v>43775</v>
      </c>
      <c r="E599" t="s">
        <v>54</v>
      </c>
      <c r="F599" s="5" t="s">
        <v>55</v>
      </c>
      <c r="G599" t="s">
        <v>43</v>
      </c>
      <c r="H599">
        <v>9</v>
      </c>
      <c r="I599">
        <v>70</v>
      </c>
      <c r="J599">
        <v>0.1</v>
      </c>
      <c r="K599">
        <v>567</v>
      </c>
      <c r="L599" t="s">
        <v>67</v>
      </c>
      <c r="M599" t="s">
        <v>107</v>
      </c>
      <c r="N599" t="s">
        <v>3</v>
      </c>
    </row>
    <row r="600" spans="4:14" x14ac:dyDescent="0.3">
      <c r="D600" s="4">
        <v>43776</v>
      </c>
      <c r="E600" t="s">
        <v>54</v>
      </c>
      <c r="F600" s="5" t="s">
        <v>59</v>
      </c>
      <c r="G600" t="s">
        <v>45</v>
      </c>
      <c r="H600">
        <v>22</v>
      </c>
      <c r="I600">
        <v>21</v>
      </c>
      <c r="J600">
        <v>0</v>
      </c>
      <c r="K600">
        <v>462</v>
      </c>
      <c r="L600" t="s">
        <v>36</v>
      </c>
      <c r="M600" t="s">
        <v>120</v>
      </c>
      <c r="N600" t="s">
        <v>5</v>
      </c>
    </row>
    <row r="601" spans="4:14" x14ac:dyDescent="0.3">
      <c r="D601" s="4">
        <v>43776</v>
      </c>
      <c r="E601" t="s">
        <v>18</v>
      </c>
      <c r="F601" s="5" t="s">
        <v>27</v>
      </c>
      <c r="G601" t="s">
        <v>33</v>
      </c>
      <c r="H601">
        <v>18</v>
      </c>
      <c r="I601">
        <v>80</v>
      </c>
      <c r="J601">
        <v>0.2</v>
      </c>
      <c r="K601">
        <v>1152</v>
      </c>
      <c r="L601" t="s">
        <v>100</v>
      </c>
      <c r="M601" t="s">
        <v>107</v>
      </c>
      <c r="N601" t="s">
        <v>3</v>
      </c>
    </row>
    <row r="602" spans="4:14" x14ac:dyDescent="0.3">
      <c r="D602" s="4">
        <v>43777</v>
      </c>
      <c r="E602" t="s">
        <v>54</v>
      </c>
      <c r="F602" s="5" t="s">
        <v>79</v>
      </c>
      <c r="G602" t="s">
        <v>56</v>
      </c>
      <c r="H602">
        <v>21.35</v>
      </c>
      <c r="I602">
        <v>30</v>
      </c>
      <c r="J602">
        <v>0</v>
      </c>
      <c r="K602">
        <v>640.5</v>
      </c>
      <c r="L602" t="s">
        <v>132</v>
      </c>
      <c r="M602" t="s">
        <v>35</v>
      </c>
      <c r="N602" t="s">
        <v>4</v>
      </c>
    </row>
    <row r="603" spans="4:14" x14ac:dyDescent="0.3">
      <c r="D603" s="4">
        <v>43777</v>
      </c>
      <c r="E603" t="s">
        <v>31</v>
      </c>
      <c r="F603" s="5" t="s">
        <v>42</v>
      </c>
      <c r="G603" t="s">
        <v>20</v>
      </c>
      <c r="H603">
        <v>10</v>
      </c>
      <c r="I603">
        <v>49</v>
      </c>
      <c r="J603">
        <v>0</v>
      </c>
      <c r="K603">
        <v>490</v>
      </c>
      <c r="L603" t="s">
        <v>99</v>
      </c>
      <c r="M603" t="s">
        <v>84</v>
      </c>
      <c r="N603" t="s">
        <v>5</v>
      </c>
    </row>
    <row r="604" spans="4:14" x14ac:dyDescent="0.3">
      <c r="D604" s="4">
        <v>43777</v>
      </c>
      <c r="E604" t="s">
        <v>31</v>
      </c>
      <c r="F604" s="5" t="s">
        <v>49</v>
      </c>
      <c r="G604" t="s">
        <v>45</v>
      </c>
      <c r="H604">
        <v>14</v>
      </c>
      <c r="I604">
        <v>20</v>
      </c>
      <c r="J604">
        <v>0.15</v>
      </c>
      <c r="K604">
        <v>238</v>
      </c>
      <c r="L604" t="s">
        <v>34</v>
      </c>
      <c r="M604" t="s">
        <v>35</v>
      </c>
      <c r="N604" t="s">
        <v>4</v>
      </c>
    </row>
    <row r="605" spans="4:14" x14ac:dyDescent="0.3">
      <c r="D605" s="4">
        <v>43780</v>
      </c>
      <c r="E605" t="s">
        <v>18</v>
      </c>
      <c r="F605" s="5" t="s">
        <v>19</v>
      </c>
      <c r="G605" t="s">
        <v>43</v>
      </c>
      <c r="H605">
        <v>19</v>
      </c>
      <c r="I605">
        <v>5</v>
      </c>
      <c r="J605">
        <v>0.05</v>
      </c>
      <c r="K605">
        <v>90.25</v>
      </c>
      <c r="L605" t="s">
        <v>76</v>
      </c>
      <c r="M605" t="s">
        <v>107</v>
      </c>
      <c r="N605" t="s">
        <v>3</v>
      </c>
    </row>
    <row r="606" spans="4:14" x14ac:dyDescent="0.3">
      <c r="D606" s="4">
        <v>43780</v>
      </c>
      <c r="E606" t="s">
        <v>54</v>
      </c>
      <c r="F606" s="5" t="s">
        <v>55</v>
      </c>
      <c r="G606" t="s">
        <v>43</v>
      </c>
      <c r="H606">
        <v>19</v>
      </c>
      <c r="I606">
        <v>15</v>
      </c>
      <c r="J606">
        <v>0</v>
      </c>
      <c r="K606">
        <v>285</v>
      </c>
      <c r="L606" t="s">
        <v>57</v>
      </c>
      <c r="M606" t="s">
        <v>104</v>
      </c>
      <c r="N606" t="s">
        <v>6</v>
      </c>
    </row>
    <row r="607" spans="4:14" x14ac:dyDescent="0.3">
      <c r="D607" s="4">
        <v>43781</v>
      </c>
      <c r="E607" t="s">
        <v>31</v>
      </c>
      <c r="F607" s="5" t="s">
        <v>42</v>
      </c>
      <c r="G607" t="s">
        <v>45</v>
      </c>
      <c r="H607">
        <v>62.5</v>
      </c>
      <c r="I607">
        <v>10</v>
      </c>
      <c r="J607">
        <v>0</v>
      </c>
      <c r="K607">
        <v>625</v>
      </c>
      <c r="L607" t="s">
        <v>137</v>
      </c>
      <c r="M607" t="s">
        <v>64</v>
      </c>
      <c r="N607" t="s">
        <v>4</v>
      </c>
    </row>
    <row r="608" spans="4:14" x14ac:dyDescent="0.3">
      <c r="D608" s="4">
        <v>43781</v>
      </c>
      <c r="E608" t="s">
        <v>31</v>
      </c>
      <c r="F608" s="5" t="s">
        <v>32</v>
      </c>
      <c r="G608" t="s">
        <v>20</v>
      </c>
      <c r="H608">
        <v>31</v>
      </c>
      <c r="I608">
        <v>100</v>
      </c>
      <c r="J608">
        <v>0.15</v>
      </c>
      <c r="K608">
        <v>2635</v>
      </c>
      <c r="L608" t="s">
        <v>50</v>
      </c>
      <c r="M608" t="s">
        <v>107</v>
      </c>
      <c r="N608" t="s">
        <v>3</v>
      </c>
    </row>
    <row r="609" spans="4:14" x14ac:dyDescent="0.3">
      <c r="D609" s="4">
        <v>43781</v>
      </c>
      <c r="E609" t="s">
        <v>31</v>
      </c>
      <c r="F609" s="5" t="s">
        <v>32</v>
      </c>
      <c r="G609" t="s">
        <v>43</v>
      </c>
      <c r="H609">
        <v>17.45</v>
      </c>
      <c r="I609">
        <v>50</v>
      </c>
      <c r="J609">
        <v>0</v>
      </c>
      <c r="K609">
        <v>872.5</v>
      </c>
      <c r="L609" t="s">
        <v>90</v>
      </c>
      <c r="M609" t="s">
        <v>134</v>
      </c>
      <c r="N609" t="s">
        <v>4</v>
      </c>
    </row>
    <row r="610" spans="4:14" x14ac:dyDescent="0.3">
      <c r="D610" s="4">
        <v>43782</v>
      </c>
      <c r="E610" t="s">
        <v>31</v>
      </c>
      <c r="F610" s="5" t="s">
        <v>32</v>
      </c>
      <c r="G610" t="s">
        <v>43</v>
      </c>
      <c r="H610">
        <v>19</v>
      </c>
      <c r="I610">
        <v>20</v>
      </c>
      <c r="J610">
        <v>0</v>
      </c>
      <c r="K610">
        <v>380</v>
      </c>
      <c r="L610" t="s">
        <v>118</v>
      </c>
      <c r="M610" t="s">
        <v>109</v>
      </c>
      <c r="N610" t="s">
        <v>3</v>
      </c>
    </row>
    <row r="611" spans="4:14" x14ac:dyDescent="0.3">
      <c r="D611" s="4">
        <v>43782</v>
      </c>
      <c r="E611" t="s">
        <v>54</v>
      </c>
      <c r="F611" s="5" t="s">
        <v>55</v>
      </c>
      <c r="G611" t="s">
        <v>20</v>
      </c>
      <c r="H611">
        <v>10</v>
      </c>
      <c r="I611">
        <v>30</v>
      </c>
      <c r="J611">
        <v>0</v>
      </c>
      <c r="K611">
        <v>300</v>
      </c>
      <c r="L611" t="s">
        <v>71</v>
      </c>
      <c r="M611" t="s">
        <v>35</v>
      </c>
      <c r="N611" t="s">
        <v>4</v>
      </c>
    </row>
    <row r="612" spans="4:14" x14ac:dyDescent="0.3">
      <c r="D612" s="4">
        <v>43783</v>
      </c>
      <c r="E612" t="s">
        <v>54</v>
      </c>
      <c r="F612" s="5" t="s">
        <v>59</v>
      </c>
      <c r="G612" t="s">
        <v>24</v>
      </c>
      <c r="H612">
        <v>30</v>
      </c>
      <c r="I612">
        <v>5</v>
      </c>
      <c r="J612">
        <v>0</v>
      </c>
      <c r="K612">
        <v>150</v>
      </c>
      <c r="L612" t="s">
        <v>150</v>
      </c>
      <c r="M612" t="s">
        <v>35</v>
      </c>
      <c r="N612" t="s">
        <v>4</v>
      </c>
    </row>
    <row r="613" spans="4:14" x14ac:dyDescent="0.3">
      <c r="D613" s="4">
        <v>43783</v>
      </c>
      <c r="E613" t="s">
        <v>31</v>
      </c>
      <c r="F613" s="5" t="s">
        <v>49</v>
      </c>
      <c r="G613" t="s">
        <v>20</v>
      </c>
      <c r="H613">
        <v>4.5</v>
      </c>
      <c r="I613">
        <v>40</v>
      </c>
      <c r="J613">
        <v>0.25</v>
      </c>
      <c r="K613">
        <v>135</v>
      </c>
      <c r="L613" t="s">
        <v>62</v>
      </c>
      <c r="M613" t="s">
        <v>88</v>
      </c>
      <c r="N613" t="s">
        <v>3</v>
      </c>
    </row>
    <row r="614" spans="4:14" x14ac:dyDescent="0.3">
      <c r="D614" s="4">
        <v>43783</v>
      </c>
      <c r="E614" t="s">
        <v>31</v>
      </c>
      <c r="F614" s="5" t="s">
        <v>32</v>
      </c>
      <c r="G614" t="s">
        <v>43</v>
      </c>
      <c r="H614">
        <v>53</v>
      </c>
      <c r="I614">
        <v>3</v>
      </c>
      <c r="J614">
        <v>0</v>
      </c>
      <c r="K614">
        <v>159</v>
      </c>
      <c r="L614" t="s">
        <v>146</v>
      </c>
      <c r="M614" t="s">
        <v>77</v>
      </c>
      <c r="N614" t="s">
        <v>5</v>
      </c>
    </row>
    <row r="615" spans="4:14" x14ac:dyDescent="0.3">
      <c r="D615" s="4">
        <v>43784</v>
      </c>
      <c r="E615" t="s">
        <v>18</v>
      </c>
      <c r="F615" s="5" t="s">
        <v>27</v>
      </c>
      <c r="G615" t="s">
        <v>20</v>
      </c>
      <c r="H615">
        <v>39</v>
      </c>
      <c r="I615">
        <v>42</v>
      </c>
      <c r="J615">
        <v>0</v>
      </c>
      <c r="K615">
        <v>1638</v>
      </c>
      <c r="L615" t="s">
        <v>65</v>
      </c>
      <c r="M615" t="s">
        <v>30</v>
      </c>
      <c r="N615" t="s">
        <v>3</v>
      </c>
    </row>
    <row r="616" spans="4:14" x14ac:dyDescent="0.3">
      <c r="D616" s="4">
        <v>43784</v>
      </c>
      <c r="E616" t="s">
        <v>54</v>
      </c>
      <c r="F616" s="5" t="s">
        <v>55</v>
      </c>
      <c r="G616" t="s">
        <v>45</v>
      </c>
      <c r="H616">
        <v>21</v>
      </c>
      <c r="I616">
        <v>25</v>
      </c>
      <c r="J616">
        <v>0</v>
      </c>
      <c r="K616">
        <v>525</v>
      </c>
      <c r="L616" t="s">
        <v>72</v>
      </c>
      <c r="M616" t="s">
        <v>109</v>
      </c>
      <c r="N616" t="s">
        <v>3</v>
      </c>
    </row>
    <row r="617" spans="4:14" x14ac:dyDescent="0.3">
      <c r="D617" s="4">
        <v>43787</v>
      </c>
      <c r="E617" t="s">
        <v>18</v>
      </c>
      <c r="F617" s="5" t="s">
        <v>27</v>
      </c>
      <c r="G617" t="s">
        <v>33</v>
      </c>
      <c r="H617">
        <v>18</v>
      </c>
      <c r="I617">
        <v>20</v>
      </c>
      <c r="J617">
        <v>0.15</v>
      </c>
      <c r="K617">
        <v>306</v>
      </c>
      <c r="L617" t="s">
        <v>47</v>
      </c>
      <c r="M617" t="s">
        <v>107</v>
      </c>
      <c r="N617" t="s">
        <v>3</v>
      </c>
    </row>
    <row r="618" spans="4:14" x14ac:dyDescent="0.3">
      <c r="D618" s="4">
        <v>43787</v>
      </c>
      <c r="E618" t="s">
        <v>18</v>
      </c>
      <c r="F618" s="5" t="s">
        <v>27</v>
      </c>
      <c r="G618" t="s">
        <v>24</v>
      </c>
      <c r="H618">
        <v>18</v>
      </c>
      <c r="I618">
        <v>4</v>
      </c>
      <c r="J618">
        <v>0</v>
      </c>
      <c r="K618">
        <v>72</v>
      </c>
      <c r="L618" t="s">
        <v>114</v>
      </c>
      <c r="M618" t="s">
        <v>86</v>
      </c>
      <c r="N618" t="s">
        <v>4</v>
      </c>
    </row>
    <row r="619" spans="4:14" x14ac:dyDescent="0.3">
      <c r="D619" s="4">
        <v>43787</v>
      </c>
      <c r="E619" t="s">
        <v>54</v>
      </c>
      <c r="F619" s="5" t="s">
        <v>59</v>
      </c>
      <c r="G619" t="s">
        <v>20</v>
      </c>
      <c r="H619">
        <v>263.5</v>
      </c>
      <c r="I619">
        <v>60</v>
      </c>
      <c r="J619">
        <v>0.05</v>
      </c>
      <c r="K619">
        <v>15019.5</v>
      </c>
      <c r="L619" t="s">
        <v>67</v>
      </c>
      <c r="M619" t="s">
        <v>95</v>
      </c>
      <c r="N619" t="s">
        <v>6</v>
      </c>
    </row>
    <row r="620" spans="4:14" x14ac:dyDescent="0.3">
      <c r="D620" s="4">
        <v>43788</v>
      </c>
      <c r="E620" t="s">
        <v>18</v>
      </c>
      <c r="F620" s="5" t="s">
        <v>19</v>
      </c>
      <c r="G620" t="s">
        <v>43</v>
      </c>
      <c r="H620">
        <v>19</v>
      </c>
      <c r="I620">
        <v>21</v>
      </c>
      <c r="J620">
        <v>0.25</v>
      </c>
      <c r="K620">
        <v>299.25</v>
      </c>
      <c r="L620" t="s">
        <v>71</v>
      </c>
      <c r="M620" t="s">
        <v>35</v>
      </c>
      <c r="N620" t="s">
        <v>4</v>
      </c>
    </row>
    <row r="621" spans="4:14" x14ac:dyDescent="0.3">
      <c r="D621" s="4">
        <v>43788</v>
      </c>
      <c r="E621" t="s">
        <v>18</v>
      </c>
      <c r="F621" s="5" t="s">
        <v>23</v>
      </c>
      <c r="G621" t="s">
        <v>45</v>
      </c>
      <c r="H621">
        <v>32.799999999999997</v>
      </c>
      <c r="I621">
        <v>3</v>
      </c>
      <c r="J621">
        <v>0</v>
      </c>
      <c r="K621">
        <v>98.4</v>
      </c>
      <c r="L621" t="s">
        <v>91</v>
      </c>
      <c r="M621" t="s">
        <v>77</v>
      </c>
      <c r="N621" t="s">
        <v>5</v>
      </c>
    </row>
    <row r="622" spans="4:14" x14ac:dyDescent="0.3">
      <c r="D622" s="4">
        <v>43800</v>
      </c>
      <c r="E622" t="s">
        <v>54</v>
      </c>
      <c r="F622" s="5" t="s">
        <v>79</v>
      </c>
      <c r="G622" t="s">
        <v>56</v>
      </c>
      <c r="H622">
        <v>31.23</v>
      </c>
      <c r="I622">
        <v>20</v>
      </c>
      <c r="J622">
        <v>0</v>
      </c>
      <c r="K622">
        <v>624.6</v>
      </c>
      <c r="L622" t="s">
        <v>122</v>
      </c>
      <c r="M622" t="s">
        <v>77</v>
      </c>
      <c r="N622" t="s">
        <v>5</v>
      </c>
    </row>
    <row r="623" spans="4:14" x14ac:dyDescent="0.3">
      <c r="D623" s="4">
        <v>43800</v>
      </c>
      <c r="E623" t="s">
        <v>18</v>
      </c>
      <c r="F623" s="5" t="s">
        <v>19</v>
      </c>
      <c r="G623" t="s">
        <v>33</v>
      </c>
      <c r="H623">
        <v>18</v>
      </c>
      <c r="I623">
        <v>40</v>
      </c>
      <c r="J623">
        <v>0</v>
      </c>
      <c r="K623">
        <v>720</v>
      </c>
      <c r="L623" t="s">
        <v>115</v>
      </c>
      <c r="M623" t="s">
        <v>35</v>
      </c>
      <c r="N623" t="s">
        <v>4</v>
      </c>
    </row>
    <row r="624" spans="4:14" x14ac:dyDescent="0.3">
      <c r="D624" s="4">
        <v>43800</v>
      </c>
      <c r="E624" t="s">
        <v>18</v>
      </c>
      <c r="F624" s="5" t="s">
        <v>19</v>
      </c>
      <c r="G624" t="s">
        <v>24</v>
      </c>
      <c r="H624">
        <v>18</v>
      </c>
      <c r="I624">
        <v>3</v>
      </c>
      <c r="J624">
        <v>0</v>
      </c>
      <c r="K624">
        <v>54</v>
      </c>
      <c r="L624" t="s">
        <v>123</v>
      </c>
      <c r="M624" t="s">
        <v>107</v>
      </c>
      <c r="N624" t="s">
        <v>3</v>
      </c>
    </row>
    <row r="625" spans="4:14" x14ac:dyDescent="0.3">
      <c r="D625" s="4">
        <v>43651</v>
      </c>
      <c r="E625" t="s">
        <v>31</v>
      </c>
      <c r="F625" s="5" t="s">
        <v>42</v>
      </c>
      <c r="G625" t="s">
        <v>28</v>
      </c>
      <c r="H625">
        <v>25</v>
      </c>
      <c r="I625">
        <v>50</v>
      </c>
      <c r="J625">
        <v>0.05</v>
      </c>
      <c r="K625">
        <v>1187.5</v>
      </c>
      <c r="L625" t="s">
        <v>103</v>
      </c>
      <c r="M625" t="s">
        <v>77</v>
      </c>
      <c r="N625" t="s">
        <v>5</v>
      </c>
    </row>
    <row r="626" spans="4:14" x14ac:dyDescent="0.3">
      <c r="D626" s="4">
        <v>43651</v>
      </c>
      <c r="E626" t="s">
        <v>18</v>
      </c>
      <c r="F626" s="5" t="s">
        <v>19</v>
      </c>
      <c r="G626" t="s">
        <v>28</v>
      </c>
      <c r="H626">
        <v>24</v>
      </c>
      <c r="I626">
        <v>10</v>
      </c>
      <c r="J626">
        <v>0.05</v>
      </c>
      <c r="K626">
        <v>228</v>
      </c>
      <c r="L626" t="s">
        <v>89</v>
      </c>
      <c r="M626" t="s">
        <v>48</v>
      </c>
      <c r="N626" t="s">
        <v>4</v>
      </c>
    </row>
    <row r="627" spans="4:14" x14ac:dyDescent="0.3">
      <c r="D627" s="4">
        <v>43652</v>
      </c>
      <c r="E627" t="s">
        <v>18</v>
      </c>
      <c r="F627" s="5" t="s">
        <v>27</v>
      </c>
      <c r="G627" t="s">
        <v>24</v>
      </c>
      <c r="H627">
        <v>10</v>
      </c>
      <c r="I627">
        <v>20</v>
      </c>
      <c r="J627">
        <v>0</v>
      </c>
      <c r="K627">
        <v>200</v>
      </c>
      <c r="L627" t="s">
        <v>144</v>
      </c>
      <c r="M627" t="s">
        <v>107</v>
      </c>
      <c r="N627" t="s">
        <v>3</v>
      </c>
    </row>
    <row r="628" spans="4:14" x14ac:dyDescent="0.3">
      <c r="D628" s="4">
        <v>43652</v>
      </c>
      <c r="E628" t="s">
        <v>18</v>
      </c>
      <c r="F628" s="5" t="s">
        <v>19</v>
      </c>
      <c r="G628" t="s">
        <v>20</v>
      </c>
      <c r="H628">
        <v>31</v>
      </c>
      <c r="I628">
        <v>10</v>
      </c>
      <c r="J628">
        <v>0</v>
      </c>
      <c r="K628">
        <v>310</v>
      </c>
      <c r="L628" t="s">
        <v>89</v>
      </c>
      <c r="M628" t="s">
        <v>107</v>
      </c>
      <c r="N628" t="s">
        <v>3</v>
      </c>
    </row>
    <row r="629" spans="4:14" x14ac:dyDescent="0.3">
      <c r="D629" s="4">
        <v>43652</v>
      </c>
      <c r="E629" t="s">
        <v>18</v>
      </c>
      <c r="F629" s="5" t="s">
        <v>27</v>
      </c>
      <c r="G629" t="s">
        <v>56</v>
      </c>
      <c r="H629">
        <v>9.1999999999999993</v>
      </c>
      <c r="I629">
        <v>25</v>
      </c>
      <c r="J629">
        <v>0</v>
      </c>
      <c r="K629">
        <v>230</v>
      </c>
      <c r="L629" t="s">
        <v>71</v>
      </c>
      <c r="M629" t="s">
        <v>35</v>
      </c>
      <c r="N629" t="s">
        <v>4</v>
      </c>
    </row>
    <row r="630" spans="4:14" x14ac:dyDescent="0.3">
      <c r="D630" s="4">
        <v>43655</v>
      </c>
      <c r="E630" t="s">
        <v>54</v>
      </c>
      <c r="F630" s="5" t="s">
        <v>79</v>
      </c>
      <c r="G630" t="s">
        <v>45</v>
      </c>
      <c r="H630">
        <v>12</v>
      </c>
      <c r="I630">
        <v>21</v>
      </c>
      <c r="J630">
        <v>0</v>
      </c>
      <c r="K630">
        <v>252</v>
      </c>
      <c r="L630" t="s">
        <v>103</v>
      </c>
      <c r="M630" t="s">
        <v>120</v>
      </c>
      <c r="N630" t="s">
        <v>5</v>
      </c>
    </row>
    <row r="631" spans="4:14" x14ac:dyDescent="0.3">
      <c r="D631" s="4">
        <v>43655</v>
      </c>
      <c r="E631" t="s">
        <v>31</v>
      </c>
      <c r="F631" s="5" t="s">
        <v>49</v>
      </c>
      <c r="G631" t="s">
        <v>43</v>
      </c>
      <c r="H631">
        <v>17.45</v>
      </c>
      <c r="I631">
        <v>30</v>
      </c>
      <c r="J631">
        <v>0.25</v>
      </c>
      <c r="K631">
        <v>392.625</v>
      </c>
      <c r="L631" t="s">
        <v>76</v>
      </c>
      <c r="M631" t="s">
        <v>77</v>
      </c>
      <c r="N631" t="s">
        <v>5</v>
      </c>
    </row>
    <row r="632" spans="4:14" x14ac:dyDescent="0.3">
      <c r="D632" s="4">
        <v>43656</v>
      </c>
      <c r="E632" t="s">
        <v>18</v>
      </c>
      <c r="F632" s="5" t="s">
        <v>27</v>
      </c>
      <c r="G632" t="s">
        <v>28</v>
      </c>
      <c r="H632">
        <v>81</v>
      </c>
      <c r="I632">
        <v>20</v>
      </c>
      <c r="J632">
        <v>0.05</v>
      </c>
      <c r="K632">
        <v>1539</v>
      </c>
      <c r="L632" t="s">
        <v>67</v>
      </c>
      <c r="M632" t="s">
        <v>84</v>
      </c>
      <c r="N632" t="s">
        <v>5</v>
      </c>
    </row>
    <row r="633" spans="4:14" x14ac:dyDescent="0.3">
      <c r="D633" s="4">
        <v>43656</v>
      </c>
      <c r="E633" t="s">
        <v>31</v>
      </c>
      <c r="F633" s="5" t="s">
        <v>32</v>
      </c>
      <c r="G633" t="s">
        <v>56</v>
      </c>
      <c r="H633">
        <v>18.399999999999999</v>
      </c>
      <c r="I633">
        <v>12</v>
      </c>
      <c r="J633">
        <v>0</v>
      </c>
      <c r="K633">
        <v>220.8</v>
      </c>
      <c r="L633" t="s">
        <v>144</v>
      </c>
      <c r="M633" t="s">
        <v>134</v>
      </c>
      <c r="N633" t="s">
        <v>4</v>
      </c>
    </row>
    <row r="634" spans="4:14" x14ac:dyDescent="0.3">
      <c r="D634" s="4">
        <v>43656</v>
      </c>
      <c r="E634" t="s">
        <v>54</v>
      </c>
      <c r="F634" s="5" t="s">
        <v>79</v>
      </c>
      <c r="G634" t="s">
        <v>43</v>
      </c>
      <c r="H634">
        <v>9</v>
      </c>
      <c r="I634">
        <v>30</v>
      </c>
      <c r="J634">
        <v>0.2</v>
      </c>
      <c r="K634">
        <v>216</v>
      </c>
      <c r="L634" t="s">
        <v>58</v>
      </c>
      <c r="M634" t="s">
        <v>106</v>
      </c>
      <c r="N634" t="s">
        <v>2</v>
      </c>
    </row>
    <row r="635" spans="4:14" x14ac:dyDescent="0.3">
      <c r="D635" s="4">
        <v>43657</v>
      </c>
      <c r="E635" t="s">
        <v>18</v>
      </c>
      <c r="F635" s="5" t="s">
        <v>27</v>
      </c>
      <c r="G635" t="s">
        <v>20</v>
      </c>
      <c r="H635">
        <v>15</v>
      </c>
      <c r="I635">
        <v>10</v>
      </c>
      <c r="J635">
        <v>0</v>
      </c>
      <c r="K635">
        <v>150</v>
      </c>
      <c r="L635" t="s">
        <v>139</v>
      </c>
      <c r="M635" t="s">
        <v>104</v>
      </c>
      <c r="N635" t="s">
        <v>6</v>
      </c>
    </row>
    <row r="636" spans="4:14" x14ac:dyDescent="0.3">
      <c r="D636" s="4">
        <v>43657</v>
      </c>
      <c r="E636" t="s">
        <v>18</v>
      </c>
      <c r="F636" s="5" t="s">
        <v>27</v>
      </c>
      <c r="G636" t="s">
        <v>24</v>
      </c>
      <c r="H636">
        <v>14</v>
      </c>
      <c r="I636">
        <v>25</v>
      </c>
      <c r="J636">
        <v>0</v>
      </c>
      <c r="K636">
        <v>350</v>
      </c>
      <c r="L636" t="s">
        <v>100</v>
      </c>
      <c r="M636" t="s">
        <v>64</v>
      </c>
      <c r="N636" t="s">
        <v>4</v>
      </c>
    </row>
    <row r="637" spans="4:14" x14ac:dyDescent="0.3">
      <c r="D637" s="4">
        <v>43658</v>
      </c>
      <c r="E637" t="s">
        <v>54</v>
      </c>
      <c r="F637" s="5" t="s">
        <v>55</v>
      </c>
      <c r="G637" t="s">
        <v>20</v>
      </c>
      <c r="H637">
        <v>4.5</v>
      </c>
      <c r="I637">
        <v>8</v>
      </c>
      <c r="J637">
        <v>0</v>
      </c>
      <c r="K637">
        <v>36</v>
      </c>
      <c r="L637" t="s">
        <v>91</v>
      </c>
      <c r="M637" t="s">
        <v>107</v>
      </c>
      <c r="N637" t="s">
        <v>3</v>
      </c>
    </row>
    <row r="638" spans="4:14" x14ac:dyDescent="0.3">
      <c r="D638" s="4">
        <v>43658</v>
      </c>
      <c r="E638" t="s">
        <v>18</v>
      </c>
      <c r="F638" s="5" t="s">
        <v>27</v>
      </c>
      <c r="G638" t="s">
        <v>24</v>
      </c>
      <c r="H638">
        <v>10</v>
      </c>
      <c r="I638">
        <v>40</v>
      </c>
      <c r="J638">
        <v>0.05</v>
      </c>
      <c r="K638">
        <v>380</v>
      </c>
      <c r="L638" t="s">
        <v>143</v>
      </c>
      <c r="M638" t="s">
        <v>109</v>
      </c>
      <c r="N638" t="s">
        <v>3</v>
      </c>
    </row>
    <row r="639" spans="4:14" x14ac:dyDescent="0.3">
      <c r="D639" s="4">
        <v>43658</v>
      </c>
      <c r="E639" t="s">
        <v>18</v>
      </c>
      <c r="F639" s="5" t="s">
        <v>23</v>
      </c>
      <c r="G639" t="s">
        <v>43</v>
      </c>
      <c r="H639">
        <v>19</v>
      </c>
      <c r="I639">
        <v>20</v>
      </c>
      <c r="J639">
        <v>0</v>
      </c>
      <c r="K639">
        <v>380</v>
      </c>
      <c r="L639" t="s">
        <v>36</v>
      </c>
      <c r="M639" t="s">
        <v>134</v>
      </c>
      <c r="N639" t="s">
        <v>4</v>
      </c>
    </row>
    <row r="640" spans="4:14" x14ac:dyDescent="0.3">
      <c r="D640" s="4">
        <v>43659</v>
      </c>
      <c r="E640" t="s">
        <v>31</v>
      </c>
      <c r="F640" s="5" t="s">
        <v>49</v>
      </c>
      <c r="G640" t="s">
        <v>20</v>
      </c>
      <c r="H640">
        <v>31</v>
      </c>
      <c r="I640">
        <v>70</v>
      </c>
      <c r="J640">
        <v>0</v>
      </c>
      <c r="K640">
        <v>2170</v>
      </c>
      <c r="L640" t="s">
        <v>29</v>
      </c>
      <c r="M640" t="s">
        <v>30</v>
      </c>
      <c r="N640" t="s">
        <v>3</v>
      </c>
    </row>
    <row r="641" spans="4:14" x14ac:dyDescent="0.3">
      <c r="D641" s="4">
        <v>43659</v>
      </c>
      <c r="E641" t="s">
        <v>54</v>
      </c>
      <c r="F641" s="5" t="s">
        <v>55</v>
      </c>
      <c r="G641" t="s">
        <v>45</v>
      </c>
      <c r="H641">
        <v>14</v>
      </c>
      <c r="I641">
        <v>5</v>
      </c>
      <c r="J641">
        <v>0</v>
      </c>
      <c r="K641">
        <v>70</v>
      </c>
      <c r="L641" t="s">
        <v>119</v>
      </c>
      <c r="M641" t="s">
        <v>107</v>
      </c>
      <c r="N641" t="s">
        <v>3</v>
      </c>
    </row>
    <row r="642" spans="4:14" x14ac:dyDescent="0.3">
      <c r="D642" s="4">
        <v>43662</v>
      </c>
      <c r="E642" t="s">
        <v>31</v>
      </c>
      <c r="F642" s="5" t="s">
        <v>49</v>
      </c>
      <c r="G642" t="s">
        <v>43</v>
      </c>
      <c r="H642">
        <v>19</v>
      </c>
      <c r="I642">
        <v>20</v>
      </c>
      <c r="J642">
        <v>0</v>
      </c>
      <c r="K642">
        <v>380</v>
      </c>
      <c r="L642" t="s">
        <v>89</v>
      </c>
      <c r="M642" t="s">
        <v>107</v>
      </c>
      <c r="N642" t="s">
        <v>3</v>
      </c>
    </row>
    <row r="643" spans="4:14" x14ac:dyDescent="0.3">
      <c r="D643" s="4">
        <v>43662</v>
      </c>
      <c r="E643" t="s">
        <v>31</v>
      </c>
      <c r="F643" s="5" t="s">
        <v>42</v>
      </c>
      <c r="G643" t="s">
        <v>45</v>
      </c>
      <c r="H643">
        <v>21</v>
      </c>
      <c r="I643">
        <v>40</v>
      </c>
      <c r="J643">
        <v>0</v>
      </c>
      <c r="K643">
        <v>840</v>
      </c>
      <c r="L643" t="s">
        <v>57</v>
      </c>
      <c r="M643" t="s">
        <v>77</v>
      </c>
      <c r="N643" t="s">
        <v>5</v>
      </c>
    </row>
    <row r="644" spans="4:14" x14ac:dyDescent="0.3">
      <c r="D644" s="4">
        <v>43662</v>
      </c>
      <c r="E644" t="s">
        <v>54</v>
      </c>
      <c r="F644" s="5" t="s">
        <v>79</v>
      </c>
      <c r="G644" t="s">
        <v>20</v>
      </c>
      <c r="H644">
        <v>39</v>
      </c>
      <c r="I644">
        <v>15</v>
      </c>
      <c r="J644">
        <v>0</v>
      </c>
      <c r="K644">
        <v>585</v>
      </c>
      <c r="L644" t="s">
        <v>94</v>
      </c>
      <c r="M644" t="s">
        <v>77</v>
      </c>
      <c r="N644" t="s">
        <v>5</v>
      </c>
    </row>
    <row r="645" spans="4:14" x14ac:dyDescent="0.3">
      <c r="D645" s="4">
        <v>43663</v>
      </c>
      <c r="E645" t="s">
        <v>54</v>
      </c>
      <c r="F645" s="5" t="s">
        <v>79</v>
      </c>
      <c r="G645" t="s">
        <v>43</v>
      </c>
      <c r="H645">
        <v>25.89</v>
      </c>
      <c r="I645">
        <v>15</v>
      </c>
      <c r="J645">
        <v>0.05</v>
      </c>
      <c r="K645">
        <v>368.9325</v>
      </c>
      <c r="L645" t="s">
        <v>72</v>
      </c>
      <c r="M645" t="s">
        <v>77</v>
      </c>
      <c r="N645" t="s">
        <v>5</v>
      </c>
    </row>
    <row r="646" spans="4:14" x14ac:dyDescent="0.3">
      <c r="D646" s="4">
        <v>43663</v>
      </c>
      <c r="E646" t="s">
        <v>18</v>
      </c>
      <c r="F646" s="5" t="s">
        <v>27</v>
      </c>
      <c r="G646" t="s">
        <v>20</v>
      </c>
      <c r="H646">
        <v>55</v>
      </c>
      <c r="I646">
        <v>40</v>
      </c>
      <c r="J646">
        <v>0.05</v>
      </c>
      <c r="K646">
        <v>2090</v>
      </c>
      <c r="L646" t="s">
        <v>141</v>
      </c>
      <c r="M646" t="s">
        <v>107</v>
      </c>
      <c r="N646" t="s">
        <v>3</v>
      </c>
    </row>
    <row r="647" spans="4:14" x14ac:dyDescent="0.3">
      <c r="D647" s="4">
        <v>43664</v>
      </c>
      <c r="E647" t="s">
        <v>31</v>
      </c>
      <c r="F647" s="5" t="s">
        <v>42</v>
      </c>
      <c r="G647" t="s">
        <v>33</v>
      </c>
      <c r="H647">
        <v>40</v>
      </c>
      <c r="I647">
        <v>30</v>
      </c>
      <c r="J647">
        <v>0</v>
      </c>
      <c r="K647">
        <v>1200</v>
      </c>
      <c r="L647" t="s">
        <v>99</v>
      </c>
      <c r="M647" t="s">
        <v>109</v>
      </c>
      <c r="N647" t="s">
        <v>3</v>
      </c>
    </row>
    <row r="648" spans="4:14" x14ac:dyDescent="0.3">
      <c r="D648" s="4">
        <v>43664</v>
      </c>
      <c r="E648" t="s">
        <v>31</v>
      </c>
      <c r="F648" s="5" t="s">
        <v>49</v>
      </c>
      <c r="G648" t="s">
        <v>28</v>
      </c>
      <c r="H648">
        <v>6</v>
      </c>
      <c r="I648">
        <v>28</v>
      </c>
      <c r="J648">
        <v>0.05</v>
      </c>
      <c r="K648">
        <v>159.6</v>
      </c>
      <c r="L648" t="s">
        <v>100</v>
      </c>
      <c r="M648" t="s">
        <v>86</v>
      </c>
      <c r="N648" t="s">
        <v>4</v>
      </c>
    </row>
    <row r="649" spans="4:14" x14ac:dyDescent="0.3">
      <c r="D649" s="4">
        <v>43664</v>
      </c>
      <c r="E649" t="s">
        <v>31</v>
      </c>
      <c r="F649" s="5" t="s">
        <v>32</v>
      </c>
      <c r="G649" t="s">
        <v>20</v>
      </c>
      <c r="H649">
        <v>4.5</v>
      </c>
      <c r="I649">
        <v>110</v>
      </c>
      <c r="J649">
        <v>0</v>
      </c>
      <c r="K649">
        <v>495</v>
      </c>
      <c r="L649" t="s">
        <v>50</v>
      </c>
      <c r="M649" t="s">
        <v>97</v>
      </c>
      <c r="N649" t="s">
        <v>4</v>
      </c>
    </row>
    <row r="650" spans="4:14" x14ac:dyDescent="0.3">
      <c r="D650" s="4">
        <v>43665</v>
      </c>
      <c r="E650" t="s">
        <v>54</v>
      </c>
      <c r="F650" s="5" t="s">
        <v>79</v>
      </c>
      <c r="G650" t="s">
        <v>20</v>
      </c>
      <c r="H650">
        <v>9.5</v>
      </c>
      <c r="I650">
        <v>15</v>
      </c>
      <c r="J650">
        <v>0</v>
      </c>
      <c r="K650">
        <v>142.5</v>
      </c>
      <c r="L650" t="s">
        <v>141</v>
      </c>
      <c r="M650" t="s">
        <v>148</v>
      </c>
      <c r="N650" t="s">
        <v>149</v>
      </c>
    </row>
    <row r="651" spans="4:14" x14ac:dyDescent="0.3">
      <c r="D651" s="4">
        <v>43665</v>
      </c>
      <c r="E651" t="s">
        <v>31</v>
      </c>
      <c r="F651" s="5" t="s">
        <v>32</v>
      </c>
      <c r="G651" t="s">
        <v>33</v>
      </c>
      <c r="H651">
        <v>123.79</v>
      </c>
      <c r="I651">
        <v>80</v>
      </c>
      <c r="J651">
        <v>0</v>
      </c>
      <c r="K651">
        <v>9903.2000000000007</v>
      </c>
      <c r="L651" t="s">
        <v>85</v>
      </c>
      <c r="M651" t="s">
        <v>148</v>
      </c>
      <c r="N651" t="s">
        <v>149</v>
      </c>
    </row>
    <row r="652" spans="4:14" x14ac:dyDescent="0.3">
      <c r="D652" s="4">
        <v>43666</v>
      </c>
      <c r="E652" t="s">
        <v>18</v>
      </c>
      <c r="F652" s="5" t="s">
        <v>27</v>
      </c>
      <c r="G652" t="s">
        <v>28</v>
      </c>
      <c r="H652">
        <v>6</v>
      </c>
      <c r="I652">
        <v>5</v>
      </c>
      <c r="J652">
        <v>0</v>
      </c>
      <c r="K652">
        <v>30</v>
      </c>
      <c r="L652" t="s">
        <v>129</v>
      </c>
      <c r="M652" t="s">
        <v>95</v>
      </c>
      <c r="N652" t="s">
        <v>6</v>
      </c>
    </row>
    <row r="653" spans="4:14" x14ac:dyDescent="0.3">
      <c r="D653" s="4">
        <v>43666</v>
      </c>
      <c r="E653" t="s">
        <v>18</v>
      </c>
      <c r="F653" s="5" t="s">
        <v>19</v>
      </c>
      <c r="G653" t="s">
        <v>45</v>
      </c>
      <c r="H653">
        <v>18</v>
      </c>
      <c r="I653">
        <v>8</v>
      </c>
      <c r="J653">
        <v>0.15</v>
      </c>
      <c r="K653">
        <v>122.4</v>
      </c>
      <c r="L653" t="s">
        <v>74</v>
      </c>
      <c r="M653" t="s">
        <v>95</v>
      </c>
      <c r="N653" t="s">
        <v>6</v>
      </c>
    </row>
    <row r="654" spans="4:14" x14ac:dyDescent="0.3">
      <c r="D654" s="4">
        <v>43666</v>
      </c>
      <c r="E654" t="s">
        <v>31</v>
      </c>
      <c r="F654" s="5" t="s">
        <v>49</v>
      </c>
      <c r="G654" t="s">
        <v>24</v>
      </c>
      <c r="H654">
        <v>15</v>
      </c>
      <c r="I654">
        <v>3</v>
      </c>
      <c r="J654">
        <v>0.25</v>
      </c>
      <c r="K654">
        <v>33.75</v>
      </c>
      <c r="L654" t="s">
        <v>46</v>
      </c>
      <c r="M654" t="s">
        <v>107</v>
      </c>
      <c r="N654" t="s">
        <v>3</v>
      </c>
    </row>
    <row r="655" spans="4:14" x14ac:dyDescent="0.3">
      <c r="D655" s="4">
        <v>43669</v>
      </c>
      <c r="E655" t="s">
        <v>18</v>
      </c>
      <c r="F655" s="5" t="s">
        <v>27</v>
      </c>
      <c r="G655" t="s">
        <v>28</v>
      </c>
      <c r="H655">
        <v>9.65</v>
      </c>
      <c r="I655">
        <v>30</v>
      </c>
      <c r="J655">
        <v>0</v>
      </c>
      <c r="K655">
        <v>289.5</v>
      </c>
      <c r="L655" t="s">
        <v>47</v>
      </c>
      <c r="M655" t="s">
        <v>107</v>
      </c>
      <c r="N655" t="s">
        <v>3</v>
      </c>
    </row>
    <row r="656" spans="4:14" x14ac:dyDescent="0.3">
      <c r="D656" s="4">
        <v>43669</v>
      </c>
      <c r="E656" t="s">
        <v>31</v>
      </c>
      <c r="F656" s="5" t="s">
        <v>49</v>
      </c>
      <c r="G656" t="s">
        <v>28</v>
      </c>
      <c r="H656">
        <v>24</v>
      </c>
      <c r="I656">
        <v>30</v>
      </c>
      <c r="J656">
        <v>0.15</v>
      </c>
      <c r="K656">
        <v>612</v>
      </c>
      <c r="L656" t="s">
        <v>58</v>
      </c>
      <c r="M656" t="s">
        <v>106</v>
      </c>
      <c r="N656" t="s">
        <v>2</v>
      </c>
    </row>
    <row r="657" spans="4:14" x14ac:dyDescent="0.3">
      <c r="D657" s="4">
        <v>43670</v>
      </c>
      <c r="E657" t="s">
        <v>31</v>
      </c>
      <c r="F657" s="5" t="s">
        <v>32</v>
      </c>
      <c r="G657" t="s">
        <v>28</v>
      </c>
      <c r="H657">
        <v>6</v>
      </c>
      <c r="I657">
        <v>40</v>
      </c>
      <c r="J657">
        <v>0</v>
      </c>
      <c r="K657">
        <v>240</v>
      </c>
      <c r="L657" t="s">
        <v>29</v>
      </c>
      <c r="M657" t="s">
        <v>109</v>
      </c>
      <c r="N657" t="s">
        <v>3</v>
      </c>
    </row>
    <row r="658" spans="4:14" x14ac:dyDescent="0.3">
      <c r="D658" s="4">
        <v>43670</v>
      </c>
      <c r="E658" t="s">
        <v>31</v>
      </c>
      <c r="F658" s="5" t="s">
        <v>32</v>
      </c>
      <c r="G658" t="s">
        <v>43</v>
      </c>
      <c r="H658">
        <v>13.25</v>
      </c>
      <c r="I658">
        <v>15</v>
      </c>
      <c r="J658">
        <v>0</v>
      </c>
      <c r="K658">
        <v>198.75</v>
      </c>
      <c r="L658" t="s">
        <v>65</v>
      </c>
      <c r="M658" t="s">
        <v>107</v>
      </c>
      <c r="N658" t="s">
        <v>3</v>
      </c>
    </row>
    <row r="659" spans="4:14" x14ac:dyDescent="0.3">
      <c r="D659" s="4">
        <v>43670</v>
      </c>
      <c r="E659" t="s">
        <v>31</v>
      </c>
      <c r="F659" s="5" t="s">
        <v>42</v>
      </c>
      <c r="G659" t="s">
        <v>33</v>
      </c>
      <c r="H659">
        <v>18</v>
      </c>
      <c r="I659">
        <v>20</v>
      </c>
      <c r="J659">
        <v>0.05</v>
      </c>
      <c r="K659">
        <v>342</v>
      </c>
      <c r="L659" t="s">
        <v>46</v>
      </c>
      <c r="M659" t="s">
        <v>77</v>
      </c>
      <c r="N659" t="s">
        <v>5</v>
      </c>
    </row>
    <row r="660" spans="4:14" x14ac:dyDescent="0.3">
      <c r="D660" s="4">
        <v>43671</v>
      </c>
      <c r="E660" t="s">
        <v>18</v>
      </c>
      <c r="F660" s="5" t="s">
        <v>27</v>
      </c>
      <c r="G660" t="s">
        <v>56</v>
      </c>
      <c r="H660">
        <v>28.5</v>
      </c>
      <c r="I660">
        <v>15</v>
      </c>
      <c r="J660">
        <v>0</v>
      </c>
      <c r="K660">
        <v>427.5</v>
      </c>
      <c r="L660" t="s">
        <v>123</v>
      </c>
      <c r="M660" t="s">
        <v>77</v>
      </c>
      <c r="N660" t="s">
        <v>5</v>
      </c>
    </row>
    <row r="661" spans="4:14" x14ac:dyDescent="0.3">
      <c r="D661" s="4">
        <v>43671</v>
      </c>
      <c r="E661" t="s">
        <v>18</v>
      </c>
      <c r="F661" s="5" t="s">
        <v>23</v>
      </c>
      <c r="G661" t="s">
        <v>56</v>
      </c>
      <c r="H661">
        <v>7.75</v>
      </c>
      <c r="I661">
        <v>14</v>
      </c>
      <c r="J661">
        <v>0</v>
      </c>
      <c r="K661">
        <v>108.5</v>
      </c>
      <c r="L661" t="s">
        <v>147</v>
      </c>
      <c r="M661" t="s">
        <v>84</v>
      </c>
      <c r="N661" t="s">
        <v>5</v>
      </c>
    </row>
    <row r="662" spans="4:14" x14ac:dyDescent="0.3">
      <c r="D662" s="4">
        <v>43672</v>
      </c>
      <c r="E662" t="s">
        <v>18</v>
      </c>
      <c r="F662" s="5" t="s">
        <v>27</v>
      </c>
      <c r="G662" t="s">
        <v>24</v>
      </c>
      <c r="H662">
        <v>30</v>
      </c>
      <c r="I662">
        <v>20</v>
      </c>
      <c r="J662">
        <v>0.05</v>
      </c>
      <c r="K662">
        <v>570</v>
      </c>
      <c r="L662" t="s">
        <v>78</v>
      </c>
      <c r="M662" t="s">
        <v>134</v>
      </c>
      <c r="N662" t="s">
        <v>4</v>
      </c>
    </row>
    <row r="663" spans="4:14" x14ac:dyDescent="0.3">
      <c r="D663" s="4">
        <v>43672</v>
      </c>
      <c r="E663" t="s">
        <v>31</v>
      </c>
      <c r="F663" s="5" t="s">
        <v>49</v>
      </c>
      <c r="G663" t="s">
        <v>24</v>
      </c>
      <c r="H663">
        <v>30</v>
      </c>
      <c r="I663">
        <v>12</v>
      </c>
      <c r="J663">
        <v>0</v>
      </c>
      <c r="K663">
        <v>360</v>
      </c>
      <c r="L663" t="s">
        <v>125</v>
      </c>
      <c r="M663" t="s">
        <v>109</v>
      </c>
      <c r="N663" t="s">
        <v>3</v>
      </c>
    </row>
    <row r="664" spans="4:14" x14ac:dyDescent="0.3">
      <c r="D664" s="4">
        <v>43672</v>
      </c>
      <c r="E664" t="s">
        <v>31</v>
      </c>
      <c r="F664" s="5" t="s">
        <v>49</v>
      </c>
      <c r="G664" t="s">
        <v>56</v>
      </c>
      <c r="H664">
        <v>9.1999999999999993</v>
      </c>
      <c r="I664">
        <v>12</v>
      </c>
      <c r="J664">
        <v>0</v>
      </c>
      <c r="K664">
        <v>110.4</v>
      </c>
      <c r="L664" t="s">
        <v>144</v>
      </c>
      <c r="M664" t="s">
        <v>104</v>
      </c>
      <c r="N664" t="s">
        <v>6</v>
      </c>
    </row>
    <row r="665" spans="4:14" x14ac:dyDescent="0.3">
      <c r="D665" s="4">
        <v>43672</v>
      </c>
      <c r="E665" t="s">
        <v>31</v>
      </c>
      <c r="F665" s="5" t="s">
        <v>32</v>
      </c>
      <c r="G665" t="s">
        <v>33</v>
      </c>
      <c r="H665">
        <v>18</v>
      </c>
      <c r="I665">
        <v>10</v>
      </c>
      <c r="J665">
        <v>0</v>
      </c>
      <c r="K665">
        <v>180</v>
      </c>
      <c r="L665" t="s">
        <v>89</v>
      </c>
      <c r="M665" t="s">
        <v>64</v>
      </c>
      <c r="N665" t="s">
        <v>4</v>
      </c>
    </row>
    <row r="666" spans="4:14" x14ac:dyDescent="0.3">
      <c r="D666" s="4">
        <v>43672</v>
      </c>
      <c r="E666" t="s">
        <v>54</v>
      </c>
      <c r="F666" s="5" t="s">
        <v>59</v>
      </c>
      <c r="G666" t="s">
        <v>45</v>
      </c>
      <c r="H666">
        <v>21</v>
      </c>
      <c r="I666">
        <v>40</v>
      </c>
      <c r="J666">
        <v>0.25</v>
      </c>
      <c r="K666">
        <v>630</v>
      </c>
      <c r="L666" t="s">
        <v>85</v>
      </c>
      <c r="M666" t="s">
        <v>107</v>
      </c>
      <c r="N666" t="s">
        <v>3</v>
      </c>
    </row>
    <row r="667" spans="4:14" x14ac:dyDescent="0.3">
      <c r="D667" s="4">
        <v>43672</v>
      </c>
      <c r="E667" t="s">
        <v>18</v>
      </c>
      <c r="F667" s="5" t="s">
        <v>27</v>
      </c>
      <c r="G667" t="s">
        <v>45</v>
      </c>
      <c r="H667">
        <v>22</v>
      </c>
      <c r="I667">
        <v>30</v>
      </c>
      <c r="J667">
        <v>0.25</v>
      </c>
      <c r="K667">
        <v>495</v>
      </c>
      <c r="L667" t="s">
        <v>122</v>
      </c>
      <c r="M667" t="s">
        <v>107</v>
      </c>
      <c r="N667" t="s">
        <v>3</v>
      </c>
    </row>
    <row r="668" spans="4:14" x14ac:dyDescent="0.3">
      <c r="D668" s="4">
        <v>43673</v>
      </c>
      <c r="E668" t="s">
        <v>18</v>
      </c>
      <c r="F668" s="5" t="s">
        <v>23</v>
      </c>
      <c r="G668" t="s">
        <v>33</v>
      </c>
      <c r="H668">
        <v>21.5</v>
      </c>
      <c r="I668">
        <v>25</v>
      </c>
      <c r="J668">
        <v>0</v>
      </c>
      <c r="K668">
        <v>537.5</v>
      </c>
      <c r="L668" t="s">
        <v>122</v>
      </c>
      <c r="M668" t="s">
        <v>77</v>
      </c>
      <c r="N668" t="s">
        <v>5</v>
      </c>
    </row>
    <row r="669" spans="4:14" x14ac:dyDescent="0.3">
      <c r="D669" s="4">
        <v>43673</v>
      </c>
      <c r="E669" t="s">
        <v>54</v>
      </c>
      <c r="F669" s="5" t="s">
        <v>59</v>
      </c>
      <c r="G669" t="s">
        <v>20</v>
      </c>
      <c r="H669">
        <v>39</v>
      </c>
      <c r="I669">
        <v>10</v>
      </c>
      <c r="J669">
        <v>0</v>
      </c>
      <c r="K669">
        <v>390</v>
      </c>
      <c r="L669" t="s">
        <v>69</v>
      </c>
      <c r="M669" t="s">
        <v>30</v>
      </c>
      <c r="N669" t="s">
        <v>3</v>
      </c>
    </row>
    <row r="670" spans="4:14" x14ac:dyDescent="0.3">
      <c r="D670" s="4">
        <v>43673</v>
      </c>
      <c r="E670" t="s">
        <v>31</v>
      </c>
      <c r="F670" s="5" t="s">
        <v>49</v>
      </c>
      <c r="G670" t="s">
        <v>43</v>
      </c>
      <c r="H670">
        <v>17.45</v>
      </c>
      <c r="I670">
        <v>6</v>
      </c>
      <c r="J670">
        <v>0</v>
      </c>
      <c r="K670">
        <v>104.7</v>
      </c>
      <c r="L670" t="s">
        <v>133</v>
      </c>
      <c r="M670" t="s">
        <v>134</v>
      </c>
      <c r="N670" t="s">
        <v>4</v>
      </c>
    </row>
    <row r="671" spans="4:14" x14ac:dyDescent="0.3">
      <c r="D671" s="4">
        <v>43676</v>
      </c>
      <c r="E671" t="s">
        <v>18</v>
      </c>
      <c r="F671" s="5" t="s">
        <v>27</v>
      </c>
      <c r="G671" t="s">
        <v>43</v>
      </c>
      <c r="H671">
        <v>25.89</v>
      </c>
      <c r="I671">
        <v>1</v>
      </c>
      <c r="J671">
        <v>0</v>
      </c>
      <c r="K671">
        <v>25.89</v>
      </c>
      <c r="L671" t="s">
        <v>73</v>
      </c>
      <c r="M671" t="s">
        <v>107</v>
      </c>
      <c r="N671" t="s">
        <v>3</v>
      </c>
    </row>
    <row r="672" spans="4:14" x14ac:dyDescent="0.3">
      <c r="D672" s="4">
        <v>43676</v>
      </c>
      <c r="E672" t="s">
        <v>31</v>
      </c>
      <c r="F672" s="5" t="s">
        <v>32</v>
      </c>
      <c r="G672" t="s">
        <v>33</v>
      </c>
      <c r="H672">
        <v>18</v>
      </c>
      <c r="I672">
        <v>60</v>
      </c>
      <c r="J672">
        <v>0.25</v>
      </c>
      <c r="K672">
        <v>810</v>
      </c>
      <c r="L672" t="s">
        <v>126</v>
      </c>
      <c r="M672" t="s">
        <v>22</v>
      </c>
      <c r="N672" t="s">
        <v>3</v>
      </c>
    </row>
    <row r="673" spans="4:14" x14ac:dyDescent="0.3">
      <c r="D673" s="4">
        <v>43676</v>
      </c>
      <c r="E673" t="s">
        <v>54</v>
      </c>
      <c r="F673" s="5" t="s">
        <v>59</v>
      </c>
      <c r="G673" t="s">
        <v>43</v>
      </c>
      <c r="H673">
        <v>17.45</v>
      </c>
      <c r="I673">
        <v>24</v>
      </c>
      <c r="J673">
        <v>0</v>
      </c>
      <c r="K673">
        <v>418.8</v>
      </c>
      <c r="L673" t="s">
        <v>127</v>
      </c>
      <c r="M673" t="s">
        <v>88</v>
      </c>
      <c r="N673" t="s">
        <v>3</v>
      </c>
    </row>
    <row r="674" spans="4:14" x14ac:dyDescent="0.3">
      <c r="D674" s="4">
        <v>43677</v>
      </c>
      <c r="E674" t="s">
        <v>18</v>
      </c>
      <c r="F674" s="5" t="s">
        <v>27</v>
      </c>
      <c r="G674" t="s">
        <v>33</v>
      </c>
      <c r="H674">
        <v>16.25</v>
      </c>
      <c r="I674">
        <v>24</v>
      </c>
      <c r="J674">
        <v>0</v>
      </c>
      <c r="K674">
        <v>390</v>
      </c>
      <c r="L674" t="s">
        <v>114</v>
      </c>
      <c r="M674" t="s">
        <v>107</v>
      </c>
      <c r="N674" t="s">
        <v>3</v>
      </c>
    </row>
    <row r="675" spans="4:14" x14ac:dyDescent="0.3">
      <c r="D675" s="4">
        <v>43677</v>
      </c>
      <c r="E675" t="s">
        <v>31</v>
      </c>
      <c r="F675" s="5" t="s">
        <v>49</v>
      </c>
      <c r="G675" t="s">
        <v>24</v>
      </c>
      <c r="H675">
        <v>18</v>
      </c>
      <c r="I675">
        <v>10</v>
      </c>
      <c r="J675">
        <v>0</v>
      </c>
      <c r="K675">
        <v>180</v>
      </c>
      <c r="L675" t="s">
        <v>121</v>
      </c>
      <c r="M675" t="s">
        <v>107</v>
      </c>
      <c r="N675" t="s">
        <v>3</v>
      </c>
    </row>
    <row r="676" spans="4:14" x14ac:dyDescent="0.3">
      <c r="D676" s="4">
        <v>43677</v>
      </c>
      <c r="E676" t="s">
        <v>18</v>
      </c>
      <c r="F676" s="5" t="s">
        <v>19</v>
      </c>
      <c r="G676" t="s">
        <v>20</v>
      </c>
      <c r="H676">
        <v>39</v>
      </c>
      <c r="I676">
        <v>15</v>
      </c>
      <c r="J676">
        <v>0</v>
      </c>
      <c r="K676">
        <v>585</v>
      </c>
      <c r="L676" t="s">
        <v>29</v>
      </c>
      <c r="M676" t="s">
        <v>109</v>
      </c>
      <c r="N676" t="s">
        <v>3</v>
      </c>
    </row>
    <row r="677" spans="4:14" x14ac:dyDescent="0.3">
      <c r="D677" s="4">
        <v>43677</v>
      </c>
      <c r="E677" t="s">
        <v>54</v>
      </c>
      <c r="F677" s="5" t="s">
        <v>79</v>
      </c>
      <c r="G677" t="s">
        <v>24</v>
      </c>
      <c r="H677">
        <v>14</v>
      </c>
      <c r="I677">
        <v>10</v>
      </c>
      <c r="J677">
        <v>0.2</v>
      </c>
      <c r="K677">
        <v>112</v>
      </c>
      <c r="L677" t="s">
        <v>112</v>
      </c>
      <c r="M677" t="s">
        <v>77</v>
      </c>
      <c r="N677" t="s">
        <v>5</v>
      </c>
    </row>
    <row r="678" spans="4:14" x14ac:dyDescent="0.3">
      <c r="D678" s="4">
        <v>43678</v>
      </c>
      <c r="E678" t="s">
        <v>31</v>
      </c>
      <c r="F678" s="5" t="s">
        <v>32</v>
      </c>
      <c r="G678" t="s">
        <v>20</v>
      </c>
      <c r="H678">
        <v>31</v>
      </c>
      <c r="I678">
        <v>20</v>
      </c>
      <c r="J678">
        <v>0.1</v>
      </c>
      <c r="K678">
        <v>558</v>
      </c>
      <c r="L678" t="s">
        <v>71</v>
      </c>
      <c r="M678" t="s">
        <v>35</v>
      </c>
      <c r="N678" t="s">
        <v>4</v>
      </c>
    </row>
    <row r="679" spans="4:14" x14ac:dyDescent="0.3">
      <c r="D679" s="4">
        <v>43678</v>
      </c>
      <c r="E679" t="s">
        <v>31</v>
      </c>
      <c r="F679" s="5" t="s">
        <v>32</v>
      </c>
      <c r="G679" t="s">
        <v>33</v>
      </c>
      <c r="H679">
        <v>19</v>
      </c>
      <c r="I679">
        <v>25</v>
      </c>
      <c r="J679">
        <v>0.15</v>
      </c>
      <c r="K679">
        <v>403.75</v>
      </c>
      <c r="L679" t="s">
        <v>29</v>
      </c>
      <c r="M679" t="s">
        <v>107</v>
      </c>
      <c r="N679" t="s">
        <v>3</v>
      </c>
    </row>
    <row r="680" spans="4:14" x14ac:dyDescent="0.3">
      <c r="D680" s="4">
        <v>43678</v>
      </c>
      <c r="E680" t="s">
        <v>18</v>
      </c>
      <c r="F680" s="5" t="s">
        <v>27</v>
      </c>
      <c r="G680" t="s">
        <v>45</v>
      </c>
      <c r="H680">
        <v>21</v>
      </c>
      <c r="I680">
        <v>2</v>
      </c>
      <c r="J680">
        <v>0</v>
      </c>
      <c r="K680">
        <v>42</v>
      </c>
      <c r="L680" t="s">
        <v>92</v>
      </c>
      <c r="M680" t="s">
        <v>106</v>
      </c>
      <c r="N680" t="s">
        <v>2</v>
      </c>
    </row>
    <row r="681" spans="4:14" x14ac:dyDescent="0.3">
      <c r="D681" s="4">
        <v>43679</v>
      </c>
      <c r="E681" t="s">
        <v>18</v>
      </c>
      <c r="F681" s="5" t="s">
        <v>27</v>
      </c>
      <c r="G681" t="s">
        <v>28</v>
      </c>
      <c r="H681">
        <v>81</v>
      </c>
      <c r="I681">
        <v>5</v>
      </c>
      <c r="J681">
        <v>0</v>
      </c>
      <c r="K681">
        <v>405</v>
      </c>
      <c r="L681" t="s">
        <v>150</v>
      </c>
      <c r="M681" t="s">
        <v>148</v>
      </c>
      <c r="N681" t="s">
        <v>149</v>
      </c>
    </row>
    <row r="682" spans="4:14" x14ac:dyDescent="0.3">
      <c r="D682" s="4">
        <v>43679</v>
      </c>
      <c r="E682" t="s">
        <v>31</v>
      </c>
      <c r="F682" s="5" t="s">
        <v>49</v>
      </c>
      <c r="G682" t="s">
        <v>56</v>
      </c>
      <c r="H682">
        <v>9.5</v>
      </c>
      <c r="I682">
        <v>5</v>
      </c>
      <c r="J682">
        <v>0</v>
      </c>
      <c r="K682">
        <v>47.5</v>
      </c>
      <c r="L682" t="s">
        <v>119</v>
      </c>
      <c r="M682" t="s">
        <v>95</v>
      </c>
      <c r="N682" t="s">
        <v>6</v>
      </c>
    </row>
    <row r="683" spans="4:14" x14ac:dyDescent="0.3">
      <c r="D683" s="4">
        <v>43679</v>
      </c>
      <c r="E683" t="s">
        <v>18</v>
      </c>
      <c r="F683" s="5" t="s">
        <v>23</v>
      </c>
      <c r="G683" t="s">
        <v>24</v>
      </c>
      <c r="H683">
        <v>10</v>
      </c>
      <c r="I683">
        <v>60</v>
      </c>
      <c r="J683">
        <v>0</v>
      </c>
      <c r="K683">
        <v>600</v>
      </c>
      <c r="L683" t="s">
        <v>62</v>
      </c>
      <c r="M683" t="s">
        <v>95</v>
      </c>
      <c r="N683" t="s">
        <v>6</v>
      </c>
    </row>
    <row r="684" spans="4:14" x14ac:dyDescent="0.3">
      <c r="D684" s="4">
        <v>43680</v>
      </c>
      <c r="E684" t="s">
        <v>18</v>
      </c>
      <c r="F684" s="5" t="s">
        <v>27</v>
      </c>
      <c r="G684" t="s">
        <v>24</v>
      </c>
      <c r="H684">
        <v>10</v>
      </c>
      <c r="I684">
        <v>36</v>
      </c>
      <c r="J684">
        <v>0</v>
      </c>
      <c r="K684">
        <v>360</v>
      </c>
      <c r="L684" t="s">
        <v>36</v>
      </c>
      <c r="M684" t="s">
        <v>77</v>
      </c>
      <c r="N684" t="s">
        <v>5</v>
      </c>
    </row>
    <row r="685" spans="4:14" x14ac:dyDescent="0.3">
      <c r="D685" s="4">
        <v>43680</v>
      </c>
      <c r="E685" t="s">
        <v>18</v>
      </c>
      <c r="F685" s="5" t="s">
        <v>27</v>
      </c>
      <c r="G685" t="s">
        <v>28</v>
      </c>
      <c r="H685">
        <v>6</v>
      </c>
      <c r="I685">
        <v>42</v>
      </c>
      <c r="J685">
        <v>0.15</v>
      </c>
      <c r="K685">
        <v>214.2</v>
      </c>
      <c r="L685" t="s">
        <v>44</v>
      </c>
      <c r="M685" t="s">
        <v>106</v>
      </c>
      <c r="N685" t="s">
        <v>2</v>
      </c>
    </row>
    <row r="686" spans="4:14" x14ac:dyDescent="0.3">
      <c r="D686" s="4">
        <v>43680</v>
      </c>
      <c r="E686" t="s">
        <v>54</v>
      </c>
      <c r="F686" s="5" t="s">
        <v>55</v>
      </c>
      <c r="G686" t="s">
        <v>43</v>
      </c>
      <c r="H686">
        <v>17.45</v>
      </c>
      <c r="I686">
        <v>30</v>
      </c>
      <c r="J686">
        <v>0.1</v>
      </c>
      <c r="K686">
        <v>471.15</v>
      </c>
      <c r="L686" t="s">
        <v>103</v>
      </c>
      <c r="M686" t="s">
        <v>106</v>
      </c>
      <c r="N686" t="s">
        <v>2</v>
      </c>
    </row>
    <row r="687" spans="4:14" x14ac:dyDescent="0.3">
      <c r="D687" s="4">
        <v>43680</v>
      </c>
      <c r="E687" t="s">
        <v>18</v>
      </c>
      <c r="F687" s="5" t="s">
        <v>23</v>
      </c>
      <c r="G687" t="s">
        <v>45</v>
      </c>
      <c r="H687">
        <v>32.799999999999997</v>
      </c>
      <c r="I687">
        <v>2</v>
      </c>
      <c r="J687">
        <v>0</v>
      </c>
      <c r="K687">
        <v>65.599999999999994</v>
      </c>
      <c r="L687" t="s">
        <v>96</v>
      </c>
      <c r="M687" t="s">
        <v>107</v>
      </c>
      <c r="N687" t="s">
        <v>3</v>
      </c>
    </row>
    <row r="688" spans="4:14" x14ac:dyDescent="0.3">
      <c r="D688" s="4">
        <v>43683</v>
      </c>
      <c r="E688" t="s">
        <v>31</v>
      </c>
      <c r="F688" s="5" t="s">
        <v>32</v>
      </c>
      <c r="G688" t="s">
        <v>28</v>
      </c>
      <c r="H688">
        <v>25</v>
      </c>
      <c r="I688">
        <v>20</v>
      </c>
      <c r="J688">
        <v>0</v>
      </c>
      <c r="K688">
        <v>500</v>
      </c>
      <c r="L688" t="s">
        <v>72</v>
      </c>
      <c r="M688" t="s">
        <v>107</v>
      </c>
      <c r="N688" t="s">
        <v>3</v>
      </c>
    </row>
    <row r="689" spans="4:14" x14ac:dyDescent="0.3">
      <c r="D689" s="4">
        <v>43683</v>
      </c>
      <c r="E689" t="s">
        <v>18</v>
      </c>
      <c r="F689" s="5" t="s">
        <v>27</v>
      </c>
      <c r="G689" t="s">
        <v>33</v>
      </c>
      <c r="H689">
        <v>18</v>
      </c>
      <c r="I689">
        <v>21</v>
      </c>
      <c r="J689">
        <v>0</v>
      </c>
      <c r="K689">
        <v>378</v>
      </c>
      <c r="L689" t="s">
        <v>46</v>
      </c>
      <c r="M689" t="s">
        <v>84</v>
      </c>
      <c r="N689" t="s">
        <v>5</v>
      </c>
    </row>
    <row r="690" spans="4:14" x14ac:dyDescent="0.3">
      <c r="D690" s="4">
        <v>43683</v>
      </c>
      <c r="E690" t="s">
        <v>31</v>
      </c>
      <c r="F690" s="5" t="s">
        <v>32</v>
      </c>
      <c r="G690" t="s">
        <v>33</v>
      </c>
      <c r="H690">
        <v>19</v>
      </c>
      <c r="I690">
        <v>30</v>
      </c>
      <c r="J690">
        <v>0.2</v>
      </c>
      <c r="K690">
        <v>456</v>
      </c>
      <c r="L690" t="s">
        <v>140</v>
      </c>
      <c r="M690" t="s">
        <v>120</v>
      </c>
      <c r="N690" t="s">
        <v>5</v>
      </c>
    </row>
    <row r="691" spans="4:14" x14ac:dyDescent="0.3">
      <c r="D691" s="4">
        <v>43684</v>
      </c>
      <c r="E691" t="s">
        <v>54</v>
      </c>
      <c r="F691" s="5" t="s">
        <v>79</v>
      </c>
      <c r="G691" t="s">
        <v>24</v>
      </c>
      <c r="H691">
        <v>45.6</v>
      </c>
      <c r="I691">
        <v>8</v>
      </c>
      <c r="J691">
        <v>0</v>
      </c>
      <c r="K691">
        <v>364.8</v>
      </c>
      <c r="L691" t="s">
        <v>139</v>
      </c>
      <c r="M691" t="s">
        <v>134</v>
      </c>
      <c r="N691" t="s">
        <v>4</v>
      </c>
    </row>
    <row r="692" spans="4:14" x14ac:dyDescent="0.3">
      <c r="D692" s="4">
        <v>43684</v>
      </c>
      <c r="E692" t="s">
        <v>31</v>
      </c>
      <c r="F692" s="5" t="s">
        <v>32</v>
      </c>
      <c r="G692" t="s">
        <v>28</v>
      </c>
      <c r="H692">
        <v>6</v>
      </c>
      <c r="I692">
        <v>20</v>
      </c>
      <c r="J692">
        <v>0.25</v>
      </c>
      <c r="K692">
        <v>90</v>
      </c>
      <c r="L692" t="s">
        <v>67</v>
      </c>
      <c r="M692" t="s">
        <v>107</v>
      </c>
      <c r="N692" t="s">
        <v>3</v>
      </c>
    </row>
    <row r="693" spans="4:14" x14ac:dyDescent="0.3">
      <c r="D693" s="4">
        <v>43684</v>
      </c>
      <c r="E693" t="s">
        <v>54</v>
      </c>
      <c r="F693" s="5" t="s">
        <v>59</v>
      </c>
      <c r="G693" t="s">
        <v>43</v>
      </c>
      <c r="H693">
        <v>19</v>
      </c>
      <c r="I693">
        <v>10</v>
      </c>
      <c r="J693">
        <v>0.15</v>
      </c>
      <c r="K693">
        <v>161.5</v>
      </c>
      <c r="L693" t="s">
        <v>68</v>
      </c>
      <c r="M693" t="s">
        <v>77</v>
      </c>
      <c r="N693" t="s">
        <v>5</v>
      </c>
    </row>
    <row r="694" spans="4:14" x14ac:dyDescent="0.3">
      <c r="D694" s="4">
        <v>43685</v>
      </c>
      <c r="E694" t="s">
        <v>54</v>
      </c>
      <c r="F694" s="5" t="s">
        <v>55</v>
      </c>
      <c r="G694" t="s">
        <v>24</v>
      </c>
      <c r="H694">
        <v>30</v>
      </c>
      <c r="I694">
        <v>8</v>
      </c>
      <c r="J694">
        <v>0</v>
      </c>
      <c r="K694">
        <v>240</v>
      </c>
      <c r="L694" t="s">
        <v>103</v>
      </c>
      <c r="M694" t="s">
        <v>77</v>
      </c>
      <c r="N694" t="s">
        <v>5</v>
      </c>
    </row>
    <row r="695" spans="4:14" x14ac:dyDescent="0.3">
      <c r="D695" s="4">
        <v>43685</v>
      </c>
      <c r="E695" t="s">
        <v>54</v>
      </c>
      <c r="F695" s="5" t="s">
        <v>79</v>
      </c>
      <c r="G695" t="s">
        <v>20</v>
      </c>
      <c r="H695">
        <v>12.5</v>
      </c>
      <c r="I695">
        <v>44</v>
      </c>
      <c r="J695">
        <v>0.25</v>
      </c>
      <c r="K695">
        <v>412.5</v>
      </c>
      <c r="L695" t="s">
        <v>100</v>
      </c>
      <c r="M695" t="s">
        <v>107</v>
      </c>
      <c r="N695" t="s">
        <v>3</v>
      </c>
    </row>
    <row r="696" spans="4:14" x14ac:dyDescent="0.3">
      <c r="D696" s="4">
        <v>43685</v>
      </c>
      <c r="E696" t="s">
        <v>31</v>
      </c>
      <c r="F696" s="5" t="s">
        <v>42</v>
      </c>
      <c r="G696" t="s">
        <v>24</v>
      </c>
      <c r="H696">
        <v>20</v>
      </c>
      <c r="I696">
        <v>28</v>
      </c>
      <c r="J696">
        <v>0</v>
      </c>
      <c r="K696">
        <v>560</v>
      </c>
      <c r="L696" t="s">
        <v>78</v>
      </c>
      <c r="M696" t="s">
        <v>109</v>
      </c>
      <c r="N696" t="s">
        <v>3</v>
      </c>
    </row>
    <row r="697" spans="4:14" x14ac:dyDescent="0.3">
      <c r="D697" s="4">
        <v>43685</v>
      </c>
      <c r="E697" t="s">
        <v>18</v>
      </c>
      <c r="F697" s="5" t="s">
        <v>27</v>
      </c>
      <c r="G697" t="s">
        <v>28</v>
      </c>
      <c r="H697">
        <v>6</v>
      </c>
      <c r="I697">
        <v>15</v>
      </c>
      <c r="J697">
        <v>0</v>
      </c>
      <c r="K697">
        <v>90</v>
      </c>
      <c r="L697" t="s">
        <v>80</v>
      </c>
      <c r="M697" t="s">
        <v>35</v>
      </c>
      <c r="N697" t="s">
        <v>4</v>
      </c>
    </row>
    <row r="698" spans="4:14" x14ac:dyDescent="0.3">
      <c r="D698" s="4">
        <v>43686</v>
      </c>
      <c r="E698" t="s">
        <v>18</v>
      </c>
      <c r="F698" s="5" t="s">
        <v>23</v>
      </c>
      <c r="G698" t="s">
        <v>45</v>
      </c>
      <c r="H698">
        <v>21</v>
      </c>
      <c r="I698">
        <v>5</v>
      </c>
      <c r="J698">
        <v>0.25</v>
      </c>
      <c r="K698">
        <v>78.75</v>
      </c>
      <c r="L698" t="s">
        <v>126</v>
      </c>
      <c r="M698" t="s">
        <v>30</v>
      </c>
      <c r="N698" t="s">
        <v>3</v>
      </c>
    </row>
    <row r="699" spans="4:14" x14ac:dyDescent="0.3">
      <c r="D699" s="4">
        <v>43686</v>
      </c>
      <c r="E699" t="s">
        <v>18</v>
      </c>
      <c r="F699" s="5" t="s">
        <v>27</v>
      </c>
      <c r="G699" t="s">
        <v>28</v>
      </c>
      <c r="H699">
        <v>6</v>
      </c>
      <c r="I699">
        <v>20</v>
      </c>
      <c r="J699">
        <v>0</v>
      </c>
      <c r="K699">
        <v>120</v>
      </c>
      <c r="L699" t="s">
        <v>70</v>
      </c>
      <c r="M699" t="s">
        <v>35</v>
      </c>
      <c r="N699" t="s">
        <v>4</v>
      </c>
    </row>
    <row r="700" spans="4:14" x14ac:dyDescent="0.3">
      <c r="D700" s="4">
        <v>43686</v>
      </c>
      <c r="E700" t="s">
        <v>31</v>
      </c>
      <c r="F700" s="5" t="s">
        <v>49</v>
      </c>
      <c r="G700" t="s">
        <v>20</v>
      </c>
      <c r="H700">
        <v>31</v>
      </c>
      <c r="I700">
        <v>25</v>
      </c>
      <c r="J700">
        <v>0</v>
      </c>
      <c r="K700">
        <v>775</v>
      </c>
      <c r="L700" t="s">
        <v>121</v>
      </c>
      <c r="M700" t="s">
        <v>134</v>
      </c>
      <c r="N700" t="s">
        <v>4</v>
      </c>
    </row>
    <row r="701" spans="4:14" x14ac:dyDescent="0.3">
      <c r="D701" s="4">
        <v>43687</v>
      </c>
      <c r="E701" t="s">
        <v>31</v>
      </c>
      <c r="F701" s="5" t="s">
        <v>32</v>
      </c>
      <c r="G701" t="s">
        <v>20</v>
      </c>
      <c r="H701">
        <v>55</v>
      </c>
      <c r="I701">
        <v>4</v>
      </c>
      <c r="J701">
        <v>0</v>
      </c>
      <c r="K701">
        <v>220</v>
      </c>
      <c r="L701" t="s">
        <v>80</v>
      </c>
      <c r="M701" t="s">
        <v>35</v>
      </c>
      <c r="N701" t="s">
        <v>4</v>
      </c>
    </row>
    <row r="702" spans="4:14" x14ac:dyDescent="0.3">
      <c r="D702" s="4">
        <v>43687</v>
      </c>
      <c r="E702" t="s">
        <v>31</v>
      </c>
      <c r="F702" s="5" t="s">
        <v>32</v>
      </c>
      <c r="G702" t="s">
        <v>33</v>
      </c>
      <c r="H702">
        <v>16.25</v>
      </c>
      <c r="I702">
        <v>9</v>
      </c>
      <c r="J702">
        <v>0</v>
      </c>
      <c r="K702">
        <v>146.25</v>
      </c>
      <c r="L702" t="s">
        <v>89</v>
      </c>
      <c r="M702" t="s">
        <v>77</v>
      </c>
      <c r="N702" t="s">
        <v>5</v>
      </c>
    </row>
    <row r="703" spans="4:14" x14ac:dyDescent="0.3">
      <c r="D703" s="4">
        <v>43687</v>
      </c>
      <c r="E703" t="s">
        <v>54</v>
      </c>
      <c r="F703" s="5" t="s">
        <v>59</v>
      </c>
      <c r="G703" t="s">
        <v>28</v>
      </c>
      <c r="H703">
        <v>25</v>
      </c>
      <c r="I703">
        <v>12</v>
      </c>
      <c r="J703">
        <v>0</v>
      </c>
      <c r="K703">
        <v>300</v>
      </c>
      <c r="L703" t="s">
        <v>126</v>
      </c>
      <c r="M703" t="s">
        <v>88</v>
      </c>
      <c r="N703" t="s">
        <v>3</v>
      </c>
    </row>
    <row r="704" spans="4:14" x14ac:dyDescent="0.3">
      <c r="D704" s="4">
        <v>43690</v>
      </c>
      <c r="E704" t="s">
        <v>31</v>
      </c>
      <c r="F704" s="5" t="s">
        <v>49</v>
      </c>
      <c r="G704" t="s">
        <v>45</v>
      </c>
      <c r="H704">
        <v>22</v>
      </c>
      <c r="I704">
        <v>5</v>
      </c>
      <c r="J704">
        <v>0</v>
      </c>
      <c r="K704">
        <v>110</v>
      </c>
      <c r="L704" t="s">
        <v>68</v>
      </c>
      <c r="M704" t="s">
        <v>48</v>
      </c>
      <c r="N704" t="s">
        <v>4</v>
      </c>
    </row>
    <row r="705" spans="4:14" x14ac:dyDescent="0.3">
      <c r="D705" s="4">
        <v>43690</v>
      </c>
      <c r="E705" t="s">
        <v>31</v>
      </c>
      <c r="F705" s="5" t="s">
        <v>42</v>
      </c>
      <c r="G705" t="s">
        <v>56</v>
      </c>
      <c r="H705">
        <v>2.5</v>
      </c>
      <c r="I705">
        <v>15</v>
      </c>
      <c r="J705">
        <v>0.05</v>
      </c>
      <c r="K705">
        <v>35.625</v>
      </c>
      <c r="L705" t="s">
        <v>44</v>
      </c>
      <c r="M705" t="s">
        <v>22</v>
      </c>
      <c r="N705" t="s">
        <v>3</v>
      </c>
    </row>
    <row r="706" spans="4:14" x14ac:dyDescent="0.3">
      <c r="D706" s="4">
        <v>43690</v>
      </c>
      <c r="E706" t="s">
        <v>31</v>
      </c>
      <c r="F706" s="5" t="s">
        <v>49</v>
      </c>
      <c r="G706" t="s">
        <v>28</v>
      </c>
      <c r="H706">
        <v>25</v>
      </c>
      <c r="I706">
        <v>16</v>
      </c>
      <c r="J706">
        <v>0.05</v>
      </c>
      <c r="K706">
        <v>380</v>
      </c>
      <c r="L706" t="s">
        <v>151</v>
      </c>
      <c r="M706" t="s">
        <v>107</v>
      </c>
      <c r="N706" t="s">
        <v>3</v>
      </c>
    </row>
    <row r="707" spans="4:14" x14ac:dyDescent="0.3">
      <c r="D707" s="4">
        <v>43690</v>
      </c>
      <c r="E707" t="s">
        <v>31</v>
      </c>
      <c r="F707" s="5" t="s">
        <v>42</v>
      </c>
      <c r="G707" t="s">
        <v>28</v>
      </c>
      <c r="H707">
        <v>81</v>
      </c>
      <c r="I707">
        <v>50</v>
      </c>
      <c r="J707">
        <v>0.05</v>
      </c>
      <c r="K707">
        <v>3847.5</v>
      </c>
      <c r="L707" t="s">
        <v>114</v>
      </c>
      <c r="M707" t="s">
        <v>97</v>
      </c>
      <c r="N707" t="s">
        <v>4</v>
      </c>
    </row>
    <row r="708" spans="4:14" x14ac:dyDescent="0.3">
      <c r="D708" s="4">
        <v>43691</v>
      </c>
      <c r="E708" t="s">
        <v>18</v>
      </c>
      <c r="F708" s="5" t="s">
        <v>19</v>
      </c>
      <c r="G708" t="s">
        <v>43</v>
      </c>
      <c r="H708">
        <v>17.45</v>
      </c>
      <c r="I708">
        <v>28</v>
      </c>
      <c r="J708">
        <v>0.15</v>
      </c>
      <c r="K708">
        <v>415.31</v>
      </c>
      <c r="L708" t="s">
        <v>127</v>
      </c>
      <c r="M708" t="s">
        <v>77</v>
      </c>
      <c r="N708" t="s">
        <v>5</v>
      </c>
    </row>
    <row r="709" spans="4:14" x14ac:dyDescent="0.3">
      <c r="D709" s="4">
        <v>43691</v>
      </c>
      <c r="E709" t="s">
        <v>54</v>
      </c>
      <c r="F709" s="5" t="s">
        <v>55</v>
      </c>
      <c r="G709" t="s">
        <v>56</v>
      </c>
      <c r="H709">
        <v>7.75</v>
      </c>
      <c r="I709">
        <v>12</v>
      </c>
      <c r="J709">
        <v>0.2</v>
      </c>
      <c r="K709">
        <v>74.400000000000006</v>
      </c>
      <c r="L709" t="s">
        <v>58</v>
      </c>
      <c r="M709" t="s">
        <v>106</v>
      </c>
      <c r="N709" t="s">
        <v>2</v>
      </c>
    </row>
    <row r="710" spans="4:14" x14ac:dyDescent="0.3">
      <c r="D710" s="4">
        <v>43691</v>
      </c>
      <c r="E710" t="s">
        <v>18</v>
      </c>
      <c r="F710" s="5" t="s">
        <v>23</v>
      </c>
      <c r="G710" t="s">
        <v>24</v>
      </c>
      <c r="H710">
        <v>10</v>
      </c>
      <c r="I710">
        <v>12</v>
      </c>
      <c r="J710">
        <v>0</v>
      </c>
      <c r="K710">
        <v>120</v>
      </c>
      <c r="L710" t="s">
        <v>137</v>
      </c>
      <c r="M710" t="s">
        <v>107</v>
      </c>
      <c r="N710" t="s">
        <v>3</v>
      </c>
    </row>
    <row r="711" spans="4:14" x14ac:dyDescent="0.3">
      <c r="D711" s="4">
        <v>43692</v>
      </c>
      <c r="E711" t="s">
        <v>54</v>
      </c>
      <c r="F711" s="5" t="s">
        <v>55</v>
      </c>
      <c r="G711" t="s">
        <v>43</v>
      </c>
      <c r="H711">
        <v>25.89</v>
      </c>
      <c r="I711">
        <v>30</v>
      </c>
      <c r="J711">
        <v>0</v>
      </c>
      <c r="K711">
        <v>776.7</v>
      </c>
      <c r="L711" t="s">
        <v>47</v>
      </c>
      <c r="M711" t="s">
        <v>148</v>
      </c>
      <c r="N711" t="s">
        <v>149</v>
      </c>
    </row>
    <row r="712" spans="4:14" x14ac:dyDescent="0.3">
      <c r="D712" s="4">
        <v>43692</v>
      </c>
      <c r="E712" t="s">
        <v>54</v>
      </c>
      <c r="F712" s="5" t="s">
        <v>79</v>
      </c>
      <c r="G712" t="s">
        <v>56</v>
      </c>
      <c r="H712">
        <v>21.35</v>
      </c>
      <c r="I712">
        <v>20</v>
      </c>
      <c r="J712">
        <v>0</v>
      </c>
      <c r="K712">
        <v>427</v>
      </c>
      <c r="L712" t="s">
        <v>129</v>
      </c>
      <c r="M712" t="s">
        <v>95</v>
      </c>
      <c r="N712" t="s">
        <v>6</v>
      </c>
    </row>
    <row r="713" spans="4:14" x14ac:dyDescent="0.3">
      <c r="D713" s="4">
        <v>43692</v>
      </c>
      <c r="E713" t="s">
        <v>18</v>
      </c>
      <c r="F713" s="5" t="s">
        <v>23</v>
      </c>
      <c r="G713" t="s">
        <v>56</v>
      </c>
      <c r="H713">
        <v>7.75</v>
      </c>
      <c r="I713">
        <v>20</v>
      </c>
      <c r="J713">
        <v>0.15</v>
      </c>
      <c r="K713">
        <v>131.75</v>
      </c>
      <c r="L713" t="s">
        <v>131</v>
      </c>
      <c r="M713" t="s">
        <v>95</v>
      </c>
      <c r="N713" t="s">
        <v>6</v>
      </c>
    </row>
    <row r="714" spans="4:14" x14ac:dyDescent="0.3">
      <c r="D714" s="4">
        <v>43693</v>
      </c>
      <c r="E714" t="s">
        <v>31</v>
      </c>
      <c r="F714" s="5" t="s">
        <v>32</v>
      </c>
      <c r="G714" t="s">
        <v>20</v>
      </c>
      <c r="H714">
        <v>4.5</v>
      </c>
      <c r="I714">
        <v>10</v>
      </c>
      <c r="J714">
        <v>0.25</v>
      </c>
      <c r="K714">
        <v>33.75</v>
      </c>
      <c r="L714" t="s">
        <v>47</v>
      </c>
      <c r="M714" t="s">
        <v>107</v>
      </c>
      <c r="N714" t="s">
        <v>3</v>
      </c>
    </row>
    <row r="715" spans="4:14" x14ac:dyDescent="0.3">
      <c r="D715" s="4">
        <v>43693</v>
      </c>
      <c r="E715" t="s">
        <v>54</v>
      </c>
      <c r="F715" s="5" t="s">
        <v>55</v>
      </c>
      <c r="G715" t="s">
        <v>20</v>
      </c>
      <c r="H715">
        <v>7</v>
      </c>
      <c r="I715">
        <v>6</v>
      </c>
      <c r="J715">
        <v>0.05</v>
      </c>
      <c r="K715">
        <v>39.9</v>
      </c>
      <c r="L715" t="s">
        <v>122</v>
      </c>
      <c r="M715" t="s">
        <v>107</v>
      </c>
      <c r="N715" t="s">
        <v>3</v>
      </c>
    </row>
    <row r="716" spans="4:14" x14ac:dyDescent="0.3">
      <c r="D716" s="4">
        <v>43693</v>
      </c>
      <c r="E716" t="s">
        <v>54</v>
      </c>
      <c r="F716" s="5" t="s">
        <v>55</v>
      </c>
      <c r="G716" t="s">
        <v>24</v>
      </c>
      <c r="H716">
        <v>30</v>
      </c>
      <c r="I716">
        <v>45</v>
      </c>
      <c r="J716">
        <v>0</v>
      </c>
      <c r="K716">
        <v>1350</v>
      </c>
      <c r="L716" t="s">
        <v>67</v>
      </c>
      <c r="M716" t="s">
        <v>77</v>
      </c>
      <c r="N716" t="s">
        <v>5</v>
      </c>
    </row>
    <row r="717" spans="4:14" x14ac:dyDescent="0.3">
      <c r="D717" s="4">
        <v>43693</v>
      </c>
      <c r="E717" t="s">
        <v>31</v>
      </c>
      <c r="F717" s="5" t="s">
        <v>42</v>
      </c>
      <c r="G717" t="s">
        <v>45</v>
      </c>
      <c r="H717">
        <v>34</v>
      </c>
      <c r="I717">
        <v>2</v>
      </c>
      <c r="J717">
        <v>0.15</v>
      </c>
      <c r="K717">
        <v>57.8</v>
      </c>
      <c r="L717" t="s">
        <v>102</v>
      </c>
      <c r="M717" t="s">
        <v>35</v>
      </c>
      <c r="N717" t="s">
        <v>4</v>
      </c>
    </row>
    <row r="718" spans="4:14" x14ac:dyDescent="0.3">
      <c r="D718" s="4">
        <v>43694</v>
      </c>
      <c r="E718" t="s">
        <v>31</v>
      </c>
      <c r="F718" s="5" t="s">
        <v>32</v>
      </c>
      <c r="G718" t="s">
        <v>45</v>
      </c>
      <c r="H718">
        <v>62.5</v>
      </c>
      <c r="I718">
        <v>6</v>
      </c>
      <c r="J718">
        <v>0</v>
      </c>
      <c r="K718">
        <v>375</v>
      </c>
      <c r="L718" t="s">
        <v>147</v>
      </c>
      <c r="M718" t="s">
        <v>84</v>
      </c>
      <c r="N718" t="s">
        <v>5</v>
      </c>
    </row>
    <row r="719" spans="4:14" x14ac:dyDescent="0.3">
      <c r="D719" s="4">
        <v>43694</v>
      </c>
      <c r="E719" t="s">
        <v>18</v>
      </c>
      <c r="F719" s="5" t="s">
        <v>23</v>
      </c>
      <c r="G719" t="s">
        <v>43</v>
      </c>
      <c r="H719">
        <v>53</v>
      </c>
      <c r="I719">
        <v>16</v>
      </c>
      <c r="J719">
        <v>0</v>
      </c>
      <c r="K719">
        <v>848</v>
      </c>
      <c r="L719" t="s">
        <v>90</v>
      </c>
      <c r="M719" t="s">
        <v>107</v>
      </c>
      <c r="N719" t="s">
        <v>3</v>
      </c>
    </row>
    <row r="720" spans="4:14" x14ac:dyDescent="0.3">
      <c r="D720" s="4">
        <v>43694</v>
      </c>
      <c r="E720" t="s">
        <v>18</v>
      </c>
      <c r="F720" s="5" t="s">
        <v>27</v>
      </c>
      <c r="G720" t="s">
        <v>43</v>
      </c>
      <c r="H720">
        <v>26</v>
      </c>
      <c r="I720">
        <v>8</v>
      </c>
      <c r="J720">
        <v>0</v>
      </c>
      <c r="K720">
        <v>208</v>
      </c>
      <c r="L720" t="s">
        <v>39</v>
      </c>
      <c r="M720" t="s">
        <v>120</v>
      </c>
      <c r="N720" t="s">
        <v>5</v>
      </c>
    </row>
    <row r="721" spans="4:14" x14ac:dyDescent="0.3">
      <c r="D721" s="4">
        <v>43697</v>
      </c>
      <c r="E721" t="s">
        <v>54</v>
      </c>
      <c r="F721" s="5" t="s">
        <v>59</v>
      </c>
      <c r="G721" t="s">
        <v>56</v>
      </c>
      <c r="H721">
        <v>9.1999999999999993</v>
      </c>
      <c r="I721">
        <v>12</v>
      </c>
      <c r="J721">
        <v>0</v>
      </c>
      <c r="K721">
        <v>110.4</v>
      </c>
      <c r="L721" t="s">
        <v>25</v>
      </c>
      <c r="M721" t="s">
        <v>107</v>
      </c>
      <c r="N721" t="s">
        <v>3</v>
      </c>
    </row>
    <row r="722" spans="4:14" x14ac:dyDescent="0.3">
      <c r="D722" s="4">
        <v>43697</v>
      </c>
      <c r="E722" t="s">
        <v>31</v>
      </c>
      <c r="F722" s="5" t="s">
        <v>49</v>
      </c>
      <c r="G722" t="s">
        <v>56</v>
      </c>
      <c r="H722">
        <v>38</v>
      </c>
      <c r="I722">
        <v>30</v>
      </c>
      <c r="J722">
        <v>0</v>
      </c>
      <c r="K722">
        <v>1140</v>
      </c>
      <c r="L722" t="s">
        <v>50</v>
      </c>
      <c r="M722" t="s">
        <v>77</v>
      </c>
      <c r="N722" t="s">
        <v>5</v>
      </c>
    </row>
    <row r="723" spans="4:14" x14ac:dyDescent="0.3">
      <c r="D723" s="4">
        <v>43697</v>
      </c>
      <c r="E723" t="s">
        <v>31</v>
      </c>
      <c r="F723" s="5" t="s">
        <v>49</v>
      </c>
      <c r="G723" t="s">
        <v>45</v>
      </c>
      <c r="H723">
        <v>12</v>
      </c>
      <c r="I723">
        <v>9</v>
      </c>
      <c r="J723">
        <v>0</v>
      </c>
      <c r="K723">
        <v>108</v>
      </c>
      <c r="L723" t="s">
        <v>81</v>
      </c>
      <c r="M723" t="s">
        <v>64</v>
      </c>
      <c r="N723" t="s">
        <v>4</v>
      </c>
    </row>
    <row r="724" spans="4:14" x14ac:dyDescent="0.3">
      <c r="D724" s="4">
        <v>43698</v>
      </c>
      <c r="E724" t="s">
        <v>31</v>
      </c>
      <c r="F724" s="5" t="s">
        <v>42</v>
      </c>
      <c r="G724" t="s">
        <v>20</v>
      </c>
      <c r="H724">
        <v>7</v>
      </c>
      <c r="I724">
        <v>40</v>
      </c>
      <c r="J724">
        <v>0.2</v>
      </c>
      <c r="K724">
        <v>224</v>
      </c>
      <c r="L724" t="s">
        <v>101</v>
      </c>
      <c r="M724" t="s">
        <v>106</v>
      </c>
      <c r="N724" t="s">
        <v>2</v>
      </c>
    </row>
    <row r="725" spans="4:14" x14ac:dyDescent="0.3">
      <c r="D725" s="4">
        <v>43698</v>
      </c>
      <c r="E725" t="s">
        <v>54</v>
      </c>
      <c r="F725" s="5" t="s">
        <v>59</v>
      </c>
      <c r="G725" t="s">
        <v>33</v>
      </c>
      <c r="H725">
        <v>123.79</v>
      </c>
      <c r="I725">
        <v>14</v>
      </c>
      <c r="J725">
        <v>0</v>
      </c>
      <c r="K725">
        <v>1733.06</v>
      </c>
      <c r="L725" t="s">
        <v>146</v>
      </c>
      <c r="M725" t="s">
        <v>107</v>
      </c>
      <c r="N725" t="s">
        <v>3</v>
      </c>
    </row>
    <row r="726" spans="4:14" x14ac:dyDescent="0.3">
      <c r="D726" s="4">
        <v>43698</v>
      </c>
      <c r="E726" t="s">
        <v>18</v>
      </c>
      <c r="F726" s="5" t="s">
        <v>27</v>
      </c>
      <c r="G726" t="s">
        <v>20</v>
      </c>
      <c r="H726">
        <v>39</v>
      </c>
      <c r="I726">
        <v>6</v>
      </c>
      <c r="J726">
        <v>0</v>
      </c>
      <c r="K726">
        <v>234</v>
      </c>
      <c r="L726" t="s">
        <v>150</v>
      </c>
      <c r="M726" t="s">
        <v>109</v>
      </c>
      <c r="N726" t="s">
        <v>3</v>
      </c>
    </row>
    <row r="727" spans="4:14" x14ac:dyDescent="0.3">
      <c r="D727" s="4">
        <v>43698</v>
      </c>
      <c r="E727" t="s">
        <v>18</v>
      </c>
      <c r="F727" s="5" t="s">
        <v>23</v>
      </c>
      <c r="G727" t="s">
        <v>56</v>
      </c>
      <c r="H727">
        <v>31.23</v>
      </c>
      <c r="I727">
        <v>5</v>
      </c>
      <c r="J727">
        <v>0</v>
      </c>
      <c r="K727">
        <v>156.15</v>
      </c>
      <c r="L727" t="s">
        <v>150</v>
      </c>
      <c r="M727" t="s">
        <v>30</v>
      </c>
      <c r="N727" t="s">
        <v>3</v>
      </c>
    </row>
    <row r="728" spans="4:14" x14ac:dyDescent="0.3">
      <c r="D728" s="4">
        <v>43699</v>
      </c>
      <c r="E728" t="s">
        <v>31</v>
      </c>
      <c r="F728" s="5" t="s">
        <v>32</v>
      </c>
      <c r="G728" t="s">
        <v>24</v>
      </c>
      <c r="H728">
        <v>43.9</v>
      </c>
      <c r="I728">
        <v>10</v>
      </c>
      <c r="J728">
        <v>0</v>
      </c>
      <c r="K728">
        <v>439</v>
      </c>
      <c r="L728" t="s">
        <v>66</v>
      </c>
      <c r="M728" t="s">
        <v>35</v>
      </c>
      <c r="N728" t="s">
        <v>4</v>
      </c>
    </row>
    <row r="729" spans="4:14" x14ac:dyDescent="0.3">
      <c r="D729" s="4">
        <v>43699</v>
      </c>
      <c r="E729" t="s">
        <v>31</v>
      </c>
      <c r="F729" s="5" t="s">
        <v>49</v>
      </c>
      <c r="G729" t="s">
        <v>33</v>
      </c>
      <c r="H729">
        <v>40</v>
      </c>
      <c r="I729">
        <v>16</v>
      </c>
      <c r="J729">
        <v>0</v>
      </c>
      <c r="K729">
        <v>640</v>
      </c>
      <c r="L729" t="s">
        <v>126</v>
      </c>
      <c r="M729" t="s">
        <v>77</v>
      </c>
      <c r="N729" t="s">
        <v>5</v>
      </c>
    </row>
    <row r="730" spans="4:14" x14ac:dyDescent="0.3">
      <c r="D730" s="4">
        <v>43699</v>
      </c>
      <c r="E730" t="s">
        <v>31</v>
      </c>
      <c r="F730" s="5" t="s">
        <v>49</v>
      </c>
      <c r="G730" t="s">
        <v>24</v>
      </c>
      <c r="H730">
        <v>45.6</v>
      </c>
      <c r="I730">
        <v>20</v>
      </c>
      <c r="J730">
        <v>0</v>
      </c>
      <c r="K730">
        <v>912</v>
      </c>
      <c r="L730" t="s">
        <v>47</v>
      </c>
      <c r="M730" t="s">
        <v>109</v>
      </c>
      <c r="N730" t="s">
        <v>3</v>
      </c>
    </row>
    <row r="731" spans="4:14" x14ac:dyDescent="0.3">
      <c r="D731" s="4">
        <v>43700</v>
      </c>
      <c r="E731" t="s">
        <v>54</v>
      </c>
      <c r="F731" s="5" t="s">
        <v>55</v>
      </c>
      <c r="G731" t="s">
        <v>45</v>
      </c>
      <c r="H731">
        <v>18</v>
      </c>
      <c r="I731">
        <v>30</v>
      </c>
      <c r="J731">
        <v>0</v>
      </c>
      <c r="K731">
        <v>540</v>
      </c>
      <c r="L731" t="s">
        <v>58</v>
      </c>
      <c r="M731" t="s">
        <v>107</v>
      </c>
      <c r="N731" t="s">
        <v>3</v>
      </c>
    </row>
    <row r="732" spans="4:14" x14ac:dyDescent="0.3">
      <c r="D732" s="4">
        <v>43700</v>
      </c>
      <c r="E732" t="s">
        <v>31</v>
      </c>
      <c r="F732" s="5" t="s">
        <v>42</v>
      </c>
      <c r="G732" t="s">
        <v>33</v>
      </c>
      <c r="H732">
        <v>40</v>
      </c>
      <c r="I732">
        <v>20</v>
      </c>
      <c r="J732">
        <v>0.15</v>
      </c>
      <c r="K732">
        <v>680</v>
      </c>
      <c r="L732" t="s">
        <v>141</v>
      </c>
      <c r="M732" t="s">
        <v>134</v>
      </c>
      <c r="N732" t="s">
        <v>4</v>
      </c>
    </row>
    <row r="733" spans="4:14" x14ac:dyDescent="0.3">
      <c r="D733" s="4">
        <v>43700</v>
      </c>
      <c r="E733" t="s">
        <v>54</v>
      </c>
      <c r="F733" s="5" t="s">
        <v>55</v>
      </c>
      <c r="G733" t="s">
        <v>24</v>
      </c>
      <c r="H733">
        <v>30</v>
      </c>
      <c r="I733">
        <v>18</v>
      </c>
      <c r="J733">
        <v>0</v>
      </c>
      <c r="K733">
        <v>540</v>
      </c>
      <c r="L733" t="s">
        <v>50</v>
      </c>
      <c r="M733" t="s">
        <v>88</v>
      </c>
      <c r="N733" t="s">
        <v>3</v>
      </c>
    </row>
    <row r="734" spans="4:14" x14ac:dyDescent="0.3">
      <c r="D734" s="4">
        <v>43701</v>
      </c>
      <c r="E734" t="s">
        <v>18</v>
      </c>
      <c r="F734" s="5" t="s">
        <v>27</v>
      </c>
      <c r="G734" t="s">
        <v>56</v>
      </c>
      <c r="H734">
        <v>7.75</v>
      </c>
      <c r="I734">
        <v>40</v>
      </c>
      <c r="J734">
        <v>0.2</v>
      </c>
      <c r="K734">
        <v>248</v>
      </c>
      <c r="L734" t="s">
        <v>58</v>
      </c>
      <c r="M734" t="s">
        <v>22</v>
      </c>
      <c r="N734" t="s">
        <v>3</v>
      </c>
    </row>
    <row r="735" spans="4:14" x14ac:dyDescent="0.3">
      <c r="D735" s="4">
        <v>43701</v>
      </c>
      <c r="E735" t="s">
        <v>31</v>
      </c>
      <c r="F735" s="5" t="s">
        <v>49</v>
      </c>
      <c r="G735" t="s">
        <v>20</v>
      </c>
      <c r="H735">
        <v>263.5</v>
      </c>
      <c r="I735">
        <v>60</v>
      </c>
      <c r="J735">
        <v>0</v>
      </c>
      <c r="K735">
        <v>15810</v>
      </c>
      <c r="L735" t="s">
        <v>29</v>
      </c>
      <c r="M735" t="s">
        <v>22</v>
      </c>
      <c r="N735" t="s">
        <v>3</v>
      </c>
    </row>
    <row r="736" spans="4:14" x14ac:dyDescent="0.3">
      <c r="D736" s="4">
        <v>43701</v>
      </c>
      <c r="E736" t="s">
        <v>54</v>
      </c>
      <c r="F736" s="5" t="s">
        <v>59</v>
      </c>
      <c r="G736" t="s">
        <v>24</v>
      </c>
      <c r="H736">
        <v>30</v>
      </c>
      <c r="I736">
        <v>20</v>
      </c>
      <c r="J736">
        <v>0</v>
      </c>
      <c r="K736">
        <v>600</v>
      </c>
      <c r="L736" t="s">
        <v>126</v>
      </c>
      <c r="M736" t="s">
        <v>107</v>
      </c>
      <c r="N736" t="s">
        <v>3</v>
      </c>
    </row>
    <row r="737" spans="4:14" x14ac:dyDescent="0.3">
      <c r="D737" s="4">
        <v>43701</v>
      </c>
      <c r="E737" t="s">
        <v>54</v>
      </c>
      <c r="F737" s="5" t="s">
        <v>59</v>
      </c>
      <c r="G737" t="s">
        <v>28</v>
      </c>
      <c r="H737">
        <v>6</v>
      </c>
      <c r="I737">
        <v>84</v>
      </c>
      <c r="J737">
        <v>0.15</v>
      </c>
      <c r="K737">
        <v>428.4</v>
      </c>
      <c r="L737" t="s">
        <v>100</v>
      </c>
      <c r="M737" t="s">
        <v>77</v>
      </c>
      <c r="N737" t="s">
        <v>5</v>
      </c>
    </row>
    <row r="738" spans="4:14" x14ac:dyDescent="0.3">
      <c r="D738" s="4">
        <v>43704</v>
      </c>
      <c r="E738" t="s">
        <v>31</v>
      </c>
      <c r="F738" s="5" t="s">
        <v>49</v>
      </c>
      <c r="G738" t="s">
        <v>43</v>
      </c>
      <c r="H738">
        <v>17.45</v>
      </c>
      <c r="I738">
        <v>55</v>
      </c>
      <c r="J738">
        <v>0</v>
      </c>
      <c r="K738">
        <v>959.75</v>
      </c>
      <c r="L738" t="s">
        <v>100</v>
      </c>
      <c r="M738" t="s">
        <v>86</v>
      </c>
      <c r="N738" t="s">
        <v>4</v>
      </c>
    </row>
    <row r="739" spans="4:14" x14ac:dyDescent="0.3">
      <c r="D739" s="4">
        <v>43704</v>
      </c>
      <c r="E739" t="s">
        <v>54</v>
      </c>
      <c r="F739" s="5" t="s">
        <v>59</v>
      </c>
      <c r="G739" t="s">
        <v>43</v>
      </c>
      <c r="H739">
        <v>17.45</v>
      </c>
      <c r="I739">
        <v>36</v>
      </c>
      <c r="J739">
        <v>0.1</v>
      </c>
      <c r="K739">
        <v>565.38</v>
      </c>
      <c r="L739" t="s">
        <v>85</v>
      </c>
      <c r="M739" t="s">
        <v>107</v>
      </c>
      <c r="N739" t="s">
        <v>3</v>
      </c>
    </row>
    <row r="740" spans="4:14" x14ac:dyDescent="0.3">
      <c r="D740" s="4">
        <v>43704</v>
      </c>
      <c r="E740" t="s">
        <v>54</v>
      </c>
      <c r="F740" s="5" t="s">
        <v>55</v>
      </c>
      <c r="G740" t="s">
        <v>45</v>
      </c>
      <c r="H740">
        <v>21</v>
      </c>
      <c r="I740">
        <v>30</v>
      </c>
      <c r="J740">
        <v>0</v>
      </c>
      <c r="K740">
        <v>630</v>
      </c>
      <c r="L740" t="s">
        <v>129</v>
      </c>
      <c r="M740" t="s">
        <v>107</v>
      </c>
      <c r="N740" t="s">
        <v>3</v>
      </c>
    </row>
    <row r="741" spans="4:14" x14ac:dyDescent="0.3">
      <c r="D741" s="4">
        <v>43705</v>
      </c>
      <c r="E741" t="s">
        <v>54</v>
      </c>
      <c r="F741" s="5" t="s">
        <v>55</v>
      </c>
      <c r="G741" t="s">
        <v>24</v>
      </c>
      <c r="H741">
        <v>30</v>
      </c>
      <c r="I741">
        <v>60</v>
      </c>
      <c r="J741">
        <v>0</v>
      </c>
      <c r="K741">
        <v>1800</v>
      </c>
      <c r="L741" t="s">
        <v>117</v>
      </c>
      <c r="M741" t="s">
        <v>35</v>
      </c>
      <c r="N741" t="s">
        <v>4</v>
      </c>
    </row>
    <row r="742" spans="4:14" x14ac:dyDescent="0.3">
      <c r="D742" s="4">
        <v>43705</v>
      </c>
      <c r="E742" t="s">
        <v>31</v>
      </c>
      <c r="F742" s="5" t="s">
        <v>32</v>
      </c>
      <c r="G742" t="s">
        <v>24</v>
      </c>
      <c r="H742">
        <v>30</v>
      </c>
      <c r="I742">
        <v>60</v>
      </c>
      <c r="J742">
        <v>0</v>
      </c>
      <c r="K742">
        <v>1800</v>
      </c>
      <c r="L742" t="s">
        <v>57</v>
      </c>
      <c r="M742" t="s">
        <v>107</v>
      </c>
      <c r="N742" t="s">
        <v>3</v>
      </c>
    </row>
    <row r="743" spans="4:14" x14ac:dyDescent="0.3">
      <c r="D743" s="4">
        <v>43705</v>
      </c>
      <c r="E743" t="s">
        <v>54</v>
      </c>
      <c r="F743" s="5" t="s">
        <v>59</v>
      </c>
      <c r="G743" t="s">
        <v>28</v>
      </c>
      <c r="H743">
        <v>25</v>
      </c>
      <c r="I743">
        <v>40</v>
      </c>
      <c r="J743">
        <v>0</v>
      </c>
      <c r="K743">
        <v>1000</v>
      </c>
      <c r="L743" t="s">
        <v>53</v>
      </c>
      <c r="M743" t="s">
        <v>95</v>
      </c>
      <c r="N743" t="s">
        <v>6</v>
      </c>
    </row>
    <row r="744" spans="4:14" x14ac:dyDescent="0.3">
      <c r="D744" s="4">
        <v>43706</v>
      </c>
      <c r="E744" t="s">
        <v>54</v>
      </c>
      <c r="F744" s="5" t="s">
        <v>59</v>
      </c>
      <c r="G744" t="s">
        <v>24</v>
      </c>
      <c r="H744">
        <v>10</v>
      </c>
      <c r="I744">
        <v>65</v>
      </c>
      <c r="J744">
        <v>0</v>
      </c>
      <c r="K744">
        <v>650</v>
      </c>
      <c r="L744" t="s">
        <v>50</v>
      </c>
      <c r="M744" t="s">
        <v>95</v>
      </c>
      <c r="N744" t="s">
        <v>6</v>
      </c>
    </row>
    <row r="745" spans="4:14" x14ac:dyDescent="0.3">
      <c r="D745" s="4">
        <v>43706</v>
      </c>
      <c r="E745" t="s">
        <v>31</v>
      </c>
      <c r="F745" s="5" t="s">
        <v>49</v>
      </c>
      <c r="G745" t="s">
        <v>43</v>
      </c>
      <c r="H745">
        <v>19</v>
      </c>
      <c r="I745">
        <v>50</v>
      </c>
      <c r="J745">
        <v>0.2</v>
      </c>
      <c r="K745">
        <v>760</v>
      </c>
      <c r="L745" t="s">
        <v>67</v>
      </c>
      <c r="M745" t="s">
        <v>107</v>
      </c>
      <c r="N745" t="s">
        <v>3</v>
      </c>
    </row>
    <row r="746" spans="4:14" x14ac:dyDescent="0.3">
      <c r="D746" s="4">
        <v>43706</v>
      </c>
      <c r="E746" t="s">
        <v>31</v>
      </c>
      <c r="F746" s="5" t="s">
        <v>49</v>
      </c>
      <c r="G746" t="s">
        <v>43</v>
      </c>
      <c r="H746">
        <v>34.799999999999997</v>
      </c>
      <c r="I746">
        <v>2</v>
      </c>
      <c r="J746">
        <v>0</v>
      </c>
      <c r="K746">
        <v>69.599999999999994</v>
      </c>
      <c r="L746" t="s">
        <v>93</v>
      </c>
      <c r="M746" t="s">
        <v>107</v>
      </c>
      <c r="N746" t="s">
        <v>3</v>
      </c>
    </row>
    <row r="747" spans="4:14" x14ac:dyDescent="0.3">
      <c r="D747" s="4">
        <v>43706</v>
      </c>
      <c r="E747" t="s">
        <v>54</v>
      </c>
      <c r="F747" s="5" t="s">
        <v>79</v>
      </c>
      <c r="G747" t="s">
        <v>33</v>
      </c>
      <c r="H747">
        <v>123.79</v>
      </c>
      <c r="I747">
        <v>50</v>
      </c>
      <c r="J747">
        <v>0.25</v>
      </c>
      <c r="K747">
        <v>4642.125</v>
      </c>
      <c r="L747" t="s">
        <v>58</v>
      </c>
      <c r="M747" t="s">
        <v>84</v>
      </c>
      <c r="N747" t="s">
        <v>5</v>
      </c>
    </row>
    <row r="748" spans="4:14" x14ac:dyDescent="0.3">
      <c r="D748" s="4">
        <v>43707</v>
      </c>
      <c r="E748" t="s">
        <v>54</v>
      </c>
      <c r="F748" s="5" t="s">
        <v>59</v>
      </c>
      <c r="G748" t="s">
        <v>20</v>
      </c>
      <c r="H748">
        <v>55</v>
      </c>
      <c r="I748">
        <v>18</v>
      </c>
      <c r="J748">
        <v>0.05</v>
      </c>
      <c r="K748">
        <v>940.5</v>
      </c>
      <c r="L748" t="s">
        <v>121</v>
      </c>
      <c r="M748" t="s">
        <v>77</v>
      </c>
      <c r="N748" t="s">
        <v>5</v>
      </c>
    </row>
    <row r="749" spans="4:14" x14ac:dyDescent="0.3">
      <c r="D749" s="4">
        <v>43707</v>
      </c>
      <c r="E749" t="s">
        <v>31</v>
      </c>
      <c r="F749" s="5" t="s">
        <v>49</v>
      </c>
      <c r="G749" t="s">
        <v>43</v>
      </c>
      <c r="H749">
        <v>53</v>
      </c>
      <c r="I749">
        <v>20</v>
      </c>
      <c r="J749">
        <v>0</v>
      </c>
      <c r="K749">
        <v>1060</v>
      </c>
      <c r="L749" t="s">
        <v>98</v>
      </c>
      <c r="M749" t="s">
        <v>107</v>
      </c>
      <c r="N749" t="s">
        <v>3</v>
      </c>
    </row>
    <row r="750" spans="4:14" x14ac:dyDescent="0.3">
      <c r="D750" s="4">
        <v>43707</v>
      </c>
      <c r="E750" t="s">
        <v>18</v>
      </c>
      <c r="F750" s="5" t="s">
        <v>27</v>
      </c>
      <c r="G750" t="s">
        <v>24</v>
      </c>
      <c r="H750">
        <v>14</v>
      </c>
      <c r="I750">
        <v>40</v>
      </c>
      <c r="J750">
        <v>0</v>
      </c>
      <c r="K750">
        <v>560</v>
      </c>
      <c r="L750" t="s">
        <v>67</v>
      </c>
      <c r="M750" t="s">
        <v>120</v>
      </c>
      <c r="N750" t="s">
        <v>5</v>
      </c>
    </row>
    <row r="751" spans="4:14" x14ac:dyDescent="0.3">
      <c r="D751" s="4">
        <v>43708</v>
      </c>
      <c r="E751" t="s">
        <v>54</v>
      </c>
      <c r="F751" s="5" t="s">
        <v>55</v>
      </c>
      <c r="G751" t="s">
        <v>45</v>
      </c>
      <c r="H751">
        <v>32</v>
      </c>
      <c r="I751">
        <v>50</v>
      </c>
      <c r="J751">
        <v>0</v>
      </c>
      <c r="K751">
        <v>1600</v>
      </c>
      <c r="L751" t="s">
        <v>74</v>
      </c>
      <c r="M751" t="s">
        <v>104</v>
      </c>
      <c r="N751" t="s">
        <v>6</v>
      </c>
    </row>
    <row r="752" spans="4:14" x14ac:dyDescent="0.3">
      <c r="D752" s="4">
        <v>43708</v>
      </c>
      <c r="E752" t="s">
        <v>54</v>
      </c>
      <c r="F752" s="5" t="s">
        <v>55</v>
      </c>
      <c r="G752" t="s">
        <v>20</v>
      </c>
      <c r="H752">
        <v>4.5</v>
      </c>
      <c r="I752">
        <v>12</v>
      </c>
      <c r="J752">
        <v>0</v>
      </c>
      <c r="K752">
        <v>54</v>
      </c>
      <c r="L752" t="s">
        <v>123</v>
      </c>
      <c r="M752" t="s">
        <v>64</v>
      </c>
      <c r="N752" t="s">
        <v>4</v>
      </c>
    </row>
    <row r="753" spans="4:14" x14ac:dyDescent="0.3">
      <c r="D753" s="4">
        <v>43708</v>
      </c>
      <c r="E753" t="s">
        <v>18</v>
      </c>
      <c r="F753" s="5" t="s">
        <v>23</v>
      </c>
      <c r="G753" t="s">
        <v>28</v>
      </c>
      <c r="H753">
        <v>9.65</v>
      </c>
      <c r="I753">
        <v>20</v>
      </c>
      <c r="J753">
        <v>0.05</v>
      </c>
      <c r="K753">
        <v>183.35</v>
      </c>
      <c r="L753" t="s">
        <v>52</v>
      </c>
      <c r="M753" t="s">
        <v>107</v>
      </c>
      <c r="N753" t="s">
        <v>3</v>
      </c>
    </row>
    <row r="754" spans="4:14" x14ac:dyDescent="0.3">
      <c r="D754" s="4">
        <v>43711</v>
      </c>
      <c r="E754" t="s">
        <v>54</v>
      </c>
      <c r="F754" s="5" t="s">
        <v>59</v>
      </c>
      <c r="G754" t="s">
        <v>45</v>
      </c>
      <c r="H754">
        <v>22</v>
      </c>
      <c r="I754">
        <v>25</v>
      </c>
      <c r="J754">
        <v>0.25</v>
      </c>
      <c r="K754">
        <v>412.5</v>
      </c>
      <c r="L754" t="s">
        <v>57</v>
      </c>
      <c r="M754" t="s">
        <v>109</v>
      </c>
      <c r="N754" t="s">
        <v>3</v>
      </c>
    </row>
    <row r="755" spans="4:14" x14ac:dyDescent="0.3">
      <c r="D755" s="4">
        <v>43711</v>
      </c>
      <c r="E755" t="s">
        <v>54</v>
      </c>
      <c r="F755" s="5" t="s">
        <v>59</v>
      </c>
      <c r="G755" t="s">
        <v>24</v>
      </c>
      <c r="H755">
        <v>30</v>
      </c>
      <c r="I755">
        <v>60</v>
      </c>
      <c r="J755">
        <v>0</v>
      </c>
      <c r="K755">
        <v>1800</v>
      </c>
      <c r="L755" t="s">
        <v>58</v>
      </c>
      <c r="M755" t="s">
        <v>77</v>
      </c>
      <c r="N755" t="s">
        <v>5</v>
      </c>
    </row>
    <row r="756" spans="4:14" x14ac:dyDescent="0.3">
      <c r="D756" s="4">
        <v>43711</v>
      </c>
      <c r="E756" t="s">
        <v>18</v>
      </c>
      <c r="F756" s="5" t="s">
        <v>27</v>
      </c>
      <c r="G756" t="s">
        <v>28</v>
      </c>
      <c r="H756">
        <v>6</v>
      </c>
      <c r="I756">
        <v>56</v>
      </c>
      <c r="J756">
        <v>0</v>
      </c>
      <c r="K756">
        <v>336</v>
      </c>
      <c r="L756" t="s">
        <v>100</v>
      </c>
      <c r="M756" t="s">
        <v>77</v>
      </c>
      <c r="N756" t="s">
        <v>5</v>
      </c>
    </row>
    <row r="757" spans="4:14" x14ac:dyDescent="0.3">
      <c r="D757" s="4">
        <v>43711</v>
      </c>
      <c r="E757" t="s">
        <v>31</v>
      </c>
      <c r="F757" s="5" t="s">
        <v>32</v>
      </c>
      <c r="G757" t="s">
        <v>33</v>
      </c>
      <c r="H757">
        <v>18</v>
      </c>
      <c r="I757">
        <v>4</v>
      </c>
      <c r="J757">
        <v>0</v>
      </c>
      <c r="K757">
        <v>72</v>
      </c>
      <c r="L757" t="s">
        <v>145</v>
      </c>
      <c r="M757" t="s">
        <v>30</v>
      </c>
      <c r="N757" t="s">
        <v>3</v>
      </c>
    </row>
    <row r="758" spans="4:14" x14ac:dyDescent="0.3">
      <c r="D758" s="4">
        <v>43712</v>
      </c>
      <c r="E758" t="s">
        <v>31</v>
      </c>
      <c r="F758" s="5" t="s">
        <v>32</v>
      </c>
      <c r="G758" t="s">
        <v>56</v>
      </c>
      <c r="H758">
        <v>31.23</v>
      </c>
      <c r="I758">
        <v>6</v>
      </c>
      <c r="J758">
        <v>0</v>
      </c>
      <c r="K758">
        <v>187.38</v>
      </c>
      <c r="L758" t="s">
        <v>141</v>
      </c>
      <c r="M758" t="s">
        <v>107</v>
      </c>
      <c r="N758" t="s">
        <v>3</v>
      </c>
    </row>
    <row r="759" spans="4:14" x14ac:dyDescent="0.3">
      <c r="D759" s="4">
        <v>43712</v>
      </c>
      <c r="E759" t="s">
        <v>54</v>
      </c>
      <c r="F759" s="5" t="s">
        <v>59</v>
      </c>
      <c r="G759" t="s">
        <v>33</v>
      </c>
      <c r="H759">
        <v>18</v>
      </c>
      <c r="I759">
        <v>2</v>
      </c>
      <c r="J759">
        <v>0</v>
      </c>
      <c r="K759">
        <v>36</v>
      </c>
      <c r="L759" t="s">
        <v>144</v>
      </c>
      <c r="M759" t="s">
        <v>107</v>
      </c>
      <c r="N759" t="s">
        <v>3</v>
      </c>
    </row>
    <row r="760" spans="4:14" x14ac:dyDescent="0.3">
      <c r="D760" s="4">
        <v>43712</v>
      </c>
      <c r="E760" t="s">
        <v>31</v>
      </c>
      <c r="F760" s="5" t="s">
        <v>32</v>
      </c>
      <c r="G760" t="s">
        <v>33</v>
      </c>
      <c r="H760">
        <v>18</v>
      </c>
      <c r="I760">
        <v>8</v>
      </c>
      <c r="J760">
        <v>0</v>
      </c>
      <c r="K760">
        <v>144</v>
      </c>
      <c r="L760" t="s">
        <v>140</v>
      </c>
      <c r="M760" t="s">
        <v>109</v>
      </c>
      <c r="N760" t="s">
        <v>3</v>
      </c>
    </row>
    <row r="761" spans="4:14" x14ac:dyDescent="0.3">
      <c r="D761" s="4">
        <v>43713</v>
      </c>
      <c r="E761" t="s">
        <v>54</v>
      </c>
      <c r="F761" s="5" t="s">
        <v>55</v>
      </c>
      <c r="G761" t="s">
        <v>33</v>
      </c>
      <c r="H761">
        <v>40</v>
      </c>
      <c r="I761">
        <v>30</v>
      </c>
      <c r="J761">
        <v>0</v>
      </c>
      <c r="K761">
        <v>1200</v>
      </c>
      <c r="L761" t="s">
        <v>108</v>
      </c>
      <c r="M761" t="s">
        <v>77</v>
      </c>
      <c r="N761" t="s">
        <v>5</v>
      </c>
    </row>
    <row r="762" spans="4:14" x14ac:dyDescent="0.3">
      <c r="D762" s="4">
        <v>43713</v>
      </c>
      <c r="E762" t="s">
        <v>54</v>
      </c>
      <c r="F762" s="5" t="s">
        <v>59</v>
      </c>
      <c r="G762" t="s">
        <v>20</v>
      </c>
      <c r="H762">
        <v>4.5</v>
      </c>
      <c r="I762">
        <v>12</v>
      </c>
      <c r="J762">
        <v>0</v>
      </c>
      <c r="K762">
        <v>54</v>
      </c>
      <c r="L762" t="s">
        <v>89</v>
      </c>
      <c r="M762" t="s">
        <v>88</v>
      </c>
      <c r="N762" t="s">
        <v>3</v>
      </c>
    </row>
    <row r="763" spans="4:14" x14ac:dyDescent="0.3">
      <c r="D763" s="4">
        <v>43714</v>
      </c>
      <c r="E763" t="s">
        <v>54</v>
      </c>
      <c r="F763" s="5" t="s">
        <v>59</v>
      </c>
      <c r="G763" t="s">
        <v>24</v>
      </c>
      <c r="H763">
        <v>30</v>
      </c>
      <c r="I763">
        <v>20</v>
      </c>
      <c r="J763">
        <v>0</v>
      </c>
      <c r="K763">
        <v>600</v>
      </c>
      <c r="L763" t="s">
        <v>78</v>
      </c>
      <c r="M763" t="s">
        <v>107</v>
      </c>
      <c r="N763" t="s">
        <v>3</v>
      </c>
    </row>
    <row r="764" spans="4:14" x14ac:dyDescent="0.3">
      <c r="D764" s="4">
        <v>43714</v>
      </c>
      <c r="E764" t="s">
        <v>31</v>
      </c>
      <c r="F764" s="5" t="s">
        <v>32</v>
      </c>
      <c r="G764" t="s">
        <v>43</v>
      </c>
      <c r="H764">
        <v>13.25</v>
      </c>
      <c r="I764">
        <v>40</v>
      </c>
      <c r="J764">
        <v>0.05</v>
      </c>
      <c r="K764">
        <v>503.5</v>
      </c>
      <c r="L764" t="s">
        <v>103</v>
      </c>
      <c r="M764" t="s">
        <v>97</v>
      </c>
      <c r="N764" t="s">
        <v>4</v>
      </c>
    </row>
    <row r="765" spans="4:14" x14ac:dyDescent="0.3">
      <c r="D765" s="4">
        <v>43714</v>
      </c>
      <c r="E765" t="s">
        <v>31</v>
      </c>
      <c r="F765" s="5" t="s">
        <v>49</v>
      </c>
      <c r="G765" t="s">
        <v>56</v>
      </c>
      <c r="H765">
        <v>9.1999999999999993</v>
      </c>
      <c r="I765">
        <v>50</v>
      </c>
      <c r="J765">
        <v>0.05</v>
      </c>
      <c r="K765">
        <v>437</v>
      </c>
      <c r="L765" t="s">
        <v>62</v>
      </c>
      <c r="M765" t="s">
        <v>107</v>
      </c>
      <c r="N765" t="s">
        <v>3</v>
      </c>
    </row>
    <row r="766" spans="4:14" x14ac:dyDescent="0.3">
      <c r="D766" s="4">
        <v>43714</v>
      </c>
      <c r="E766" t="s">
        <v>54</v>
      </c>
      <c r="F766" s="5" t="s">
        <v>59</v>
      </c>
      <c r="G766" t="s">
        <v>43</v>
      </c>
      <c r="H766">
        <v>9</v>
      </c>
      <c r="I766">
        <v>10</v>
      </c>
      <c r="J766">
        <v>0</v>
      </c>
      <c r="K766">
        <v>90</v>
      </c>
      <c r="L766" t="s">
        <v>73</v>
      </c>
      <c r="M766" t="s">
        <v>77</v>
      </c>
      <c r="N766" t="s">
        <v>5</v>
      </c>
    </row>
    <row r="767" spans="4:14" x14ac:dyDescent="0.3">
      <c r="D767" s="4">
        <v>43715</v>
      </c>
      <c r="E767" t="s">
        <v>54</v>
      </c>
      <c r="F767" s="5" t="s">
        <v>59</v>
      </c>
      <c r="G767" t="s">
        <v>28</v>
      </c>
      <c r="H767">
        <v>9.65</v>
      </c>
      <c r="I767">
        <v>28</v>
      </c>
      <c r="J767">
        <v>0.1</v>
      </c>
      <c r="K767">
        <v>243.18</v>
      </c>
      <c r="L767" t="s">
        <v>127</v>
      </c>
      <c r="M767" t="s">
        <v>86</v>
      </c>
      <c r="N767" t="s">
        <v>4</v>
      </c>
    </row>
    <row r="768" spans="4:14" x14ac:dyDescent="0.3">
      <c r="D768" s="4">
        <v>43715</v>
      </c>
      <c r="E768" t="s">
        <v>54</v>
      </c>
      <c r="F768" s="5" t="s">
        <v>59</v>
      </c>
      <c r="G768" t="s">
        <v>43</v>
      </c>
      <c r="H768">
        <v>25.89</v>
      </c>
      <c r="I768">
        <v>15</v>
      </c>
      <c r="J768">
        <v>0</v>
      </c>
      <c r="K768">
        <v>388.35</v>
      </c>
      <c r="L768" t="s">
        <v>125</v>
      </c>
      <c r="M768" t="s">
        <v>107</v>
      </c>
      <c r="N768" t="s">
        <v>3</v>
      </c>
    </row>
    <row r="769" spans="4:14" x14ac:dyDescent="0.3">
      <c r="D769" s="4">
        <v>43715</v>
      </c>
      <c r="E769" t="s">
        <v>31</v>
      </c>
      <c r="F769" s="5" t="s">
        <v>42</v>
      </c>
      <c r="G769" t="s">
        <v>20</v>
      </c>
      <c r="H769">
        <v>12.5</v>
      </c>
      <c r="I769">
        <v>15</v>
      </c>
      <c r="J769">
        <v>0</v>
      </c>
      <c r="K769">
        <v>187.5</v>
      </c>
      <c r="L769" t="s">
        <v>103</v>
      </c>
      <c r="M769" t="s">
        <v>134</v>
      </c>
      <c r="N769" t="s">
        <v>4</v>
      </c>
    </row>
    <row r="770" spans="4:14" x14ac:dyDescent="0.3">
      <c r="D770" s="4">
        <v>43718</v>
      </c>
      <c r="E770" t="s">
        <v>31</v>
      </c>
      <c r="F770" s="5" t="s">
        <v>42</v>
      </c>
      <c r="G770" t="s">
        <v>20</v>
      </c>
      <c r="H770">
        <v>10</v>
      </c>
      <c r="I770">
        <v>25</v>
      </c>
      <c r="J770">
        <v>0</v>
      </c>
      <c r="K770">
        <v>250</v>
      </c>
      <c r="L770" t="s">
        <v>50</v>
      </c>
      <c r="M770" t="s">
        <v>148</v>
      </c>
      <c r="N770" t="s">
        <v>149</v>
      </c>
    </row>
    <row r="771" spans="4:14" x14ac:dyDescent="0.3">
      <c r="D771" s="4">
        <v>43718</v>
      </c>
      <c r="E771" t="s">
        <v>18</v>
      </c>
      <c r="F771" s="5" t="s">
        <v>27</v>
      </c>
      <c r="G771" t="s">
        <v>56</v>
      </c>
      <c r="H771">
        <v>38</v>
      </c>
      <c r="I771">
        <v>20</v>
      </c>
      <c r="J771">
        <v>0</v>
      </c>
      <c r="K771">
        <v>760</v>
      </c>
      <c r="L771" t="s">
        <v>91</v>
      </c>
      <c r="M771" t="s">
        <v>134</v>
      </c>
      <c r="N771" t="s">
        <v>4</v>
      </c>
    </row>
    <row r="772" spans="4:14" x14ac:dyDescent="0.3">
      <c r="D772" s="4">
        <v>43719</v>
      </c>
      <c r="E772" t="s">
        <v>54</v>
      </c>
      <c r="F772" s="5" t="s">
        <v>59</v>
      </c>
      <c r="G772" t="s">
        <v>20</v>
      </c>
      <c r="H772">
        <v>31</v>
      </c>
      <c r="I772">
        <v>24</v>
      </c>
      <c r="J772">
        <v>0.15</v>
      </c>
      <c r="K772">
        <v>632.4</v>
      </c>
      <c r="L772" t="s">
        <v>52</v>
      </c>
      <c r="M772" t="s">
        <v>95</v>
      </c>
      <c r="N772" t="s">
        <v>6</v>
      </c>
    </row>
    <row r="773" spans="4:14" x14ac:dyDescent="0.3">
      <c r="D773" s="4">
        <v>43719</v>
      </c>
      <c r="E773" t="s">
        <v>31</v>
      </c>
      <c r="F773" s="5" t="s">
        <v>32</v>
      </c>
      <c r="G773" t="s">
        <v>43</v>
      </c>
      <c r="H773">
        <v>19</v>
      </c>
      <c r="I773">
        <v>11</v>
      </c>
      <c r="J773">
        <v>0.25</v>
      </c>
      <c r="K773">
        <v>156.75</v>
      </c>
      <c r="L773" t="s">
        <v>67</v>
      </c>
      <c r="M773" t="s">
        <v>77</v>
      </c>
      <c r="N773" t="s">
        <v>5</v>
      </c>
    </row>
    <row r="774" spans="4:14" x14ac:dyDescent="0.3">
      <c r="D774" s="4">
        <v>43719</v>
      </c>
      <c r="E774" t="s">
        <v>31</v>
      </c>
      <c r="F774" s="5" t="s">
        <v>42</v>
      </c>
      <c r="G774" t="s">
        <v>56</v>
      </c>
      <c r="H774">
        <v>9.1999999999999993</v>
      </c>
      <c r="I774">
        <v>35</v>
      </c>
      <c r="J774">
        <v>0</v>
      </c>
      <c r="K774">
        <v>322</v>
      </c>
      <c r="L774" t="s">
        <v>29</v>
      </c>
      <c r="M774" t="s">
        <v>84</v>
      </c>
      <c r="N774" t="s">
        <v>5</v>
      </c>
    </row>
    <row r="775" spans="4:14" x14ac:dyDescent="0.3">
      <c r="D775" s="4">
        <v>43719</v>
      </c>
      <c r="E775" t="s">
        <v>31</v>
      </c>
      <c r="F775" s="5" t="s">
        <v>49</v>
      </c>
      <c r="G775" t="s">
        <v>24</v>
      </c>
      <c r="H775">
        <v>30</v>
      </c>
      <c r="I775">
        <v>4</v>
      </c>
      <c r="J775">
        <v>0</v>
      </c>
      <c r="K775">
        <v>120</v>
      </c>
      <c r="L775" t="s">
        <v>80</v>
      </c>
      <c r="M775" t="s">
        <v>35</v>
      </c>
      <c r="N775" t="s">
        <v>4</v>
      </c>
    </row>
    <row r="776" spans="4:14" x14ac:dyDescent="0.3">
      <c r="D776" s="4">
        <v>43720</v>
      </c>
      <c r="E776" t="s">
        <v>18</v>
      </c>
      <c r="F776" s="5" t="s">
        <v>27</v>
      </c>
      <c r="G776" t="s">
        <v>56</v>
      </c>
      <c r="H776">
        <v>31.23</v>
      </c>
      <c r="I776">
        <v>12</v>
      </c>
      <c r="J776">
        <v>0</v>
      </c>
      <c r="K776">
        <v>374.76</v>
      </c>
      <c r="L776" t="s">
        <v>117</v>
      </c>
      <c r="M776" t="s">
        <v>35</v>
      </c>
      <c r="N776" t="s">
        <v>4</v>
      </c>
    </row>
    <row r="777" spans="4:14" x14ac:dyDescent="0.3">
      <c r="D777" s="4">
        <v>43720</v>
      </c>
      <c r="E777" t="s">
        <v>18</v>
      </c>
      <c r="F777" s="5" t="s">
        <v>23</v>
      </c>
      <c r="G777" t="s">
        <v>33</v>
      </c>
      <c r="H777">
        <v>18</v>
      </c>
      <c r="I777">
        <v>10</v>
      </c>
      <c r="J777">
        <v>0.1</v>
      </c>
      <c r="K777">
        <v>162</v>
      </c>
      <c r="L777" t="s">
        <v>61</v>
      </c>
      <c r="M777" t="s">
        <v>107</v>
      </c>
      <c r="N777" t="s">
        <v>3</v>
      </c>
    </row>
    <row r="778" spans="4:14" x14ac:dyDescent="0.3">
      <c r="D778" s="4">
        <v>43720</v>
      </c>
      <c r="E778" t="s">
        <v>18</v>
      </c>
      <c r="F778" s="5" t="s">
        <v>27</v>
      </c>
      <c r="G778" t="s">
        <v>45</v>
      </c>
      <c r="H778">
        <v>62.5</v>
      </c>
      <c r="I778">
        <v>8</v>
      </c>
      <c r="J778">
        <v>0</v>
      </c>
      <c r="K778">
        <v>500</v>
      </c>
      <c r="L778" t="s">
        <v>130</v>
      </c>
      <c r="M778" t="s">
        <v>77</v>
      </c>
      <c r="N778" t="s">
        <v>5</v>
      </c>
    </row>
    <row r="779" spans="4:14" x14ac:dyDescent="0.3">
      <c r="D779" s="4">
        <v>43721</v>
      </c>
      <c r="E779" t="s">
        <v>31</v>
      </c>
      <c r="F779" s="5" t="s">
        <v>49</v>
      </c>
      <c r="G779" t="s">
        <v>20</v>
      </c>
      <c r="H779">
        <v>4.5</v>
      </c>
      <c r="I779">
        <v>30</v>
      </c>
      <c r="J779">
        <v>0.25</v>
      </c>
      <c r="K779">
        <v>101.25</v>
      </c>
      <c r="L779" t="s">
        <v>126</v>
      </c>
      <c r="M779" t="s">
        <v>64</v>
      </c>
      <c r="N779" t="s">
        <v>4</v>
      </c>
    </row>
    <row r="780" spans="4:14" x14ac:dyDescent="0.3">
      <c r="D780" s="4">
        <v>43721</v>
      </c>
      <c r="E780" t="s">
        <v>54</v>
      </c>
      <c r="F780" s="5" t="s">
        <v>59</v>
      </c>
      <c r="G780" t="s">
        <v>28</v>
      </c>
      <c r="H780">
        <v>24</v>
      </c>
      <c r="I780">
        <v>35</v>
      </c>
      <c r="J780">
        <v>0</v>
      </c>
      <c r="K780">
        <v>840</v>
      </c>
      <c r="L780" t="s">
        <v>99</v>
      </c>
      <c r="M780" t="s">
        <v>88</v>
      </c>
      <c r="N780" t="s">
        <v>3</v>
      </c>
    </row>
    <row r="781" spans="4:14" x14ac:dyDescent="0.3">
      <c r="D781" s="4">
        <v>43721</v>
      </c>
      <c r="E781" t="s">
        <v>18</v>
      </c>
      <c r="F781" s="5" t="s">
        <v>27</v>
      </c>
      <c r="G781" t="s">
        <v>24</v>
      </c>
      <c r="H781">
        <v>38</v>
      </c>
      <c r="I781">
        <v>20</v>
      </c>
      <c r="J781">
        <v>0</v>
      </c>
      <c r="K781">
        <v>760</v>
      </c>
      <c r="L781" t="s">
        <v>39</v>
      </c>
      <c r="M781" t="s">
        <v>95</v>
      </c>
      <c r="N781" t="s">
        <v>6</v>
      </c>
    </row>
    <row r="782" spans="4:14" x14ac:dyDescent="0.3">
      <c r="D782" s="4">
        <v>43722</v>
      </c>
      <c r="E782" t="s">
        <v>54</v>
      </c>
      <c r="F782" s="5" t="s">
        <v>79</v>
      </c>
      <c r="G782" t="s">
        <v>43</v>
      </c>
      <c r="H782">
        <v>19</v>
      </c>
      <c r="I782">
        <v>100</v>
      </c>
      <c r="J782">
        <v>0.25</v>
      </c>
      <c r="K782">
        <v>1425</v>
      </c>
      <c r="L782" t="s">
        <v>100</v>
      </c>
      <c r="M782" t="s">
        <v>106</v>
      </c>
      <c r="N782" t="s">
        <v>2</v>
      </c>
    </row>
    <row r="783" spans="4:14" x14ac:dyDescent="0.3">
      <c r="D783" s="4">
        <v>43722</v>
      </c>
      <c r="E783" t="s">
        <v>18</v>
      </c>
      <c r="F783" s="5" t="s">
        <v>23</v>
      </c>
      <c r="G783" t="s">
        <v>33</v>
      </c>
      <c r="H783">
        <v>18</v>
      </c>
      <c r="I783">
        <v>45</v>
      </c>
      <c r="J783">
        <v>0</v>
      </c>
      <c r="K783">
        <v>810</v>
      </c>
      <c r="L783" t="s">
        <v>100</v>
      </c>
      <c r="M783" t="s">
        <v>30</v>
      </c>
      <c r="N783" t="s">
        <v>3</v>
      </c>
    </row>
    <row r="784" spans="4:14" x14ac:dyDescent="0.3">
      <c r="D784" s="4">
        <v>43722</v>
      </c>
      <c r="E784" t="s">
        <v>54</v>
      </c>
      <c r="F784" s="5" t="s">
        <v>59</v>
      </c>
      <c r="G784" t="s">
        <v>33</v>
      </c>
      <c r="H784">
        <v>19</v>
      </c>
      <c r="I784">
        <v>35</v>
      </c>
      <c r="J784">
        <v>0</v>
      </c>
      <c r="K784">
        <v>665</v>
      </c>
      <c r="L784" t="s">
        <v>65</v>
      </c>
      <c r="M784" t="s">
        <v>107</v>
      </c>
      <c r="N784" t="s">
        <v>3</v>
      </c>
    </row>
    <row r="785" spans="4:14" x14ac:dyDescent="0.3">
      <c r="D785" s="4">
        <v>43722</v>
      </c>
      <c r="E785" t="s">
        <v>54</v>
      </c>
      <c r="F785" s="5" t="s">
        <v>79</v>
      </c>
      <c r="G785" t="s">
        <v>45</v>
      </c>
      <c r="H785">
        <v>32.799999999999997</v>
      </c>
      <c r="I785">
        <v>70</v>
      </c>
      <c r="J785">
        <v>0.1</v>
      </c>
      <c r="K785">
        <v>2066.4</v>
      </c>
      <c r="L785" t="s">
        <v>44</v>
      </c>
      <c r="M785" t="s">
        <v>35</v>
      </c>
      <c r="N785" t="s">
        <v>4</v>
      </c>
    </row>
    <row r="786" spans="4:14" x14ac:dyDescent="0.3">
      <c r="D786" s="4">
        <v>43725</v>
      </c>
      <c r="E786" t="s">
        <v>54</v>
      </c>
      <c r="F786" s="5" t="s">
        <v>55</v>
      </c>
      <c r="G786" t="s">
        <v>24</v>
      </c>
      <c r="H786">
        <v>10</v>
      </c>
      <c r="I786">
        <v>15</v>
      </c>
      <c r="J786">
        <v>0.1</v>
      </c>
      <c r="K786">
        <v>135</v>
      </c>
      <c r="L786" t="s">
        <v>90</v>
      </c>
      <c r="M786" t="s">
        <v>35</v>
      </c>
      <c r="N786" t="s">
        <v>4</v>
      </c>
    </row>
    <row r="787" spans="4:14" x14ac:dyDescent="0.3">
      <c r="D787" s="4">
        <v>43725</v>
      </c>
      <c r="E787" t="s">
        <v>54</v>
      </c>
      <c r="F787" s="5" t="s">
        <v>59</v>
      </c>
      <c r="G787" t="s">
        <v>33</v>
      </c>
      <c r="H787">
        <v>18</v>
      </c>
      <c r="I787">
        <v>10</v>
      </c>
      <c r="J787">
        <v>0</v>
      </c>
      <c r="K787">
        <v>180</v>
      </c>
      <c r="L787" t="s">
        <v>36</v>
      </c>
      <c r="M787" t="s">
        <v>88</v>
      </c>
      <c r="N787" t="s">
        <v>3</v>
      </c>
    </row>
    <row r="788" spans="4:14" x14ac:dyDescent="0.3">
      <c r="D788" s="4">
        <v>43725</v>
      </c>
      <c r="E788" t="s">
        <v>54</v>
      </c>
      <c r="F788" s="5" t="s">
        <v>55</v>
      </c>
      <c r="G788" t="s">
        <v>28</v>
      </c>
      <c r="H788">
        <v>6</v>
      </c>
      <c r="I788">
        <v>7</v>
      </c>
      <c r="J788">
        <v>0</v>
      </c>
      <c r="K788">
        <v>42</v>
      </c>
      <c r="L788" t="s">
        <v>116</v>
      </c>
      <c r="M788" t="s">
        <v>109</v>
      </c>
      <c r="N788" t="s">
        <v>3</v>
      </c>
    </row>
    <row r="789" spans="4:14" x14ac:dyDescent="0.3">
      <c r="D789" s="4">
        <v>43726</v>
      </c>
      <c r="E789" t="s">
        <v>54</v>
      </c>
      <c r="F789" s="5" t="s">
        <v>79</v>
      </c>
      <c r="G789" t="s">
        <v>24</v>
      </c>
      <c r="H789">
        <v>15</v>
      </c>
      <c r="I789">
        <v>4</v>
      </c>
      <c r="J789">
        <v>0</v>
      </c>
      <c r="K789">
        <v>60</v>
      </c>
      <c r="L789" t="s">
        <v>89</v>
      </c>
      <c r="M789" t="s">
        <v>107</v>
      </c>
      <c r="N789" t="s">
        <v>3</v>
      </c>
    </row>
    <row r="790" spans="4:14" x14ac:dyDescent="0.3">
      <c r="D790" s="4">
        <v>43726</v>
      </c>
      <c r="E790" t="s">
        <v>31</v>
      </c>
      <c r="F790" s="5" t="s">
        <v>49</v>
      </c>
      <c r="G790" t="s">
        <v>56</v>
      </c>
      <c r="H790">
        <v>18.399999999999999</v>
      </c>
      <c r="I790">
        <v>5</v>
      </c>
      <c r="J790">
        <v>0.2</v>
      </c>
      <c r="K790">
        <v>73.599999999999994</v>
      </c>
      <c r="L790" t="s">
        <v>36</v>
      </c>
      <c r="M790" t="s">
        <v>134</v>
      </c>
      <c r="N790" t="s">
        <v>4</v>
      </c>
    </row>
    <row r="791" spans="4:14" x14ac:dyDescent="0.3">
      <c r="D791" s="4">
        <v>43727</v>
      </c>
      <c r="E791" t="s">
        <v>31</v>
      </c>
      <c r="F791" s="5" t="s">
        <v>32</v>
      </c>
      <c r="G791" t="s">
        <v>43</v>
      </c>
      <c r="H791">
        <v>19</v>
      </c>
      <c r="I791">
        <v>30</v>
      </c>
      <c r="J791">
        <v>0.2</v>
      </c>
      <c r="K791">
        <v>456</v>
      </c>
      <c r="L791" t="s">
        <v>39</v>
      </c>
      <c r="M791" t="s">
        <v>107</v>
      </c>
      <c r="N791" t="s">
        <v>3</v>
      </c>
    </row>
    <row r="792" spans="4:14" x14ac:dyDescent="0.3">
      <c r="D792" s="4">
        <v>43727</v>
      </c>
      <c r="E792" t="s">
        <v>54</v>
      </c>
      <c r="F792" s="5" t="s">
        <v>59</v>
      </c>
      <c r="G792" t="s">
        <v>43</v>
      </c>
      <c r="H792">
        <v>19.45</v>
      </c>
      <c r="I792">
        <v>15</v>
      </c>
      <c r="J792">
        <v>0</v>
      </c>
      <c r="K792">
        <v>291.75</v>
      </c>
      <c r="L792" t="s">
        <v>81</v>
      </c>
      <c r="M792" t="s">
        <v>88</v>
      </c>
      <c r="N792" t="s">
        <v>3</v>
      </c>
    </row>
    <row r="793" spans="4:14" x14ac:dyDescent="0.3">
      <c r="D793" s="4">
        <v>43727</v>
      </c>
      <c r="E793" t="s">
        <v>18</v>
      </c>
      <c r="F793" s="5" t="s">
        <v>19</v>
      </c>
      <c r="G793" t="s">
        <v>45</v>
      </c>
      <c r="H793">
        <v>21</v>
      </c>
      <c r="I793">
        <v>10</v>
      </c>
      <c r="J793">
        <v>0</v>
      </c>
      <c r="K793">
        <v>210</v>
      </c>
      <c r="L793" t="s">
        <v>147</v>
      </c>
      <c r="M793" t="s">
        <v>107</v>
      </c>
      <c r="N793" t="s">
        <v>3</v>
      </c>
    </row>
    <row r="794" spans="4:14" x14ac:dyDescent="0.3">
      <c r="D794" s="4">
        <v>43728</v>
      </c>
      <c r="E794" t="s">
        <v>18</v>
      </c>
      <c r="F794" s="5" t="s">
        <v>27</v>
      </c>
      <c r="G794" t="s">
        <v>28</v>
      </c>
      <c r="H794">
        <v>49.3</v>
      </c>
      <c r="I794">
        <v>12</v>
      </c>
      <c r="J794">
        <v>0</v>
      </c>
      <c r="K794">
        <v>591.6</v>
      </c>
      <c r="L794" t="s">
        <v>123</v>
      </c>
      <c r="M794" t="s">
        <v>86</v>
      </c>
      <c r="N794" t="s">
        <v>4</v>
      </c>
    </row>
    <row r="795" spans="4:14" x14ac:dyDescent="0.3">
      <c r="D795" s="4">
        <v>43728</v>
      </c>
      <c r="E795" t="s">
        <v>54</v>
      </c>
      <c r="F795" s="5" t="s">
        <v>55</v>
      </c>
      <c r="G795" t="s">
        <v>56</v>
      </c>
      <c r="H795">
        <v>38</v>
      </c>
      <c r="I795">
        <v>20</v>
      </c>
      <c r="J795">
        <v>0.05</v>
      </c>
      <c r="K795">
        <v>722</v>
      </c>
      <c r="L795" t="s">
        <v>87</v>
      </c>
      <c r="M795" t="s">
        <v>107</v>
      </c>
      <c r="N795" t="s">
        <v>3</v>
      </c>
    </row>
    <row r="796" spans="4:14" x14ac:dyDescent="0.3">
      <c r="D796" s="4">
        <v>43729</v>
      </c>
      <c r="E796" t="s">
        <v>54</v>
      </c>
      <c r="F796" s="5" t="s">
        <v>79</v>
      </c>
      <c r="G796" t="s">
        <v>33</v>
      </c>
      <c r="H796">
        <v>18</v>
      </c>
      <c r="I796">
        <v>25</v>
      </c>
      <c r="J796">
        <v>0.25</v>
      </c>
      <c r="K796">
        <v>337.5</v>
      </c>
      <c r="L796" t="s">
        <v>117</v>
      </c>
      <c r="M796" t="s">
        <v>35</v>
      </c>
      <c r="N796" t="s">
        <v>4</v>
      </c>
    </row>
    <row r="797" spans="4:14" x14ac:dyDescent="0.3">
      <c r="D797" s="4">
        <v>43729</v>
      </c>
      <c r="E797" t="s">
        <v>54</v>
      </c>
      <c r="F797" s="5" t="s">
        <v>79</v>
      </c>
      <c r="G797" t="s">
        <v>56</v>
      </c>
      <c r="H797">
        <v>12.5</v>
      </c>
      <c r="I797">
        <v>42</v>
      </c>
      <c r="J797">
        <v>0</v>
      </c>
      <c r="K797">
        <v>525</v>
      </c>
      <c r="L797" t="s">
        <v>126</v>
      </c>
      <c r="M797" t="s">
        <v>35</v>
      </c>
      <c r="N797" t="s">
        <v>4</v>
      </c>
    </row>
    <row r="798" spans="4:14" x14ac:dyDescent="0.3">
      <c r="D798" s="4">
        <v>43729</v>
      </c>
      <c r="E798" t="s">
        <v>31</v>
      </c>
      <c r="F798" s="5" t="s">
        <v>32</v>
      </c>
      <c r="G798" t="s">
        <v>43</v>
      </c>
      <c r="H798">
        <v>19</v>
      </c>
      <c r="I798">
        <v>10</v>
      </c>
      <c r="J798">
        <v>0.2</v>
      </c>
      <c r="K798">
        <v>152</v>
      </c>
      <c r="L798" t="s">
        <v>131</v>
      </c>
      <c r="M798" t="s">
        <v>107</v>
      </c>
      <c r="N798" t="s">
        <v>3</v>
      </c>
    </row>
    <row r="799" spans="4:14" x14ac:dyDescent="0.3">
      <c r="D799" s="4">
        <v>43732</v>
      </c>
      <c r="E799" t="s">
        <v>54</v>
      </c>
      <c r="F799" s="5" t="s">
        <v>55</v>
      </c>
      <c r="G799" t="s">
        <v>28</v>
      </c>
      <c r="H799">
        <v>18</v>
      </c>
      <c r="I799">
        <v>50</v>
      </c>
      <c r="J799">
        <v>0.1</v>
      </c>
      <c r="K799">
        <v>810</v>
      </c>
      <c r="L799" t="s">
        <v>58</v>
      </c>
      <c r="M799" t="s">
        <v>107</v>
      </c>
      <c r="N799" t="s">
        <v>3</v>
      </c>
    </row>
    <row r="800" spans="4:14" x14ac:dyDescent="0.3">
      <c r="D800" s="4">
        <v>43732</v>
      </c>
      <c r="E800" t="s">
        <v>31</v>
      </c>
      <c r="F800" s="5" t="s">
        <v>32</v>
      </c>
      <c r="G800" t="s">
        <v>33</v>
      </c>
      <c r="H800">
        <v>46</v>
      </c>
      <c r="I800">
        <v>30</v>
      </c>
      <c r="J800">
        <v>0.2</v>
      </c>
      <c r="K800">
        <v>1104</v>
      </c>
      <c r="L800" t="s">
        <v>29</v>
      </c>
      <c r="M800" t="s">
        <v>84</v>
      </c>
      <c r="N800" t="s">
        <v>5</v>
      </c>
    </row>
    <row r="801" spans="4:14" x14ac:dyDescent="0.3">
      <c r="D801" s="4">
        <v>43732</v>
      </c>
      <c r="E801" t="s">
        <v>54</v>
      </c>
      <c r="F801" s="5" t="s">
        <v>59</v>
      </c>
      <c r="G801" t="s">
        <v>45</v>
      </c>
      <c r="H801">
        <v>62.5</v>
      </c>
      <c r="I801">
        <v>35</v>
      </c>
      <c r="J801">
        <v>0.2</v>
      </c>
      <c r="K801">
        <v>1750</v>
      </c>
      <c r="L801" t="s">
        <v>113</v>
      </c>
      <c r="M801" t="s">
        <v>35</v>
      </c>
      <c r="N801" t="s">
        <v>4</v>
      </c>
    </row>
    <row r="802" spans="4:14" x14ac:dyDescent="0.3">
      <c r="D802" s="4">
        <v>43733</v>
      </c>
      <c r="E802" t="s">
        <v>54</v>
      </c>
      <c r="F802" s="5" t="s">
        <v>79</v>
      </c>
      <c r="G802" t="s">
        <v>20</v>
      </c>
      <c r="H802">
        <v>4.5</v>
      </c>
      <c r="I802">
        <v>15</v>
      </c>
      <c r="J802">
        <v>0</v>
      </c>
      <c r="K802">
        <v>67.5</v>
      </c>
      <c r="L802" t="s">
        <v>47</v>
      </c>
      <c r="M802" t="s">
        <v>104</v>
      </c>
      <c r="N802" t="s">
        <v>6</v>
      </c>
    </row>
    <row r="803" spans="4:14" x14ac:dyDescent="0.3">
      <c r="D803" s="4">
        <v>43733</v>
      </c>
      <c r="E803" t="s">
        <v>54</v>
      </c>
      <c r="F803" s="5" t="s">
        <v>55</v>
      </c>
      <c r="G803" t="s">
        <v>24</v>
      </c>
      <c r="H803">
        <v>30</v>
      </c>
      <c r="I803">
        <v>40</v>
      </c>
      <c r="J803">
        <v>0</v>
      </c>
      <c r="K803">
        <v>1200</v>
      </c>
      <c r="L803" t="s">
        <v>117</v>
      </c>
      <c r="M803" t="s">
        <v>35</v>
      </c>
      <c r="N803" t="s">
        <v>4</v>
      </c>
    </row>
    <row r="804" spans="4:14" x14ac:dyDescent="0.3">
      <c r="D804" s="4">
        <v>43734</v>
      </c>
      <c r="E804" t="s">
        <v>31</v>
      </c>
      <c r="F804" s="5" t="s">
        <v>32</v>
      </c>
      <c r="G804" t="s">
        <v>24</v>
      </c>
      <c r="H804">
        <v>15</v>
      </c>
      <c r="I804">
        <v>3</v>
      </c>
      <c r="J804">
        <v>0</v>
      </c>
      <c r="K804">
        <v>45</v>
      </c>
      <c r="L804" t="s">
        <v>138</v>
      </c>
      <c r="M804" t="s">
        <v>35</v>
      </c>
      <c r="N804" t="s">
        <v>4</v>
      </c>
    </row>
    <row r="805" spans="4:14" x14ac:dyDescent="0.3">
      <c r="D805" s="4">
        <v>43735</v>
      </c>
      <c r="E805" t="s">
        <v>54</v>
      </c>
      <c r="F805" s="5" t="s">
        <v>59</v>
      </c>
      <c r="G805" t="s">
        <v>45</v>
      </c>
      <c r="H805">
        <v>34</v>
      </c>
      <c r="I805">
        <v>4</v>
      </c>
      <c r="J805">
        <v>0</v>
      </c>
      <c r="K805">
        <v>136</v>
      </c>
      <c r="L805" t="s">
        <v>130</v>
      </c>
      <c r="M805" t="s">
        <v>30</v>
      </c>
      <c r="N805" t="s">
        <v>3</v>
      </c>
    </row>
    <row r="806" spans="4:14" x14ac:dyDescent="0.3">
      <c r="D806" s="4">
        <v>43735</v>
      </c>
      <c r="E806" t="s">
        <v>31</v>
      </c>
      <c r="F806" s="5" t="s">
        <v>32</v>
      </c>
      <c r="G806" t="s">
        <v>28</v>
      </c>
      <c r="H806">
        <v>14</v>
      </c>
      <c r="I806">
        <v>30</v>
      </c>
      <c r="J806">
        <v>0</v>
      </c>
      <c r="K806">
        <v>420</v>
      </c>
      <c r="L806" t="s">
        <v>85</v>
      </c>
      <c r="M806" t="s">
        <v>109</v>
      </c>
      <c r="N806" t="s">
        <v>3</v>
      </c>
    </row>
    <row r="807" spans="4:14" x14ac:dyDescent="0.3">
      <c r="D807" s="4">
        <v>43736</v>
      </c>
      <c r="E807" t="s">
        <v>31</v>
      </c>
      <c r="F807" s="5" t="s">
        <v>49</v>
      </c>
      <c r="G807" t="s">
        <v>20</v>
      </c>
      <c r="H807">
        <v>39</v>
      </c>
      <c r="I807">
        <v>77</v>
      </c>
      <c r="J807">
        <v>0.1</v>
      </c>
      <c r="K807">
        <v>2702.7</v>
      </c>
      <c r="L807" t="s">
        <v>100</v>
      </c>
      <c r="M807" t="s">
        <v>107</v>
      </c>
      <c r="N807" t="s">
        <v>3</v>
      </c>
    </row>
    <row r="808" spans="4:14" x14ac:dyDescent="0.3">
      <c r="D808" s="4">
        <v>43736</v>
      </c>
      <c r="E808" t="s">
        <v>54</v>
      </c>
      <c r="F808" s="5" t="s">
        <v>79</v>
      </c>
      <c r="G808" t="s">
        <v>43</v>
      </c>
      <c r="H808">
        <v>17.45</v>
      </c>
      <c r="I808">
        <v>3</v>
      </c>
      <c r="J808">
        <v>0</v>
      </c>
      <c r="K808">
        <v>52.35</v>
      </c>
      <c r="L808" t="s">
        <v>65</v>
      </c>
      <c r="M808" t="s">
        <v>109</v>
      </c>
      <c r="N808" t="s">
        <v>3</v>
      </c>
    </row>
    <row r="809" spans="4:14" x14ac:dyDescent="0.3">
      <c r="D809" s="4">
        <v>43739</v>
      </c>
      <c r="E809" t="s">
        <v>31</v>
      </c>
      <c r="F809" s="5" t="s">
        <v>49</v>
      </c>
      <c r="G809" t="s">
        <v>28</v>
      </c>
      <c r="H809">
        <v>9.65</v>
      </c>
      <c r="I809">
        <v>9</v>
      </c>
      <c r="J809">
        <v>0</v>
      </c>
      <c r="K809">
        <v>86.85</v>
      </c>
      <c r="L809" t="s">
        <v>116</v>
      </c>
      <c r="M809" t="s">
        <v>107</v>
      </c>
      <c r="N809" t="s">
        <v>3</v>
      </c>
    </row>
  </sheetData>
  <autoFilter ref="D1:N809" xr:uid="{00000000-0009-0000-0000-000001000000}"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N809"/>
  <sheetViews>
    <sheetView workbookViewId="0"/>
  </sheetViews>
  <sheetFormatPr defaultColWidth="8.6640625" defaultRowHeight="14" x14ac:dyDescent="0.3"/>
  <cols>
    <col min="4" max="4" width="10.9140625" style="4" customWidth="1"/>
    <col min="5" max="5" width="11.33203125" customWidth="1"/>
    <col min="6" max="6" width="6.5" style="5" customWidth="1"/>
    <col min="7" max="7" width="10.5" customWidth="1"/>
    <col min="8" max="8" width="7.4140625" customWidth="1"/>
    <col min="9" max="9" width="5.08203125" customWidth="1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14" x14ac:dyDescent="0.3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 x14ac:dyDescent="0.3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2</v>
      </c>
    </row>
    <row r="3" spans="4:14" x14ac:dyDescent="0.3">
      <c r="D3" s="4">
        <v>43254</v>
      </c>
      <c r="E3" t="s">
        <v>18</v>
      </c>
      <c r="F3" s="5" t="s">
        <v>27</v>
      </c>
      <c r="G3" t="s">
        <v>28</v>
      </c>
      <c r="H3">
        <v>7.7</v>
      </c>
      <c r="I3">
        <v>10</v>
      </c>
      <c r="J3">
        <v>0</v>
      </c>
      <c r="K3">
        <v>77</v>
      </c>
      <c r="L3" t="s">
        <v>29</v>
      </c>
      <c r="M3" t="s">
        <v>30</v>
      </c>
      <c r="N3" t="s">
        <v>2</v>
      </c>
    </row>
    <row r="4" spans="4:14" x14ac:dyDescent="0.3">
      <c r="D4" s="4">
        <v>43255</v>
      </c>
      <c r="E4" t="s">
        <v>18</v>
      </c>
      <c r="F4" s="5" t="s">
        <v>27</v>
      </c>
      <c r="G4" t="s">
        <v>28</v>
      </c>
      <c r="H4">
        <v>64.8</v>
      </c>
      <c r="I4">
        <v>40</v>
      </c>
      <c r="J4">
        <v>0.05</v>
      </c>
      <c r="K4">
        <v>2462.4</v>
      </c>
      <c r="L4" t="s">
        <v>36</v>
      </c>
      <c r="M4" t="s">
        <v>37</v>
      </c>
      <c r="N4" t="s">
        <v>2</v>
      </c>
    </row>
    <row r="5" spans="4:14" x14ac:dyDescent="0.3">
      <c r="D5" s="4">
        <v>43256</v>
      </c>
      <c r="E5" t="s">
        <v>31</v>
      </c>
      <c r="F5" s="5" t="s">
        <v>32</v>
      </c>
      <c r="G5" t="s">
        <v>20</v>
      </c>
      <c r="H5">
        <v>10</v>
      </c>
      <c r="I5">
        <v>20</v>
      </c>
      <c r="J5">
        <v>0</v>
      </c>
      <c r="K5">
        <v>200</v>
      </c>
      <c r="L5" t="s">
        <v>29</v>
      </c>
      <c r="M5" t="s">
        <v>38</v>
      </c>
      <c r="N5" t="s">
        <v>2</v>
      </c>
    </row>
    <row r="6" spans="4:14" x14ac:dyDescent="0.3">
      <c r="D6" s="4">
        <v>43258</v>
      </c>
      <c r="E6" t="s">
        <v>31</v>
      </c>
      <c r="F6" s="5" t="s">
        <v>42</v>
      </c>
      <c r="G6" t="s">
        <v>43</v>
      </c>
      <c r="H6">
        <v>15.2</v>
      </c>
      <c r="I6">
        <v>20</v>
      </c>
      <c r="J6">
        <v>0</v>
      </c>
      <c r="K6">
        <v>304</v>
      </c>
      <c r="L6" t="s">
        <v>44</v>
      </c>
      <c r="M6" t="s">
        <v>22</v>
      </c>
      <c r="N6" t="s">
        <v>2</v>
      </c>
    </row>
    <row r="7" spans="4:14" x14ac:dyDescent="0.3">
      <c r="D7" s="4">
        <v>43265</v>
      </c>
      <c r="E7" t="s">
        <v>18</v>
      </c>
      <c r="F7" s="5" t="s">
        <v>27</v>
      </c>
      <c r="G7" t="s">
        <v>28</v>
      </c>
      <c r="H7">
        <v>7.7</v>
      </c>
      <c r="I7">
        <v>16</v>
      </c>
      <c r="J7">
        <v>0.25</v>
      </c>
      <c r="K7">
        <v>92.4</v>
      </c>
      <c r="L7" t="s">
        <v>52</v>
      </c>
      <c r="M7" t="s">
        <v>22</v>
      </c>
      <c r="N7" t="s">
        <v>2</v>
      </c>
    </row>
    <row r="8" spans="4:14" x14ac:dyDescent="0.3">
      <c r="D8" s="4">
        <v>43269</v>
      </c>
      <c r="E8" t="s">
        <v>31</v>
      </c>
      <c r="F8" s="5" t="s">
        <v>42</v>
      </c>
      <c r="G8" t="s">
        <v>43</v>
      </c>
      <c r="H8">
        <v>13.9</v>
      </c>
      <c r="I8">
        <v>60</v>
      </c>
      <c r="J8">
        <v>0.25</v>
      </c>
      <c r="K8">
        <v>625.5</v>
      </c>
      <c r="L8" t="s">
        <v>50</v>
      </c>
      <c r="M8" t="s">
        <v>22</v>
      </c>
      <c r="N8" t="s">
        <v>2</v>
      </c>
    </row>
    <row r="9" spans="4:14" x14ac:dyDescent="0.3">
      <c r="D9" s="4">
        <v>43270</v>
      </c>
      <c r="E9" t="s">
        <v>18</v>
      </c>
      <c r="F9" s="5" t="s">
        <v>23</v>
      </c>
      <c r="G9" t="s">
        <v>43</v>
      </c>
      <c r="H9">
        <v>15.2</v>
      </c>
      <c r="I9">
        <v>35</v>
      </c>
      <c r="J9">
        <v>0</v>
      </c>
      <c r="K9">
        <v>532</v>
      </c>
      <c r="L9" t="s">
        <v>58</v>
      </c>
      <c r="M9" t="s">
        <v>22</v>
      </c>
      <c r="N9" t="s">
        <v>2</v>
      </c>
    </row>
    <row r="10" spans="4:14" x14ac:dyDescent="0.3">
      <c r="D10" s="4">
        <v>43272</v>
      </c>
      <c r="E10" t="s">
        <v>31</v>
      </c>
      <c r="F10" s="5" t="s">
        <v>32</v>
      </c>
      <c r="G10" t="s">
        <v>56</v>
      </c>
      <c r="H10">
        <v>30.4</v>
      </c>
      <c r="I10">
        <v>12</v>
      </c>
      <c r="J10">
        <v>0.05</v>
      </c>
      <c r="K10">
        <v>346.56</v>
      </c>
      <c r="L10" t="s">
        <v>61</v>
      </c>
      <c r="M10" t="s">
        <v>22</v>
      </c>
      <c r="N10" t="s">
        <v>2</v>
      </c>
    </row>
    <row r="11" spans="4:14" x14ac:dyDescent="0.3">
      <c r="D11" s="4">
        <v>43278</v>
      </c>
      <c r="E11" t="s">
        <v>31</v>
      </c>
      <c r="F11" s="5" t="s">
        <v>49</v>
      </c>
      <c r="G11" t="s">
        <v>33</v>
      </c>
      <c r="H11">
        <v>15.2</v>
      </c>
      <c r="I11">
        <v>30</v>
      </c>
      <c r="J11">
        <v>0</v>
      </c>
      <c r="K11">
        <v>456</v>
      </c>
      <c r="L11" t="s">
        <v>61</v>
      </c>
      <c r="M11" t="s">
        <v>22</v>
      </c>
      <c r="N11" t="s">
        <v>2</v>
      </c>
    </row>
    <row r="12" spans="4:14" x14ac:dyDescent="0.3">
      <c r="D12" s="4">
        <v>43279</v>
      </c>
      <c r="E12" t="s">
        <v>18</v>
      </c>
      <c r="F12" s="5" t="s">
        <v>23</v>
      </c>
      <c r="G12" t="s">
        <v>28</v>
      </c>
      <c r="H12">
        <v>64.8</v>
      </c>
      <c r="I12">
        <v>6</v>
      </c>
      <c r="J12">
        <v>0</v>
      </c>
      <c r="K12">
        <v>388.8</v>
      </c>
      <c r="L12" t="s">
        <v>57</v>
      </c>
      <c r="M12" t="s">
        <v>22</v>
      </c>
      <c r="N12" t="s">
        <v>2</v>
      </c>
    </row>
    <row r="13" spans="4:14" x14ac:dyDescent="0.3">
      <c r="D13" s="4">
        <v>43283</v>
      </c>
      <c r="E13" t="s">
        <v>18</v>
      </c>
      <c r="F13" s="5" t="s">
        <v>23</v>
      </c>
      <c r="G13" t="s">
        <v>33</v>
      </c>
      <c r="H13">
        <v>17.2</v>
      </c>
      <c r="I13">
        <v>20</v>
      </c>
      <c r="J13">
        <v>0</v>
      </c>
      <c r="K13">
        <v>344</v>
      </c>
      <c r="L13" t="s">
        <v>21</v>
      </c>
      <c r="M13" t="s">
        <v>22</v>
      </c>
      <c r="N13" t="s">
        <v>2</v>
      </c>
    </row>
    <row r="14" spans="4:14" x14ac:dyDescent="0.3">
      <c r="D14" s="4">
        <v>43284</v>
      </c>
      <c r="E14" t="s">
        <v>31</v>
      </c>
      <c r="F14" s="5" t="s">
        <v>49</v>
      </c>
      <c r="G14" t="s">
        <v>20</v>
      </c>
      <c r="H14">
        <v>3.6</v>
      </c>
      <c r="I14">
        <v>12</v>
      </c>
      <c r="J14">
        <v>0.05</v>
      </c>
      <c r="K14">
        <v>41.04</v>
      </c>
      <c r="L14" t="s">
        <v>68</v>
      </c>
      <c r="M14" t="s">
        <v>22</v>
      </c>
      <c r="N14" t="s">
        <v>2</v>
      </c>
    </row>
    <row r="15" spans="4:14" x14ac:dyDescent="0.3">
      <c r="D15" s="4">
        <v>43293</v>
      </c>
      <c r="E15" t="s">
        <v>31</v>
      </c>
      <c r="F15" s="5" t="s">
        <v>32</v>
      </c>
      <c r="G15" t="s">
        <v>33</v>
      </c>
      <c r="H15">
        <v>12.4</v>
      </c>
      <c r="I15">
        <v>20</v>
      </c>
      <c r="J15">
        <v>0</v>
      </c>
      <c r="K15">
        <v>248</v>
      </c>
      <c r="L15" t="s">
        <v>74</v>
      </c>
      <c r="M15" t="s">
        <v>30</v>
      </c>
      <c r="N15" t="s">
        <v>2</v>
      </c>
    </row>
    <row r="16" spans="4:14" x14ac:dyDescent="0.3">
      <c r="D16" s="4">
        <v>43300</v>
      </c>
      <c r="E16" t="s">
        <v>18</v>
      </c>
      <c r="F16" s="5" t="s">
        <v>27</v>
      </c>
      <c r="G16" t="s">
        <v>56</v>
      </c>
      <c r="H16">
        <v>5.9</v>
      </c>
      <c r="I16">
        <v>10</v>
      </c>
      <c r="J16">
        <v>0.1</v>
      </c>
      <c r="K16">
        <v>53.1</v>
      </c>
      <c r="L16" t="s">
        <v>78</v>
      </c>
      <c r="M16" t="s">
        <v>22</v>
      </c>
      <c r="N16" t="s">
        <v>2</v>
      </c>
    </row>
    <row r="17" spans="4:14" x14ac:dyDescent="0.3">
      <c r="D17" s="4">
        <v>43307</v>
      </c>
      <c r="E17" t="s">
        <v>18</v>
      </c>
      <c r="F17" s="5" t="s">
        <v>27</v>
      </c>
      <c r="G17" t="s">
        <v>33</v>
      </c>
      <c r="H17">
        <v>14.4</v>
      </c>
      <c r="I17">
        <v>18</v>
      </c>
      <c r="J17">
        <v>0</v>
      </c>
      <c r="K17">
        <v>259.2</v>
      </c>
      <c r="L17" t="s">
        <v>57</v>
      </c>
      <c r="M17" t="s">
        <v>22</v>
      </c>
      <c r="N17" t="s">
        <v>2</v>
      </c>
    </row>
    <row r="18" spans="4:14" x14ac:dyDescent="0.3">
      <c r="D18" s="4">
        <v>43310</v>
      </c>
      <c r="E18" t="s">
        <v>54</v>
      </c>
      <c r="F18" s="5" t="s">
        <v>59</v>
      </c>
      <c r="G18" t="s">
        <v>24</v>
      </c>
      <c r="H18">
        <v>30.4</v>
      </c>
      <c r="I18">
        <v>4</v>
      </c>
      <c r="J18">
        <v>0</v>
      </c>
      <c r="K18">
        <v>121.6</v>
      </c>
      <c r="L18" t="s">
        <v>21</v>
      </c>
      <c r="M18" t="s">
        <v>22</v>
      </c>
      <c r="N18" t="s">
        <v>2</v>
      </c>
    </row>
    <row r="19" spans="4:14" x14ac:dyDescent="0.3">
      <c r="D19" s="4">
        <v>43313</v>
      </c>
      <c r="E19" t="s">
        <v>18</v>
      </c>
      <c r="F19" s="5" t="s">
        <v>23</v>
      </c>
      <c r="G19" t="s">
        <v>43</v>
      </c>
      <c r="H19">
        <v>15.2</v>
      </c>
      <c r="I19">
        <v>40</v>
      </c>
      <c r="J19">
        <v>0</v>
      </c>
      <c r="K19">
        <v>608</v>
      </c>
      <c r="L19" t="s">
        <v>85</v>
      </c>
      <c r="M19" t="s">
        <v>22</v>
      </c>
      <c r="N19" t="s">
        <v>2</v>
      </c>
    </row>
    <row r="20" spans="4:14" x14ac:dyDescent="0.3">
      <c r="D20" s="4">
        <v>43317</v>
      </c>
      <c r="E20" t="s">
        <v>54</v>
      </c>
      <c r="F20" s="5" t="s">
        <v>55</v>
      </c>
      <c r="G20" t="s">
        <v>56</v>
      </c>
      <c r="H20">
        <v>14.7</v>
      </c>
      <c r="I20">
        <v>10</v>
      </c>
      <c r="J20">
        <v>0</v>
      </c>
      <c r="K20">
        <v>147</v>
      </c>
      <c r="L20" t="s">
        <v>87</v>
      </c>
      <c r="M20" t="s">
        <v>88</v>
      </c>
      <c r="N20" t="s">
        <v>2</v>
      </c>
    </row>
    <row r="21" spans="4:14" x14ac:dyDescent="0.3">
      <c r="D21" s="4">
        <v>43321</v>
      </c>
      <c r="E21" t="s">
        <v>54</v>
      </c>
      <c r="F21" s="5" t="s">
        <v>55</v>
      </c>
      <c r="G21" t="s">
        <v>45</v>
      </c>
      <c r="H21">
        <v>50</v>
      </c>
      <c r="I21">
        <v>25</v>
      </c>
      <c r="J21">
        <v>0.1</v>
      </c>
      <c r="K21">
        <v>1125</v>
      </c>
      <c r="L21" t="s">
        <v>90</v>
      </c>
      <c r="M21" t="s">
        <v>22</v>
      </c>
      <c r="N21" t="s">
        <v>2</v>
      </c>
    </row>
    <row r="22" spans="4:14" x14ac:dyDescent="0.3">
      <c r="D22" s="4">
        <v>43324</v>
      </c>
      <c r="E22" t="s">
        <v>31</v>
      </c>
      <c r="F22" s="5" t="s">
        <v>49</v>
      </c>
      <c r="G22" t="s">
        <v>43</v>
      </c>
      <c r="H22">
        <v>20.7</v>
      </c>
      <c r="I22">
        <v>10</v>
      </c>
      <c r="J22">
        <v>0</v>
      </c>
      <c r="K22">
        <v>207</v>
      </c>
      <c r="L22" t="s">
        <v>73</v>
      </c>
      <c r="M22" t="s">
        <v>22</v>
      </c>
      <c r="N22" t="s">
        <v>2</v>
      </c>
    </row>
    <row r="23" spans="4:14" x14ac:dyDescent="0.3">
      <c r="D23" s="4">
        <v>43327</v>
      </c>
      <c r="E23" t="s">
        <v>31</v>
      </c>
      <c r="F23" s="5" t="s">
        <v>32</v>
      </c>
      <c r="G23" t="s">
        <v>45</v>
      </c>
      <c r="H23">
        <v>17.600000000000001</v>
      </c>
      <c r="I23">
        <v>20</v>
      </c>
      <c r="J23">
        <v>0</v>
      </c>
      <c r="K23">
        <v>352</v>
      </c>
      <c r="L23" t="s">
        <v>85</v>
      </c>
      <c r="M23" t="s">
        <v>37</v>
      </c>
      <c r="N23" t="s">
        <v>2</v>
      </c>
    </row>
    <row r="24" spans="4:14" x14ac:dyDescent="0.3">
      <c r="D24" s="4">
        <v>43328</v>
      </c>
      <c r="E24" t="s">
        <v>54</v>
      </c>
      <c r="F24" s="5" t="s">
        <v>55</v>
      </c>
      <c r="G24" t="s">
        <v>43</v>
      </c>
      <c r="H24">
        <v>13.9</v>
      </c>
      <c r="I24">
        <v>10</v>
      </c>
      <c r="J24">
        <v>0</v>
      </c>
      <c r="K24">
        <v>139</v>
      </c>
      <c r="L24" t="s">
        <v>93</v>
      </c>
      <c r="M24" t="s">
        <v>88</v>
      </c>
      <c r="N24" t="s">
        <v>2</v>
      </c>
    </row>
    <row r="25" spans="4:14" x14ac:dyDescent="0.3">
      <c r="D25" s="4">
        <v>43331</v>
      </c>
      <c r="E25" t="s">
        <v>54</v>
      </c>
      <c r="F25" s="5" t="s">
        <v>59</v>
      </c>
      <c r="G25" t="s">
        <v>24</v>
      </c>
      <c r="H25">
        <v>36.4</v>
      </c>
      <c r="I25">
        <v>4</v>
      </c>
      <c r="J25">
        <v>0</v>
      </c>
      <c r="K25">
        <v>145.6</v>
      </c>
      <c r="L25" t="s">
        <v>87</v>
      </c>
      <c r="M25" t="s">
        <v>22</v>
      </c>
      <c r="N25" t="s">
        <v>2</v>
      </c>
    </row>
    <row r="26" spans="4:14" x14ac:dyDescent="0.3">
      <c r="D26" s="4">
        <v>43332</v>
      </c>
      <c r="E26" t="s">
        <v>54</v>
      </c>
      <c r="F26" s="5" t="s">
        <v>59</v>
      </c>
      <c r="G26" t="s">
        <v>33</v>
      </c>
      <c r="H26">
        <v>15.2</v>
      </c>
      <c r="I26">
        <v>12</v>
      </c>
      <c r="J26">
        <v>0</v>
      </c>
      <c r="K26">
        <v>182.4</v>
      </c>
      <c r="L26" t="s">
        <v>67</v>
      </c>
      <c r="M26" t="s">
        <v>22</v>
      </c>
      <c r="N26" t="s">
        <v>2</v>
      </c>
    </row>
    <row r="27" spans="4:14" x14ac:dyDescent="0.3">
      <c r="D27" s="4">
        <v>43333</v>
      </c>
      <c r="E27" t="s">
        <v>31</v>
      </c>
      <c r="F27" s="5" t="s">
        <v>49</v>
      </c>
      <c r="G27" t="s">
        <v>45</v>
      </c>
      <c r="H27">
        <v>25.6</v>
      </c>
      <c r="I27">
        <v>40</v>
      </c>
      <c r="J27">
        <v>0.1</v>
      </c>
      <c r="K27">
        <v>921.6</v>
      </c>
      <c r="L27" t="s">
        <v>57</v>
      </c>
      <c r="M27" t="s">
        <v>22</v>
      </c>
      <c r="N27" t="s">
        <v>2</v>
      </c>
    </row>
    <row r="28" spans="4:14" x14ac:dyDescent="0.3">
      <c r="D28" s="4">
        <v>43334</v>
      </c>
      <c r="E28" t="s">
        <v>18</v>
      </c>
      <c r="F28" s="5" t="s">
        <v>27</v>
      </c>
      <c r="G28" t="s">
        <v>28</v>
      </c>
      <c r="H28">
        <v>11.2</v>
      </c>
      <c r="I28">
        <v>14</v>
      </c>
      <c r="J28">
        <v>0</v>
      </c>
      <c r="K28">
        <v>156.80000000000001</v>
      </c>
      <c r="L28" t="s">
        <v>96</v>
      </c>
      <c r="M28" t="s">
        <v>37</v>
      </c>
      <c r="N28" t="s">
        <v>2</v>
      </c>
    </row>
    <row r="29" spans="4:14" x14ac:dyDescent="0.3">
      <c r="D29" s="4">
        <v>43335</v>
      </c>
      <c r="E29" t="s">
        <v>31</v>
      </c>
      <c r="F29" s="5" t="s">
        <v>49</v>
      </c>
      <c r="G29" t="s">
        <v>28</v>
      </c>
      <c r="H29">
        <v>7.7</v>
      </c>
      <c r="I29">
        <v>10</v>
      </c>
      <c r="J29">
        <v>0</v>
      </c>
      <c r="K29">
        <v>77</v>
      </c>
      <c r="L29" t="s">
        <v>57</v>
      </c>
      <c r="M29" t="s">
        <v>88</v>
      </c>
      <c r="N29" t="s">
        <v>2</v>
      </c>
    </row>
    <row r="30" spans="4:14" x14ac:dyDescent="0.3">
      <c r="D30" s="4">
        <v>43339</v>
      </c>
      <c r="E30" t="s">
        <v>54</v>
      </c>
      <c r="F30" s="5" t="s">
        <v>55</v>
      </c>
      <c r="G30" t="s">
        <v>28</v>
      </c>
      <c r="H30">
        <v>7.7</v>
      </c>
      <c r="I30">
        <v>20</v>
      </c>
      <c r="J30">
        <v>0</v>
      </c>
      <c r="K30">
        <v>154</v>
      </c>
      <c r="L30" t="s">
        <v>96</v>
      </c>
      <c r="M30" t="s">
        <v>37</v>
      </c>
      <c r="N30" t="s">
        <v>2</v>
      </c>
    </row>
    <row r="31" spans="4:14" x14ac:dyDescent="0.3">
      <c r="D31" s="4">
        <v>43341</v>
      </c>
      <c r="E31" t="s">
        <v>31</v>
      </c>
      <c r="F31" s="5" t="s">
        <v>32</v>
      </c>
      <c r="G31" t="s">
        <v>24</v>
      </c>
      <c r="H31">
        <v>14.4</v>
      </c>
      <c r="I31">
        <v>10</v>
      </c>
      <c r="J31">
        <v>0</v>
      </c>
      <c r="K31">
        <v>144</v>
      </c>
      <c r="L31" t="s">
        <v>96</v>
      </c>
      <c r="M31" t="s">
        <v>37</v>
      </c>
      <c r="N31" t="s">
        <v>2</v>
      </c>
    </row>
    <row r="32" spans="4:14" x14ac:dyDescent="0.3">
      <c r="D32" s="4">
        <v>43345</v>
      </c>
      <c r="E32" t="s">
        <v>18</v>
      </c>
      <c r="F32" s="5" t="s">
        <v>27</v>
      </c>
      <c r="G32" t="s">
        <v>33</v>
      </c>
      <c r="H32">
        <v>12.4</v>
      </c>
      <c r="I32">
        <v>5</v>
      </c>
      <c r="J32">
        <v>0</v>
      </c>
      <c r="K32">
        <v>62</v>
      </c>
      <c r="L32" t="s">
        <v>99</v>
      </c>
      <c r="M32" t="s">
        <v>88</v>
      </c>
      <c r="N32" t="s">
        <v>2</v>
      </c>
    </row>
    <row r="33" spans="4:14" x14ac:dyDescent="0.3">
      <c r="D33" s="4">
        <v>43352</v>
      </c>
      <c r="E33" t="s">
        <v>18</v>
      </c>
      <c r="F33" s="5" t="s">
        <v>27</v>
      </c>
      <c r="G33" t="s">
        <v>20</v>
      </c>
      <c r="H33">
        <v>44</v>
      </c>
      <c r="I33">
        <v>9</v>
      </c>
      <c r="J33">
        <v>0</v>
      </c>
      <c r="K33">
        <v>396</v>
      </c>
      <c r="L33" t="s">
        <v>102</v>
      </c>
      <c r="M33" t="s">
        <v>22</v>
      </c>
      <c r="N33" t="s">
        <v>2</v>
      </c>
    </row>
    <row r="34" spans="4:14" x14ac:dyDescent="0.3">
      <c r="D34" s="4">
        <v>43353</v>
      </c>
      <c r="E34" t="s">
        <v>18</v>
      </c>
      <c r="F34" s="5" t="s">
        <v>27</v>
      </c>
      <c r="G34" t="s">
        <v>56</v>
      </c>
      <c r="H34">
        <v>7.3</v>
      </c>
      <c r="I34">
        <v>10</v>
      </c>
      <c r="J34">
        <v>0.05</v>
      </c>
      <c r="K34">
        <v>69.349999999999994</v>
      </c>
      <c r="L34" t="s">
        <v>66</v>
      </c>
      <c r="M34" t="s">
        <v>22</v>
      </c>
      <c r="N34" t="s">
        <v>2</v>
      </c>
    </row>
    <row r="35" spans="4:14" x14ac:dyDescent="0.3">
      <c r="D35" s="4">
        <v>43355</v>
      </c>
      <c r="E35" t="s">
        <v>31</v>
      </c>
      <c r="F35" s="5" t="s">
        <v>32</v>
      </c>
      <c r="G35" t="s">
        <v>45</v>
      </c>
      <c r="H35">
        <v>50</v>
      </c>
      <c r="I35">
        <v>40</v>
      </c>
      <c r="J35">
        <v>0.2</v>
      </c>
      <c r="K35">
        <v>1600</v>
      </c>
      <c r="L35" t="s">
        <v>105</v>
      </c>
      <c r="M35" t="s">
        <v>106</v>
      </c>
      <c r="N35" t="s">
        <v>2</v>
      </c>
    </row>
    <row r="36" spans="4:14" x14ac:dyDescent="0.3">
      <c r="D36" s="4">
        <v>43356</v>
      </c>
      <c r="E36" t="s">
        <v>18</v>
      </c>
      <c r="F36" s="5" t="s">
        <v>19</v>
      </c>
      <c r="G36" t="s">
        <v>24</v>
      </c>
      <c r="H36">
        <v>18.600000000000001</v>
      </c>
      <c r="I36">
        <v>10</v>
      </c>
      <c r="J36">
        <v>0</v>
      </c>
      <c r="K36">
        <v>186</v>
      </c>
      <c r="L36" t="s">
        <v>61</v>
      </c>
      <c r="M36" t="s">
        <v>107</v>
      </c>
      <c r="N36" t="s">
        <v>2</v>
      </c>
    </row>
    <row r="37" spans="4:14" x14ac:dyDescent="0.3">
      <c r="D37" s="4">
        <v>43359</v>
      </c>
      <c r="E37" t="s">
        <v>54</v>
      </c>
      <c r="F37" s="5" t="s">
        <v>55</v>
      </c>
      <c r="G37" t="s">
        <v>20</v>
      </c>
      <c r="H37">
        <v>5.6</v>
      </c>
      <c r="I37">
        <v>8</v>
      </c>
      <c r="J37">
        <v>0</v>
      </c>
      <c r="K37">
        <v>44.8</v>
      </c>
      <c r="L37" t="s">
        <v>34</v>
      </c>
      <c r="M37" t="s">
        <v>22</v>
      </c>
      <c r="N37" t="s">
        <v>2</v>
      </c>
    </row>
    <row r="38" spans="4:14" x14ac:dyDescent="0.3">
      <c r="D38" s="4">
        <v>43360</v>
      </c>
      <c r="E38" t="s">
        <v>54</v>
      </c>
      <c r="F38" s="5" t="s">
        <v>79</v>
      </c>
      <c r="G38" t="s">
        <v>43</v>
      </c>
      <c r="H38">
        <v>15.2</v>
      </c>
      <c r="I38">
        <v>7</v>
      </c>
      <c r="J38">
        <v>0.2</v>
      </c>
      <c r="K38">
        <v>85.12</v>
      </c>
      <c r="L38" t="s">
        <v>85</v>
      </c>
      <c r="M38" t="s">
        <v>37</v>
      </c>
      <c r="N38" t="s">
        <v>2</v>
      </c>
    </row>
    <row r="39" spans="4:14" x14ac:dyDescent="0.3">
      <c r="D39" s="4">
        <v>43361</v>
      </c>
      <c r="E39" t="s">
        <v>54</v>
      </c>
      <c r="F39" s="5" t="s">
        <v>79</v>
      </c>
      <c r="G39" t="s">
        <v>45</v>
      </c>
      <c r="H39">
        <v>17.600000000000001</v>
      </c>
      <c r="I39">
        <v>18</v>
      </c>
      <c r="J39">
        <v>0.1</v>
      </c>
      <c r="K39">
        <v>285.12</v>
      </c>
      <c r="L39" t="s">
        <v>108</v>
      </c>
      <c r="M39" t="s">
        <v>22</v>
      </c>
      <c r="N39" t="s">
        <v>2</v>
      </c>
    </row>
    <row r="40" spans="4:14" x14ac:dyDescent="0.3">
      <c r="D40" s="4">
        <v>43362</v>
      </c>
      <c r="E40" t="s">
        <v>18</v>
      </c>
      <c r="F40" s="5" t="s">
        <v>27</v>
      </c>
      <c r="G40" t="s">
        <v>43</v>
      </c>
      <c r="H40">
        <v>7.2</v>
      </c>
      <c r="I40">
        <v>40</v>
      </c>
      <c r="J40">
        <v>0</v>
      </c>
      <c r="K40">
        <v>288</v>
      </c>
      <c r="L40" t="s">
        <v>62</v>
      </c>
      <c r="M40" t="s">
        <v>107</v>
      </c>
      <c r="N40" t="s">
        <v>2</v>
      </c>
    </row>
    <row r="41" spans="4:14" x14ac:dyDescent="0.3">
      <c r="D41" s="4">
        <v>43363</v>
      </c>
      <c r="E41" t="s">
        <v>18</v>
      </c>
      <c r="F41" s="5" t="s">
        <v>27</v>
      </c>
      <c r="G41" t="s">
        <v>20</v>
      </c>
      <c r="H41">
        <v>31.2</v>
      </c>
      <c r="I41">
        <v>20</v>
      </c>
      <c r="J41">
        <v>0</v>
      </c>
      <c r="K41">
        <v>624</v>
      </c>
      <c r="L41" t="s">
        <v>90</v>
      </c>
      <c r="M41" t="s">
        <v>109</v>
      </c>
      <c r="N41" t="s">
        <v>2</v>
      </c>
    </row>
    <row r="42" spans="4:14" x14ac:dyDescent="0.3">
      <c r="D42" s="4">
        <v>43366</v>
      </c>
      <c r="E42" t="s">
        <v>54</v>
      </c>
      <c r="F42" s="5" t="s">
        <v>59</v>
      </c>
      <c r="G42" t="s">
        <v>45</v>
      </c>
      <c r="H42">
        <v>17.600000000000001</v>
      </c>
      <c r="I42">
        <v>10</v>
      </c>
      <c r="J42">
        <v>0</v>
      </c>
      <c r="K42">
        <v>176</v>
      </c>
      <c r="L42" t="s">
        <v>105</v>
      </c>
      <c r="M42" t="s">
        <v>107</v>
      </c>
      <c r="N42" t="s">
        <v>2</v>
      </c>
    </row>
    <row r="43" spans="4:14" x14ac:dyDescent="0.3">
      <c r="D43" s="4">
        <v>43367</v>
      </c>
      <c r="E43" t="s">
        <v>54</v>
      </c>
      <c r="F43" s="5" t="s">
        <v>79</v>
      </c>
      <c r="G43" t="s">
        <v>56</v>
      </c>
      <c r="H43">
        <v>2</v>
      </c>
      <c r="I43">
        <v>8</v>
      </c>
      <c r="J43">
        <v>0</v>
      </c>
      <c r="K43">
        <v>16</v>
      </c>
      <c r="L43" t="s">
        <v>110</v>
      </c>
      <c r="M43" t="s">
        <v>37</v>
      </c>
      <c r="N43" t="s">
        <v>2</v>
      </c>
    </row>
    <row r="44" spans="4:14" x14ac:dyDescent="0.3">
      <c r="D44" s="4">
        <v>43369</v>
      </c>
      <c r="E44" t="s">
        <v>18</v>
      </c>
      <c r="F44" s="5" t="s">
        <v>27</v>
      </c>
      <c r="G44" t="s">
        <v>33</v>
      </c>
      <c r="H44">
        <v>26.6</v>
      </c>
      <c r="I44">
        <v>50</v>
      </c>
      <c r="J44">
        <v>0</v>
      </c>
      <c r="K44">
        <v>1330</v>
      </c>
      <c r="L44" t="s">
        <v>72</v>
      </c>
      <c r="M44" t="s">
        <v>107</v>
      </c>
      <c r="N44" t="s">
        <v>2</v>
      </c>
    </row>
    <row r="45" spans="4:14" x14ac:dyDescent="0.3">
      <c r="D45" s="4">
        <v>43370</v>
      </c>
      <c r="E45" t="s">
        <v>18</v>
      </c>
      <c r="F45" s="5" t="s">
        <v>27</v>
      </c>
      <c r="G45" t="s">
        <v>45</v>
      </c>
      <c r="H45">
        <v>17.600000000000001</v>
      </c>
      <c r="I45">
        <v>35</v>
      </c>
      <c r="J45">
        <v>0</v>
      </c>
      <c r="K45">
        <v>616</v>
      </c>
      <c r="L45" t="s">
        <v>65</v>
      </c>
      <c r="M45" t="s">
        <v>107</v>
      </c>
      <c r="N45" t="s">
        <v>2</v>
      </c>
    </row>
    <row r="46" spans="4:14" x14ac:dyDescent="0.3">
      <c r="D46" s="4">
        <v>43373</v>
      </c>
      <c r="E46" t="s">
        <v>54</v>
      </c>
      <c r="F46" s="5" t="s">
        <v>59</v>
      </c>
      <c r="G46" t="s">
        <v>33</v>
      </c>
      <c r="H46">
        <v>32</v>
      </c>
      <c r="I46">
        <v>70</v>
      </c>
      <c r="J46">
        <v>0</v>
      </c>
      <c r="K46">
        <v>2240</v>
      </c>
      <c r="L46" t="s">
        <v>67</v>
      </c>
      <c r="M46" t="s">
        <v>37</v>
      </c>
      <c r="N46" t="s">
        <v>2</v>
      </c>
    </row>
    <row r="47" spans="4:14" x14ac:dyDescent="0.3">
      <c r="D47" s="4">
        <v>43374</v>
      </c>
      <c r="E47" t="s">
        <v>31</v>
      </c>
      <c r="F47" s="5" t="s">
        <v>32</v>
      </c>
      <c r="G47" t="s">
        <v>20</v>
      </c>
      <c r="H47">
        <v>31.2</v>
      </c>
      <c r="I47">
        <v>36</v>
      </c>
      <c r="J47">
        <v>0.1</v>
      </c>
      <c r="K47">
        <v>1010.88</v>
      </c>
      <c r="L47" t="s">
        <v>57</v>
      </c>
      <c r="M47" t="s">
        <v>109</v>
      </c>
      <c r="N47" t="s">
        <v>2</v>
      </c>
    </row>
    <row r="48" spans="4:14" x14ac:dyDescent="0.3">
      <c r="D48" s="4">
        <v>43375</v>
      </c>
      <c r="E48" t="s">
        <v>18</v>
      </c>
      <c r="F48" s="5" t="s">
        <v>27</v>
      </c>
      <c r="G48" t="s">
        <v>45</v>
      </c>
      <c r="H48">
        <v>11.2</v>
      </c>
      <c r="I48">
        <v>10</v>
      </c>
      <c r="J48">
        <v>0</v>
      </c>
      <c r="K48">
        <v>112</v>
      </c>
      <c r="L48" t="s">
        <v>111</v>
      </c>
      <c r="M48" t="s">
        <v>88</v>
      </c>
      <c r="N48" t="s">
        <v>2</v>
      </c>
    </row>
    <row r="49" spans="4:14" x14ac:dyDescent="0.3">
      <c r="D49" s="4">
        <v>43376</v>
      </c>
      <c r="E49" t="s">
        <v>18</v>
      </c>
      <c r="F49" s="5" t="s">
        <v>27</v>
      </c>
      <c r="G49" t="s">
        <v>33</v>
      </c>
      <c r="H49">
        <v>14.4</v>
      </c>
      <c r="I49">
        <v>15</v>
      </c>
      <c r="J49">
        <v>0.15</v>
      </c>
      <c r="K49">
        <v>183.6</v>
      </c>
      <c r="L49" t="s">
        <v>87</v>
      </c>
      <c r="M49" t="s">
        <v>107</v>
      </c>
      <c r="N49" t="s">
        <v>2</v>
      </c>
    </row>
    <row r="50" spans="4:14" x14ac:dyDescent="0.3">
      <c r="D50" s="4">
        <v>43377</v>
      </c>
      <c r="E50" t="s">
        <v>54</v>
      </c>
      <c r="F50" s="5" t="s">
        <v>79</v>
      </c>
      <c r="G50" t="s">
        <v>56</v>
      </c>
      <c r="H50">
        <v>5.9</v>
      </c>
      <c r="I50">
        <v>24</v>
      </c>
      <c r="J50">
        <v>0</v>
      </c>
      <c r="K50">
        <v>141.6</v>
      </c>
      <c r="L50" t="s">
        <v>66</v>
      </c>
      <c r="M50" t="s">
        <v>22</v>
      </c>
      <c r="N50" t="s">
        <v>2</v>
      </c>
    </row>
    <row r="51" spans="4:14" x14ac:dyDescent="0.3">
      <c r="D51" s="4">
        <v>43381</v>
      </c>
      <c r="E51" t="s">
        <v>31</v>
      </c>
      <c r="F51" s="5" t="s">
        <v>32</v>
      </c>
      <c r="G51" t="s">
        <v>20</v>
      </c>
      <c r="H51">
        <v>3.6</v>
      </c>
      <c r="I51">
        <v>10</v>
      </c>
      <c r="J51">
        <v>0</v>
      </c>
      <c r="K51">
        <v>36</v>
      </c>
      <c r="L51" t="s">
        <v>102</v>
      </c>
      <c r="M51" t="s">
        <v>22</v>
      </c>
      <c r="N51" t="s">
        <v>2</v>
      </c>
    </row>
    <row r="52" spans="4:14" x14ac:dyDescent="0.3">
      <c r="D52" s="4">
        <v>43382</v>
      </c>
      <c r="E52" t="s">
        <v>54</v>
      </c>
      <c r="F52" s="5" t="s">
        <v>79</v>
      </c>
      <c r="G52" t="s">
        <v>45</v>
      </c>
      <c r="H52">
        <v>16.8</v>
      </c>
      <c r="I52">
        <v>12</v>
      </c>
      <c r="J52">
        <v>0.2</v>
      </c>
      <c r="K52">
        <v>161.28</v>
      </c>
      <c r="L52" t="s">
        <v>113</v>
      </c>
      <c r="M52" t="s">
        <v>107</v>
      </c>
      <c r="N52" t="s">
        <v>2</v>
      </c>
    </row>
    <row r="53" spans="4:14" x14ac:dyDescent="0.3">
      <c r="D53" s="4">
        <v>43389</v>
      </c>
      <c r="E53" t="s">
        <v>18</v>
      </c>
      <c r="F53" s="5" t="s">
        <v>19</v>
      </c>
      <c r="G53" t="s">
        <v>20</v>
      </c>
      <c r="H53">
        <v>3.6</v>
      </c>
      <c r="I53">
        <v>10</v>
      </c>
      <c r="J53">
        <v>0.05</v>
      </c>
      <c r="K53">
        <v>34.200000000000003</v>
      </c>
      <c r="L53" t="s">
        <v>112</v>
      </c>
      <c r="M53" t="s">
        <v>107</v>
      </c>
      <c r="N53" t="s">
        <v>2</v>
      </c>
    </row>
    <row r="54" spans="4:14" x14ac:dyDescent="0.3">
      <c r="D54" s="4">
        <v>43391</v>
      </c>
      <c r="E54" t="s">
        <v>31</v>
      </c>
      <c r="F54" s="5" t="s">
        <v>49</v>
      </c>
      <c r="G54" t="s">
        <v>45</v>
      </c>
      <c r="H54">
        <v>14.4</v>
      </c>
      <c r="I54">
        <v>54</v>
      </c>
      <c r="J54">
        <v>0.1</v>
      </c>
      <c r="K54">
        <v>699.84</v>
      </c>
      <c r="L54" t="s">
        <v>67</v>
      </c>
      <c r="M54" t="s">
        <v>37</v>
      </c>
      <c r="N54" t="s">
        <v>2</v>
      </c>
    </row>
    <row r="55" spans="4:14" x14ac:dyDescent="0.3">
      <c r="D55" s="4">
        <v>43394</v>
      </c>
      <c r="E55" t="s">
        <v>31</v>
      </c>
      <c r="F55" s="5" t="s">
        <v>32</v>
      </c>
      <c r="G55" t="s">
        <v>45</v>
      </c>
      <c r="H55">
        <v>11.2</v>
      </c>
      <c r="I55">
        <v>50</v>
      </c>
      <c r="J55">
        <v>0</v>
      </c>
      <c r="K55">
        <v>560</v>
      </c>
      <c r="L55" t="s">
        <v>103</v>
      </c>
      <c r="M55" t="s">
        <v>107</v>
      </c>
      <c r="N55" t="s">
        <v>2</v>
      </c>
    </row>
    <row r="56" spans="4:14" x14ac:dyDescent="0.3">
      <c r="D56" s="4">
        <v>43395</v>
      </c>
      <c r="E56" t="s">
        <v>18</v>
      </c>
      <c r="F56" s="5" t="s">
        <v>27</v>
      </c>
      <c r="G56" t="s">
        <v>20</v>
      </c>
      <c r="H56">
        <v>10</v>
      </c>
      <c r="I56">
        <v>20</v>
      </c>
      <c r="J56">
        <v>0</v>
      </c>
      <c r="K56">
        <v>200</v>
      </c>
      <c r="L56" t="s">
        <v>116</v>
      </c>
      <c r="M56" t="s">
        <v>107</v>
      </c>
      <c r="N56" t="s">
        <v>2</v>
      </c>
    </row>
    <row r="57" spans="4:14" x14ac:dyDescent="0.3">
      <c r="D57" s="4">
        <v>43396</v>
      </c>
      <c r="E57" t="s">
        <v>31</v>
      </c>
      <c r="F57" s="5" t="s">
        <v>32</v>
      </c>
      <c r="G57" t="s">
        <v>45</v>
      </c>
      <c r="H57">
        <v>16.8</v>
      </c>
      <c r="I57">
        <v>24</v>
      </c>
      <c r="J57">
        <v>0</v>
      </c>
      <c r="K57">
        <v>403.2</v>
      </c>
      <c r="L57" t="s">
        <v>118</v>
      </c>
      <c r="M57" t="s">
        <v>109</v>
      </c>
      <c r="N57" t="s">
        <v>2</v>
      </c>
    </row>
    <row r="58" spans="4:14" x14ac:dyDescent="0.3">
      <c r="D58" s="4">
        <v>43397</v>
      </c>
      <c r="E58" t="s">
        <v>54</v>
      </c>
      <c r="F58" s="5" t="s">
        <v>79</v>
      </c>
      <c r="G58" t="s">
        <v>28</v>
      </c>
      <c r="H58">
        <v>11.2</v>
      </c>
      <c r="I58">
        <v>36</v>
      </c>
      <c r="J58">
        <v>0</v>
      </c>
      <c r="K58">
        <v>403.2</v>
      </c>
      <c r="L58" t="s">
        <v>121</v>
      </c>
      <c r="M58" t="s">
        <v>107</v>
      </c>
      <c r="N58" t="s">
        <v>2</v>
      </c>
    </row>
    <row r="59" spans="4:14" x14ac:dyDescent="0.3">
      <c r="D59" s="4">
        <v>43398</v>
      </c>
      <c r="E59" t="s">
        <v>54</v>
      </c>
      <c r="F59" s="5" t="s">
        <v>59</v>
      </c>
      <c r="G59" t="s">
        <v>24</v>
      </c>
      <c r="H59">
        <v>8</v>
      </c>
      <c r="I59">
        <v>5</v>
      </c>
      <c r="J59">
        <v>0.1</v>
      </c>
      <c r="K59">
        <v>36</v>
      </c>
      <c r="L59" t="s">
        <v>50</v>
      </c>
      <c r="M59" t="s">
        <v>106</v>
      </c>
      <c r="N59" t="s">
        <v>2</v>
      </c>
    </row>
    <row r="60" spans="4:14" x14ac:dyDescent="0.3">
      <c r="D60" s="4">
        <v>43401</v>
      </c>
      <c r="E60" t="s">
        <v>54</v>
      </c>
      <c r="F60" s="5" t="s">
        <v>55</v>
      </c>
      <c r="G60" t="s">
        <v>33</v>
      </c>
      <c r="H60">
        <v>99</v>
      </c>
      <c r="I60">
        <v>20</v>
      </c>
      <c r="J60">
        <v>0</v>
      </c>
      <c r="K60">
        <v>1980</v>
      </c>
      <c r="L60" t="s">
        <v>66</v>
      </c>
      <c r="M60" t="s">
        <v>107</v>
      </c>
      <c r="N60" t="s">
        <v>2</v>
      </c>
    </row>
    <row r="61" spans="4:14" x14ac:dyDescent="0.3">
      <c r="D61" s="4">
        <v>43402</v>
      </c>
      <c r="E61" t="s">
        <v>18</v>
      </c>
      <c r="F61" s="5" t="s">
        <v>23</v>
      </c>
      <c r="G61" t="s">
        <v>33</v>
      </c>
      <c r="H61">
        <v>14.4</v>
      </c>
      <c r="I61">
        <v>15</v>
      </c>
      <c r="J61">
        <v>0.15</v>
      </c>
      <c r="K61">
        <v>183.6</v>
      </c>
      <c r="L61" t="s">
        <v>39</v>
      </c>
      <c r="M61" t="s">
        <v>37</v>
      </c>
      <c r="N61" t="s">
        <v>2</v>
      </c>
    </row>
    <row r="62" spans="4:14" x14ac:dyDescent="0.3">
      <c r="D62" s="4">
        <v>43403</v>
      </c>
      <c r="E62" t="s">
        <v>18</v>
      </c>
      <c r="F62" s="5" t="s">
        <v>19</v>
      </c>
      <c r="G62" t="s">
        <v>28</v>
      </c>
      <c r="H62">
        <v>64.8</v>
      </c>
      <c r="I62">
        <v>12</v>
      </c>
      <c r="J62">
        <v>0.25</v>
      </c>
      <c r="K62">
        <v>583.20000000000005</v>
      </c>
      <c r="L62" t="s">
        <v>122</v>
      </c>
      <c r="M62" t="s">
        <v>107</v>
      </c>
      <c r="N62" t="s">
        <v>2</v>
      </c>
    </row>
    <row r="63" spans="4:14" x14ac:dyDescent="0.3">
      <c r="D63" s="4">
        <v>43404</v>
      </c>
      <c r="E63" t="s">
        <v>18</v>
      </c>
      <c r="F63" s="5" t="s">
        <v>27</v>
      </c>
      <c r="G63" t="s">
        <v>43</v>
      </c>
      <c r="H63">
        <v>10.6</v>
      </c>
      <c r="I63">
        <v>80</v>
      </c>
      <c r="J63">
        <v>0.2</v>
      </c>
      <c r="K63">
        <v>678.4</v>
      </c>
      <c r="L63" t="s">
        <v>85</v>
      </c>
      <c r="M63" t="s">
        <v>37</v>
      </c>
      <c r="N63" t="s">
        <v>2</v>
      </c>
    </row>
    <row r="64" spans="4:14" x14ac:dyDescent="0.3">
      <c r="D64" s="4">
        <v>43404</v>
      </c>
      <c r="E64" t="s">
        <v>31</v>
      </c>
      <c r="F64" s="5" t="s">
        <v>49</v>
      </c>
      <c r="G64" t="s">
        <v>20</v>
      </c>
      <c r="H64">
        <v>10</v>
      </c>
      <c r="I64">
        <v>30</v>
      </c>
      <c r="J64">
        <v>0</v>
      </c>
      <c r="K64">
        <v>300</v>
      </c>
      <c r="L64" t="s">
        <v>123</v>
      </c>
      <c r="M64" t="s">
        <v>107</v>
      </c>
      <c r="N64" t="s">
        <v>2</v>
      </c>
    </row>
    <row r="65" spans="4:14" x14ac:dyDescent="0.3">
      <c r="D65" s="4">
        <v>43408</v>
      </c>
      <c r="E65" t="s">
        <v>31</v>
      </c>
      <c r="F65" s="5" t="s">
        <v>49</v>
      </c>
      <c r="G65" t="s">
        <v>20</v>
      </c>
      <c r="H65">
        <v>10</v>
      </c>
      <c r="I65">
        <v>42</v>
      </c>
      <c r="J65">
        <v>0.05</v>
      </c>
      <c r="K65">
        <v>399</v>
      </c>
      <c r="L65" t="s">
        <v>105</v>
      </c>
      <c r="M65" t="s">
        <v>109</v>
      </c>
      <c r="N65" t="s">
        <v>2</v>
      </c>
    </row>
    <row r="66" spans="4:14" x14ac:dyDescent="0.3">
      <c r="D66" s="4">
        <v>43411</v>
      </c>
      <c r="E66" t="s">
        <v>54</v>
      </c>
      <c r="F66" s="5" t="s">
        <v>55</v>
      </c>
      <c r="G66" t="s">
        <v>43</v>
      </c>
      <c r="H66">
        <v>20.7</v>
      </c>
      <c r="I66">
        <v>18</v>
      </c>
      <c r="J66">
        <v>0.1</v>
      </c>
      <c r="K66">
        <v>335.34</v>
      </c>
      <c r="L66" t="s">
        <v>85</v>
      </c>
      <c r="M66" t="s">
        <v>37</v>
      </c>
      <c r="N66" t="s">
        <v>2</v>
      </c>
    </row>
    <row r="67" spans="4:14" x14ac:dyDescent="0.3">
      <c r="D67" s="4">
        <v>43412</v>
      </c>
      <c r="E67" t="s">
        <v>18</v>
      </c>
      <c r="F67" s="5" t="s">
        <v>27</v>
      </c>
      <c r="G67" t="s">
        <v>56</v>
      </c>
      <c r="H67">
        <v>17</v>
      </c>
      <c r="I67">
        <v>32</v>
      </c>
      <c r="J67">
        <v>0</v>
      </c>
      <c r="K67">
        <v>544</v>
      </c>
      <c r="L67" t="s">
        <v>50</v>
      </c>
      <c r="M67" t="s">
        <v>107</v>
      </c>
      <c r="N67" t="s">
        <v>2</v>
      </c>
    </row>
    <row r="68" spans="4:14" x14ac:dyDescent="0.3">
      <c r="D68" s="4">
        <v>43415</v>
      </c>
      <c r="E68" t="s">
        <v>54</v>
      </c>
      <c r="F68" s="5" t="s">
        <v>55</v>
      </c>
      <c r="G68" t="s">
        <v>28</v>
      </c>
      <c r="H68">
        <v>4.8</v>
      </c>
      <c r="I68">
        <v>20</v>
      </c>
      <c r="J68">
        <v>0</v>
      </c>
      <c r="K68">
        <v>96</v>
      </c>
      <c r="L68" t="s">
        <v>114</v>
      </c>
      <c r="M68" t="s">
        <v>37</v>
      </c>
      <c r="N68" t="s">
        <v>2</v>
      </c>
    </row>
    <row r="69" spans="4:14" x14ac:dyDescent="0.3">
      <c r="D69" s="4">
        <v>43422</v>
      </c>
      <c r="E69" t="s">
        <v>31</v>
      </c>
      <c r="F69" s="5" t="s">
        <v>32</v>
      </c>
      <c r="G69" t="s">
        <v>28</v>
      </c>
      <c r="H69">
        <v>4.8</v>
      </c>
      <c r="I69">
        <v>18</v>
      </c>
      <c r="J69">
        <v>0</v>
      </c>
      <c r="K69">
        <v>86.4</v>
      </c>
      <c r="L69" t="s">
        <v>116</v>
      </c>
      <c r="M69" t="s">
        <v>107</v>
      </c>
      <c r="N69" t="s">
        <v>2</v>
      </c>
    </row>
    <row r="70" spans="4:14" x14ac:dyDescent="0.3">
      <c r="D70" s="4">
        <v>43423</v>
      </c>
      <c r="E70" t="s">
        <v>54</v>
      </c>
      <c r="F70" s="5" t="s">
        <v>59</v>
      </c>
      <c r="G70" t="s">
        <v>28</v>
      </c>
      <c r="H70">
        <v>28.8</v>
      </c>
      <c r="I70">
        <v>50</v>
      </c>
      <c r="J70">
        <v>0</v>
      </c>
      <c r="K70">
        <v>1440</v>
      </c>
      <c r="L70" t="s">
        <v>113</v>
      </c>
      <c r="M70" t="s">
        <v>107</v>
      </c>
      <c r="N70" t="s">
        <v>2</v>
      </c>
    </row>
    <row r="71" spans="4:14" x14ac:dyDescent="0.3">
      <c r="D71" s="4">
        <v>43424</v>
      </c>
      <c r="E71" t="s">
        <v>31</v>
      </c>
      <c r="F71" s="5" t="s">
        <v>49</v>
      </c>
      <c r="G71" t="s">
        <v>43</v>
      </c>
      <c r="H71">
        <v>15.2</v>
      </c>
      <c r="I71">
        <v>25</v>
      </c>
      <c r="J71">
        <v>0.25</v>
      </c>
      <c r="K71">
        <v>285</v>
      </c>
      <c r="L71" t="s">
        <v>100</v>
      </c>
      <c r="M71" t="s">
        <v>30</v>
      </c>
      <c r="N71" t="s">
        <v>2</v>
      </c>
    </row>
    <row r="72" spans="4:14" x14ac:dyDescent="0.3">
      <c r="D72" s="4">
        <v>43424</v>
      </c>
      <c r="E72" t="s">
        <v>31</v>
      </c>
      <c r="F72" s="5" t="s">
        <v>49</v>
      </c>
      <c r="G72" t="s">
        <v>28</v>
      </c>
      <c r="H72">
        <v>4.8</v>
      </c>
      <c r="I72">
        <v>10</v>
      </c>
      <c r="J72">
        <v>0</v>
      </c>
      <c r="K72">
        <v>48</v>
      </c>
      <c r="L72" t="s">
        <v>124</v>
      </c>
      <c r="M72" t="s">
        <v>109</v>
      </c>
      <c r="N72" t="s">
        <v>2</v>
      </c>
    </row>
    <row r="73" spans="4:14" x14ac:dyDescent="0.3">
      <c r="D73" s="4">
        <v>43425</v>
      </c>
      <c r="E73" t="s">
        <v>18</v>
      </c>
      <c r="F73" s="5" t="s">
        <v>23</v>
      </c>
      <c r="G73" t="s">
        <v>45</v>
      </c>
      <c r="H73">
        <v>9.6</v>
      </c>
      <c r="I73">
        <v>28</v>
      </c>
      <c r="J73">
        <v>0.1</v>
      </c>
      <c r="K73">
        <v>241.92</v>
      </c>
      <c r="L73" t="s">
        <v>47</v>
      </c>
      <c r="M73" t="s">
        <v>106</v>
      </c>
      <c r="N73" t="s">
        <v>2</v>
      </c>
    </row>
    <row r="74" spans="4:14" x14ac:dyDescent="0.3">
      <c r="D74" s="4">
        <v>43426</v>
      </c>
      <c r="E74" t="s">
        <v>18</v>
      </c>
      <c r="F74" s="5" t="s">
        <v>19</v>
      </c>
      <c r="G74" t="s">
        <v>24</v>
      </c>
      <c r="H74">
        <v>8</v>
      </c>
      <c r="I74">
        <v>10</v>
      </c>
      <c r="J74">
        <v>0.15</v>
      </c>
      <c r="K74">
        <v>68</v>
      </c>
      <c r="L74" t="s">
        <v>108</v>
      </c>
      <c r="M74" t="s">
        <v>107</v>
      </c>
      <c r="N74" t="s">
        <v>2</v>
      </c>
    </row>
    <row r="75" spans="4:14" x14ac:dyDescent="0.3">
      <c r="D75" s="4">
        <v>43430</v>
      </c>
      <c r="E75" t="s">
        <v>54</v>
      </c>
      <c r="F75" s="5" t="s">
        <v>55</v>
      </c>
      <c r="G75" t="s">
        <v>56</v>
      </c>
      <c r="H75">
        <v>10</v>
      </c>
      <c r="I75">
        <v>60</v>
      </c>
      <c r="J75">
        <v>0</v>
      </c>
      <c r="K75">
        <v>600</v>
      </c>
      <c r="L75" t="s">
        <v>121</v>
      </c>
      <c r="M75" t="s">
        <v>37</v>
      </c>
      <c r="N75" t="s">
        <v>2</v>
      </c>
    </row>
    <row r="76" spans="4:14" x14ac:dyDescent="0.3">
      <c r="D76" s="4">
        <v>43431</v>
      </c>
      <c r="E76" t="s">
        <v>31</v>
      </c>
      <c r="F76" s="5" t="s">
        <v>49</v>
      </c>
      <c r="G76" t="s">
        <v>43</v>
      </c>
      <c r="H76">
        <v>20.7</v>
      </c>
      <c r="I76">
        <v>18</v>
      </c>
      <c r="J76">
        <v>0</v>
      </c>
      <c r="K76">
        <v>372.6</v>
      </c>
      <c r="L76" t="s">
        <v>57</v>
      </c>
      <c r="M76" t="s">
        <v>106</v>
      </c>
      <c r="N76" t="s">
        <v>2</v>
      </c>
    </row>
    <row r="77" spans="4:14" x14ac:dyDescent="0.3">
      <c r="D77" s="4">
        <v>43432</v>
      </c>
      <c r="E77" t="s">
        <v>54</v>
      </c>
      <c r="F77" s="5" t="s">
        <v>55</v>
      </c>
      <c r="G77" t="s">
        <v>43</v>
      </c>
      <c r="H77">
        <v>7.2</v>
      </c>
      <c r="I77">
        <v>60</v>
      </c>
      <c r="J77">
        <v>0</v>
      </c>
      <c r="K77">
        <v>432</v>
      </c>
      <c r="L77" t="s">
        <v>50</v>
      </c>
      <c r="M77" t="s">
        <v>107</v>
      </c>
      <c r="N77" t="s">
        <v>2</v>
      </c>
    </row>
    <row r="78" spans="4:14" x14ac:dyDescent="0.3">
      <c r="D78" s="4">
        <v>43433</v>
      </c>
      <c r="E78" t="s">
        <v>18</v>
      </c>
      <c r="F78" s="5" t="s">
        <v>27</v>
      </c>
      <c r="G78" t="s">
        <v>43</v>
      </c>
      <c r="H78">
        <v>13.9</v>
      </c>
      <c r="I78">
        <v>21</v>
      </c>
      <c r="J78">
        <v>0.15</v>
      </c>
      <c r="K78">
        <v>248.11500000000001</v>
      </c>
      <c r="L78" t="s">
        <v>50</v>
      </c>
      <c r="M78" t="s">
        <v>107</v>
      </c>
      <c r="N78" t="s">
        <v>2</v>
      </c>
    </row>
    <row r="79" spans="4:14" x14ac:dyDescent="0.3">
      <c r="D79" s="4">
        <v>43433</v>
      </c>
      <c r="E79" t="s">
        <v>54</v>
      </c>
      <c r="F79" s="5" t="s">
        <v>59</v>
      </c>
      <c r="G79" t="s">
        <v>56</v>
      </c>
      <c r="H79">
        <v>24.9</v>
      </c>
      <c r="I79">
        <v>30</v>
      </c>
      <c r="J79">
        <v>0.05</v>
      </c>
      <c r="K79">
        <v>709.65</v>
      </c>
      <c r="L79" t="s">
        <v>68</v>
      </c>
      <c r="M79" t="s">
        <v>107</v>
      </c>
      <c r="N79" t="s">
        <v>2</v>
      </c>
    </row>
    <row r="80" spans="4:14" x14ac:dyDescent="0.3">
      <c r="D80" s="4">
        <v>43437</v>
      </c>
      <c r="E80" t="s">
        <v>54</v>
      </c>
      <c r="F80" s="5" t="s">
        <v>59</v>
      </c>
      <c r="G80" t="s">
        <v>45</v>
      </c>
      <c r="H80">
        <v>16.8</v>
      </c>
      <c r="I80">
        <v>30</v>
      </c>
      <c r="J80">
        <v>0</v>
      </c>
      <c r="K80">
        <v>504</v>
      </c>
      <c r="L80" t="s">
        <v>52</v>
      </c>
      <c r="M80" t="s">
        <v>88</v>
      </c>
      <c r="N80" t="s">
        <v>2</v>
      </c>
    </row>
    <row r="81" spans="4:14" x14ac:dyDescent="0.3">
      <c r="D81" s="4">
        <v>43440</v>
      </c>
      <c r="E81" t="s">
        <v>31</v>
      </c>
      <c r="F81" s="5" t="s">
        <v>42</v>
      </c>
      <c r="G81" t="s">
        <v>28</v>
      </c>
      <c r="H81">
        <v>7.7</v>
      </c>
      <c r="I81">
        <v>25</v>
      </c>
      <c r="J81">
        <v>0.2</v>
      </c>
      <c r="K81">
        <v>154</v>
      </c>
      <c r="L81" t="s">
        <v>126</v>
      </c>
      <c r="M81" t="s">
        <v>107</v>
      </c>
      <c r="N81" t="s">
        <v>2</v>
      </c>
    </row>
    <row r="82" spans="4:14" x14ac:dyDescent="0.3">
      <c r="D82" s="4">
        <v>43443</v>
      </c>
      <c r="E82" t="s">
        <v>54</v>
      </c>
      <c r="F82" s="5" t="s">
        <v>55</v>
      </c>
      <c r="G82" t="s">
        <v>24</v>
      </c>
      <c r="H82">
        <v>18.600000000000001</v>
      </c>
      <c r="I82">
        <v>20</v>
      </c>
      <c r="J82">
        <v>0.1</v>
      </c>
      <c r="K82">
        <v>334.8</v>
      </c>
      <c r="L82" t="s">
        <v>61</v>
      </c>
      <c r="M82" t="s">
        <v>107</v>
      </c>
      <c r="N82" t="s">
        <v>2</v>
      </c>
    </row>
    <row r="83" spans="4:14" x14ac:dyDescent="0.3">
      <c r="D83" s="4">
        <v>43446</v>
      </c>
      <c r="E83" t="s">
        <v>54</v>
      </c>
      <c r="F83" s="5" t="s">
        <v>55</v>
      </c>
      <c r="G83" t="s">
        <v>56</v>
      </c>
      <c r="H83">
        <v>7.3</v>
      </c>
      <c r="I83">
        <v>20</v>
      </c>
      <c r="J83">
        <v>0</v>
      </c>
      <c r="K83">
        <v>146</v>
      </c>
      <c r="L83" t="s">
        <v>61</v>
      </c>
      <c r="M83" t="s">
        <v>107</v>
      </c>
      <c r="N83" t="s">
        <v>2</v>
      </c>
    </row>
    <row r="84" spans="4:14" x14ac:dyDescent="0.3">
      <c r="D84" s="4">
        <v>43447</v>
      </c>
      <c r="E84" t="s">
        <v>18</v>
      </c>
      <c r="F84" s="5" t="s">
        <v>27</v>
      </c>
      <c r="G84" t="s">
        <v>43</v>
      </c>
      <c r="H84">
        <v>15.2</v>
      </c>
      <c r="I84">
        <v>60</v>
      </c>
      <c r="J84">
        <v>0</v>
      </c>
      <c r="K84">
        <v>912</v>
      </c>
      <c r="L84" t="s">
        <v>67</v>
      </c>
      <c r="M84" t="s">
        <v>37</v>
      </c>
      <c r="N84" t="s">
        <v>2</v>
      </c>
    </row>
    <row r="85" spans="4:14" x14ac:dyDescent="0.3">
      <c r="D85" s="4">
        <v>43451</v>
      </c>
      <c r="E85" t="s">
        <v>31</v>
      </c>
      <c r="F85" s="5" t="s">
        <v>32</v>
      </c>
      <c r="G85" t="s">
        <v>43</v>
      </c>
      <c r="H85">
        <v>77.599999999999994</v>
      </c>
      <c r="I85">
        <v>20</v>
      </c>
      <c r="J85">
        <v>0.1</v>
      </c>
      <c r="K85">
        <v>1396.8</v>
      </c>
      <c r="L85" t="s">
        <v>46</v>
      </c>
      <c r="M85" t="s">
        <v>107</v>
      </c>
      <c r="N85" t="s">
        <v>2</v>
      </c>
    </row>
    <row r="86" spans="4:14" x14ac:dyDescent="0.3">
      <c r="D86" s="4">
        <v>43451</v>
      </c>
      <c r="E86" t="s">
        <v>54</v>
      </c>
      <c r="F86" s="5" t="s">
        <v>55</v>
      </c>
      <c r="G86" t="s">
        <v>56</v>
      </c>
      <c r="H86">
        <v>7.3</v>
      </c>
      <c r="I86">
        <v>4</v>
      </c>
      <c r="J86">
        <v>0.15</v>
      </c>
      <c r="K86">
        <v>24.82</v>
      </c>
      <c r="L86" t="s">
        <v>53</v>
      </c>
      <c r="M86" t="s">
        <v>107</v>
      </c>
      <c r="N86" t="s">
        <v>2</v>
      </c>
    </row>
    <row r="87" spans="4:14" x14ac:dyDescent="0.3">
      <c r="D87" s="4">
        <v>43452</v>
      </c>
      <c r="E87" t="s">
        <v>54</v>
      </c>
      <c r="F87" s="5" t="s">
        <v>59</v>
      </c>
      <c r="G87" t="s">
        <v>56</v>
      </c>
      <c r="H87">
        <v>24.9</v>
      </c>
      <c r="I87">
        <v>2</v>
      </c>
      <c r="J87">
        <v>0</v>
      </c>
      <c r="K87">
        <v>49.8</v>
      </c>
      <c r="L87" t="s">
        <v>130</v>
      </c>
      <c r="M87" t="s">
        <v>30</v>
      </c>
      <c r="N87" t="s">
        <v>2</v>
      </c>
    </row>
    <row r="88" spans="4:14" x14ac:dyDescent="0.3">
      <c r="D88" s="4">
        <v>43453</v>
      </c>
      <c r="E88" t="s">
        <v>18</v>
      </c>
      <c r="F88" s="5" t="s">
        <v>23</v>
      </c>
      <c r="G88" t="s">
        <v>20</v>
      </c>
      <c r="H88">
        <v>10</v>
      </c>
      <c r="I88">
        <v>14</v>
      </c>
      <c r="J88">
        <v>0</v>
      </c>
      <c r="K88">
        <v>140</v>
      </c>
      <c r="L88" t="s">
        <v>131</v>
      </c>
      <c r="M88" t="s">
        <v>37</v>
      </c>
      <c r="N88" t="s">
        <v>2</v>
      </c>
    </row>
    <row r="89" spans="4:14" x14ac:dyDescent="0.3">
      <c r="D89" s="4">
        <v>43453</v>
      </c>
      <c r="E89" t="s">
        <v>54</v>
      </c>
      <c r="F89" s="5" t="s">
        <v>79</v>
      </c>
      <c r="G89" t="s">
        <v>24</v>
      </c>
      <c r="H89">
        <v>14.4</v>
      </c>
      <c r="I89">
        <v>60</v>
      </c>
      <c r="J89">
        <v>0.2</v>
      </c>
      <c r="K89">
        <v>691.2</v>
      </c>
      <c r="L89" t="s">
        <v>105</v>
      </c>
      <c r="M89" t="s">
        <v>107</v>
      </c>
      <c r="N89" t="s">
        <v>2</v>
      </c>
    </row>
    <row r="90" spans="4:14" x14ac:dyDescent="0.3">
      <c r="D90" s="4">
        <v>43457</v>
      </c>
      <c r="E90" t="s">
        <v>18</v>
      </c>
      <c r="F90" s="5" t="s">
        <v>27</v>
      </c>
      <c r="G90" t="s">
        <v>24</v>
      </c>
      <c r="H90">
        <v>18.600000000000001</v>
      </c>
      <c r="I90">
        <v>35</v>
      </c>
      <c r="J90">
        <v>0</v>
      </c>
      <c r="K90">
        <v>651</v>
      </c>
      <c r="L90" t="s">
        <v>113</v>
      </c>
      <c r="M90" t="s">
        <v>107</v>
      </c>
      <c r="N90" t="s">
        <v>2</v>
      </c>
    </row>
    <row r="91" spans="4:14" x14ac:dyDescent="0.3">
      <c r="D91" s="4">
        <v>43458</v>
      </c>
      <c r="E91" t="s">
        <v>54</v>
      </c>
      <c r="F91" s="5" t="s">
        <v>79</v>
      </c>
      <c r="G91" t="s">
        <v>45</v>
      </c>
      <c r="H91">
        <v>9.6</v>
      </c>
      <c r="I91">
        <v>20</v>
      </c>
      <c r="J91">
        <v>0</v>
      </c>
      <c r="K91">
        <v>192</v>
      </c>
      <c r="L91" t="s">
        <v>78</v>
      </c>
      <c r="M91" t="s">
        <v>37</v>
      </c>
      <c r="N91" t="s">
        <v>2</v>
      </c>
    </row>
    <row r="92" spans="4:14" x14ac:dyDescent="0.3">
      <c r="D92" s="4">
        <v>43459</v>
      </c>
      <c r="E92" t="s">
        <v>31</v>
      </c>
      <c r="F92" s="5" t="s">
        <v>32</v>
      </c>
      <c r="G92" t="s">
        <v>33</v>
      </c>
      <c r="H92">
        <v>13</v>
      </c>
      <c r="I92">
        <v>40</v>
      </c>
      <c r="J92">
        <v>0</v>
      </c>
      <c r="K92">
        <v>520</v>
      </c>
      <c r="L92" t="s">
        <v>85</v>
      </c>
      <c r="M92" t="s">
        <v>37</v>
      </c>
      <c r="N92" t="s">
        <v>2</v>
      </c>
    </row>
    <row r="93" spans="4:14" x14ac:dyDescent="0.3">
      <c r="D93" s="4">
        <v>43460</v>
      </c>
      <c r="E93" t="s">
        <v>18</v>
      </c>
      <c r="F93" s="5" t="s">
        <v>27</v>
      </c>
      <c r="G93" t="s">
        <v>20</v>
      </c>
      <c r="H93">
        <v>31.2</v>
      </c>
      <c r="I93">
        <v>50</v>
      </c>
      <c r="J93">
        <v>0.25</v>
      </c>
      <c r="K93">
        <v>1170</v>
      </c>
      <c r="L93" t="s">
        <v>126</v>
      </c>
      <c r="M93" t="s">
        <v>106</v>
      </c>
      <c r="N93" t="s">
        <v>2</v>
      </c>
    </row>
    <row r="94" spans="4:14" x14ac:dyDescent="0.3">
      <c r="D94" s="4">
        <v>43467</v>
      </c>
      <c r="E94" t="s">
        <v>31</v>
      </c>
      <c r="F94" s="5" t="s">
        <v>32</v>
      </c>
      <c r="G94" t="s">
        <v>56</v>
      </c>
      <c r="H94">
        <v>7.3</v>
      </c>
      <c r="I94">
        <v>15</v>
      </c>
      <c r="J94">
        <v>0.2</v>
      </c>
      <c r="K94">
        <v>87.6</v>
      </c>
      <c r="L94" t="s">
        <v>25</v>
      </c>
      <c r="M94" t="s">
        <v>107</v>
      </c>
      <c r="N94" t="s">
        <v>2</v>
      </c>
    </row>
    <row r="95" spans="4:14" x14ac:dyDescent="0.3">
      <c r="D95" s="4">
        <v>43471</v>
      </c>
      <c r="E95" t="s">
        <v>18</v>
      </c>
      <c r="F95" s="5" t="s">
        <v>27</v>
      </c>
      <c r="G95" t="s">
        <v>43</v>
      </c>
      <c r="H95">
        <v>15.2</v>
      </c>
      <c r="I95">
        <v>45</v>
      </c>
      <c r="J95">
        <v>0.15</v>
      </c>
      <c r="K95">
        <v>581.4</v>
      </c>
      <c r="L95" t="s">
        <v>100</v>
      </c>
      <c r="M95" t="s">
        <v>107</v>
      </c>
      <c r="N95" t="s">
        <v>2</v>
      </c>
    </row>
    <row r="96" spans="4:14" x14ac:dyDescent="0.3">
      <c r="D96" s="4">
        <v>43473</v>
      </c>
      <c r="E96" t="s">
        <v>54</v>
      </c>
      <c r="F96" s="5" t="s">
        <v>55</v>
      </c>
      <c r="G96" t="s">
        <v>45</v>
      </c>
      <c r="H96">
        <v>16.8</v>
      </c>
      <c r="I96">
        <v>6</v>
      </c>
      <c r="J96">
        <v>0.2</v>
      </c>
      <c r="K96">
        <v>80.64</v>
      </c>
      <c r="L96" t="s">
        <v>78</v>
      </c>
      <c r="M96" t="s">
        <v>107</v>
      </c>
      <c r="N96" t="s">
        <v>2</v>
      </c>
    </row>
    <row r="97" spans="4:14" x14ac:dyDescent="0.3">
      <c r="D97" s="4">
        <v>43478</v>
      </c>
      <c r="E97" t="s">
        <v>18</v>
      </c>
      <c r="F97" s="5" t="s">
        <v>27</v>
      </c>
      <c r="G97" t="s">
        <v>56</v>
      </c>
      <c r="H97">
        <v>24.9</v>
      </c>
      <c r="I97">
        <v>6</v>
      </c>
      <c r="J97">
        <v>0</v>
      </c>
      <c r="K97">
        <v>149.4</v>
      </c>
      <c r="L97" t="s">
        <v>133</v>
      </c>
      <c r="M97" t="s">
        <v>107</v>
      </c>
      <c r="N97" t="s">
        <v>2</v>
      </c>
    </row>
    <row r="98" spans="4:14" x14ac:dyDescent="0.3">
      <c r="D98" s="4">
        <v>43480</v>
      </c>
      <c r="E98" t="s">
        <v>18</v>
      </c>
      <c r="F98" s="5" t="s">
        <v>27</v>
      </c>
      <c r="G98" t="s">
        <v>28</v>
      </c>
      <c r="H98">
        <v>19.2</v>
      </c>
      <c r="I98">
        <v>120</v>
      </c>
      <c r="J98">
        <v>0.1</v>
      </c>
      <c r="K98">
        <v>2073.6</v>
      </c>
      <c r="L98" t="s">
        <v>67</v>
      </c>
      <c r="M98" t="s">
        <v>37</v>
      </c>
      <c r="N98" t="s">
        <v>2</v>
      </c>
    </row>
    <row r="99" spans="4:14" x14ac:dyDescent="0.3">
      <c r="D99" s="4">
        <v>43481</v>
      </c>
      <c r="E99" t="s">
        <v>54</v>
      </c>
      <c r="F99" s="5" t="s">
        <v>55</v>
      </c>
      <c r="G99" t="s">
        <v>24</v>
      </c>
      <c r="H99">
        <v>36.4</v>
      </c>
      <c r="I99">
        <v>15</v>
      </c>
      <c r="J99">
        <v>0</v>
      </c>
      <c r="K99">
        <v>546</v>
      </c>
      <c r="L99" t="s">
        <v>100</v>
      </c>
      <c r="M99" t="s">
        <v>30</v>
      </c>
      <c r="N99" t="s">
        <v>2</v>
      </c>
    </row>
    <row r="100" spans="4:14" x14ac:dyDescent="0.3">
      <c r="D100" s="4">
        <v>43482</v>
      </c>
      <c r="E100" t="s">
        <v>31</v>
      </c>
      <c r="F100" s="5" t="s">
        <v>49</v>
      </c>
      <c r="G100" t="s">
        <v>28</v>
      </c>
      <c r="H100">
        <v>10.199999999999999</v>
      </c>
      <c r="I100">
        <v>15</v>
      </c>
      <c r="J100">
        <v>0.1</v>
      </c>
      <c r="K100">
        <v>137.69999999999999</v>
      </c>
      <c r="L100" t="s">
        <v>114</v>
      </c>
      <c r="M100" t="s">
        <v>109</v>
      </c>
      <c r="N100" t="s">
        <v>2</v>
      </c>
    </row>
    <row r="101" spans="4:14" x14ac:dyDescent="0.3">
      <c r="D101" s="4">
        <v>43482</v>
      </c>
      <c r="E101" t="s">
        <v>18</v>
      </c>
      <c r="F101" s="5" t="s">
        <v>27</v>
      </c>
      <c r="G101" t="s">
        <v>43</v>
      </c>
      <c r="H101">
        <v>13.9</v>
      </c>
      <c r="I101">
        <v>20</v>
      </c>
      <c r="J101">
        <v>0.2</v>
      </c>
      <c r="K101">
        <v>222.4</v>
      </c>
      <c r="L101" t="s">
        <v>112</v>
      </c>
      <c r="M101" t="s">
        <v>107</v>
      </c>
      <c r="N101" t="s">
        <v>2</v>
      </c>
    </row>
    <row r="102" spans="4:14" x14ac:dyDescent="0.3">
      <c r="D102" s="4">
        <v>43485</v>
      </c>
      <c r="E102" t="s">
        <v>54</v>
      </c>
      <c r="F102" s="5" t="s">
        <v>55</v>
      </c>
      <c r="G102" t="s">
        <v>45</v>
      </c>
      <c r="H102">
        <v>14.4</v>
      </c>
      <c r="I102">
        <v>20</v>
      </c>
      <c r="J102">
        <v>0</v>
      </c>
      <c r="K102">
        <v>288</v>
      </c>
      <c r="L102" t="s">
        <v>61</v>
      </c>
      <c r="M102" t="s">
        <v>107</v>
      </c>
      <c r="N102" t="s">
        <v>2</v>
      </c>
    </row>
    <row r="103" spans="4:14" x14ac:dyDescent="0.3">
      <c r="D103" s="4">
        <v>43486</v>
      </c>
      <c r="E103" t="s">
        <v>54</v>
      </c>
      <c r="F103" s="5" t="s">
        <v>59</v>
      </c>
      <c r="G103" t="s">
        <v>20</v>
      </c>
      <c r="H103">
        <v>44</v>
      </c>
      <c r="I103">
        <v>36</v>
      </c>
      <c r="J103">
        <v>0</v>
      </c>
      <c r="K103">
        <v>1584</v>
      </c>
      <c r="L103" t="s">
        <v>99</v>
      </c>
      <c r="M103" t="s">
        <v>37</v>
      </c>
      <c r="N103" t="s">
        <v>2</v>
      </c>
    </row>
    <row r="104" spans="4:14" x14ac:dyDescent="0.3">
      <c r="D104" s="4">
        <v>43487</v>
      </c>
      <c r="E104" t="s">
        <v>54</v>
      </c>
      <c r="F104" s="5" t="s">
        <v>79</v>
      </c>
      <c r="G104" t="s">
        <v>56</v>
      </c>
      <c r="H104">
        <v>24.9</v>
      </c>
      <c r="I104">
        <v>30</v>
      </c>
      <c r="J104">
        <v>0</v>
      </c>
      <c r="K104">
        <v>747</v>
      </c>
      <c r="L104" t="s">
        <v>36</v>
      </c>
      <c r="M104" t="s">
        <v>37</v>
      </c>
      <c r="N104" t="s">
        <v>2</v>
      </c>
    </row>
    <row r="105" spans="4:14" x14ac:dyDescent="0.3">
      <c r="D105" s="4">
        <v>43489</v>
      </c>
      <c r="E105" t="s">
        <v>54</v>
      </c>
      <c r="F105" s="5" t="s">
        <v>55</v>
      </c>
      <c r="G105" t="s">
        <v>56</v>
      </c>
      <c r="H105">
        <v>10</v>
      </c>
      <c r="I105">
        <v>21</v>
      </c>
      <c r="J105">
        <v>0.25</v>
      </c>
      <c r="K105">
        <v>157.5</v>
      </c>
      <c r="L105" t="s">
        <v>58</v>
      </c>
      <c r="M105" t="s">
        <v>106</v>
      </c>
      <c r="N105" t="s">
        <v>2</v>
      </c>
    </row>
    <row r="106" spans="4:14" x14ac:dyDescent="0.3">
      <c r="D106" s="4">
        <v>43493</v>
      </c>
      <c r="E106" t="s">
        <v>18</v>
      </c>
      <c r="F106" s="5" t="s">
        <v>19</v>
      </c>
      <c r="G106" t="s">
        <v>56</v>
      </c>
      <c r="H106">
        <v>7.3</v>
      </c>
      <c r="I106">
        <v>21</v>
      </c>
      <c r="J106">
        <v>0</v>
      </c>
      <c r="K106">
        <v>153.30000000000001</v>
      </c>
      <c r="L106" t="s">
        <v>36</v>
      </c>
      <c r="M106" t="s">
        <v>37</v>
      </c>
      <c r="N106" t="s">
        <v>2</v>
      </c>
    </row>
    <row r="107" spans="4:14" x14ac:dyDescent="0.3">
      <c r="D107" s="4">
        <v>43495</v>
      </c>
      <c r="E107" t="s">
        <v>54</v>
      </c>
      <c r="F107" s="5" t="s">
        <v>55</v>
      </c>
      <c r="G107" t="s">
        <v>20</v>
      </c>
      <c r="H107">
        <v>3.6</v>
      </c>
      <c r="I107">
        <v>28</v>
      </c>
      <c r="J107">
        <v>0</v>
      </c>
      <c r="K107">
        <v>100.8</v>
      </c>
      <c r="L107" t="s">
        <v>68</v>
      </c>
      <c r="M107" t="s">
        <v>88</v>
      </c>
      <c r="N107" t="s">
        <v>2</v>
      </c>
    </row>
    <row r="108" spans="4:14" x14ac:dyDescent="0.3">
      <c r="D108" s="4">
        <v>43496</v>
      </c>
      <c r="E108" t="s">
        <v>31</v>
      </c>
      <c r="F108" s="5" t="s">
        <v>32</v>
      </c>
      <c r="G108" t="s">
        <v>43</v>
      </c>
      <c r="H108">
        <v>20.7</v>
      </c>
      <c r="I108">
        <v>8</v>
      </c>
      <c r="J108">
        <v>0</v>
      </c>
      <c r="K108">
        <v>165.6</v>
      </c>
      <c r="L108" t="s">
        <v>99</v>
      </c>
      <c r="M108" t="s">
        <v>88</v>
      </c>
      <c r="N108" t="s">
        <v>2</v>
      </c>
    </row>
    <row r="109" spans="4:14" x14ac:dyDescent="0.3">
      <c r="D109" s="4">
        <v>43500</v>
      </c>
      <c r="E109" t="s">
        <v>18</v>
      </c>
      <c r="F109" s="5" t="s">
        <v>27</v>
      </c>
      <c r="G109" t="s">
        <v>45</v>
      </c>
      <c r="H109">
        <v>50</v>
      </c>
      <c r="I109">
        <v>30</v>
      </c>
      <c r="J109">
        <v>0</v>
      </c>
      <c r="K109">
        <v>1500</v>
      </c>
      <c r="L109" t="s">
        <v>103</v>
      </c>
      <c r="M109" t="s">
        <v>107</v>
      </c>
      <c r="N109" t="s">
        <v>2</v>
      </c>
    </row>
    <row r="110" spans="4:14" x14ac:dyDescent="0.3">
      <c r="D110" s="4">
        <v>43508</v>
      </c>
      <c r="E110" t="s">
        <v>31</v>
      </c>
      <c r="F110" s="5" t="s">
        <v>32</v>
      </c>
      <c r="G110" t="s">
        <v>20</v>
      </c>
      <c r="H110">
        <v>210.8</v>
      </c>
      <c r="I110">
        <v>30</v>
      </c>
      <c r="J110">
        <v>0</v>
      </c>
      <c r="K110">
        <v>6324</v>
      </c>
      <c r="L110" t="s">
        <v>57</v>
      </c>
      <c r="M110" t="s">
        <v>107</v>
      </c>
      <c r="N110" t="s">
        <v>2</v>
      </c>
    </row>
    <row r="111" spans="4:14" x14ac:dyDescent="0.3">
      <c r="D111" s="4">
        <v>43509</v>
      </c>
      <c r="E111" t="s">
        <v>54</v>
      </c>
      <c r="F111" s="5" t="s">
        <v>55</v>
      </c>
      <c r="G111" t="s">
        <v>24</v>
      </c>
      <c r="H111">
        <v>16</v>
      </c>
      <c r="I111">
        <v>24</v>
      </c>
      <c r="J111">
        <v>0</v>
      </c>
      <c r="K111">
        <v>384</v>
      </c>
      <c r="L111" t="s">
        <v>76</v>
      </c>
      <c r="M111" t="s">
        <v>30</v>
      </c>
      <c r="N111" t="s">
        <v>2</v>
      </c>
    </row>
    <row r="112" spans="4:14" x14ac:dyDescent="0.3">
      <c r="D112" s="4">
        <v>43510</v>
      </c>
      <c r="E112" t="s">
        <v>31</v>
      </c>
      <c r="F112" s="5" t="s">
        <v>49</v>
      </c>
      <c r="G112" t="s">
        <v>56</v>
      </c>
      <c r="H112">
        <v>14.7</v>
      </c>
      <c r="I112">
        <v>10</v>
      </c>
      <c r="J112">
        <v>0</v>
      </c>
      <c r="K112">
        <v>147</v>
      </c>
      <c r="L112" t="s">
        <v>135</v>
      </c>
      <c r="M112" t="s">
        <v>107</v>
      </c>
      <c r="N112" t="s">
        <v>2</v>
      </c>
    </row>
    <row r="113" spans="4:14" x14ac:dyDescent="0.3">
      <c r="D113" s="4">
        <v>43513</v>
      </c>
      <c r="E113" t="s">
        <v>54</v>
      </c>
      <c r="F113" s="5" t="s">
        <v>79</v>
      </c>
      <c r="G113" t="s">
        <v>28</v>
      </c>
      <c r="H113">
        <v>11.2</v>
      </c>
      <c r="I113">
        <v>35</v>
      </c>
      <c r="J113">
        <v>0.05</v>
      </c>
      <c r="K113">
        <v>372.4</v>
      </c>
      <c r="L113" t="s">
        <v>65</v>
      </c>
      <c r="M113" t="s">
        <v>107</v>
      </c>
      <c r="N113" t="s">
        <v>2</v>
      </c>
    </row>
    <row r="114" spans="4:14" x14ac:dyDescent="0.3">
      <c r="D114" s="4">
        <v>43514</v>
      </c>
      <c r="E114" t="s">
        <v>18</v>
      </c>
      <c r="F114" s="5" t="s">
        <v>27</v>
      </c>
      <c r="G114" t="s">
        <v>43</v>
      </c>
      <c r="H114">
        <v>15.2</v>
      </c>
      <c r="I114">
        <v>20</v>
      </c>
      <c r="J114">
        <v>0.1</v>
      </c>
      <c r="K114">
        <v>273.60000000000002</v>
      </c>
      <c r="L114" t="s">
        <v>127</v>
      </c>
      <c r="M114" t="s">
        <v>107</v>
      </c>
      <c r="N114" t="s">
        <v>2</v>
      </c>
    </row>
    <row r="115" spans="4:14" x14ac:dyDescent="0.3">
      <c r="D115" s="4">
        <v>43515</v>
      </c>
      <c r="E115" t="s">
        <v>31</v>
      </c>
      <c r="F115" s="5" t="s">
        <v>49</v>
      </c>
      <c r="G115" t="s">
        <v>45</v>
      </c>
      <c r="H115">
        <v>16.8</v>
      </c>
      <c r="I115">
        <v>5</v>
      </c>
      <c r="J115">
        <v>0</v>
      </c>
      <c r="K115">
        <v>84</v>
      </c>
      <c r="L115" t="s">
        <v>47</v>
      </c>
      <c r="M115" t="s">
        <v>37</v>
      </c>
      <c r="N115" t="s">
        <v>2</v>
      </c>
    </row>
    <row r="116" spans="4:14" x14ac:dyDescent="0.3">
      <c r="D116" s="4">
        <v>43515</v>
      </c>
      <c r="E116" t="s">
        <v>54</v>
      </c>
      <c r="F116" s="5" t="s">
        <v>59</v>
      </c>
      <c r="G116" t="s">
        <v>56</v>
      </c>
      <c r="H116">
        <v>7.3</v>
      </c>
      <c r="I116">
        <v>5</v>
      </c>
      <c r="J116">
        <v>0</v>
      </c>
      <c r="K116">
        <v>36.5</v>
      </c>
      <c r="L116" t="s">
        <v>122</v>
      </c>
      <c r="M116" t="s">
        <v>106</v>
      </c>
      <c r="N116" t="s">
        <v>2</v>
      </c>
    </row>
    <row r="117" spans="4:14" x14ac:dyDescent="0.3">
      <c r="D117" s="4">
        <v>43516</v>
      </c>
      <c r="E117" t="s">
        <v>54</v>
      </c>
      <c r="F117" s="5" t="s">
        <v>55</v>
      </c>
      <c r="G117" t="s">
        <v>20</v>
      </c>
      <c r="H117">
        <v>44</v>
      </c>
      <c r="I117">
        <v>30</v>
      </c>
      <c r="J117">
        <v>0</v>
      </c>
      <c r="K117">
        <v>1320</v>
      </c>
      <c r="L117" t="s">
        <v>62</v>
      </c>
      <c r="M117" t="s">
        <v>106</v>
      </c>
      <c r="N117" t="s">
        <v>2</v>
      </c>
    </row>
    <row r="118" spans="4:14" x14ac:dyDescent="0.3">
      <c r="D118" s="4">
        <v>43521</v>
      </c>
      <c r="E118" t="s">
        <v>31</v>
      </c>
      <c r="F118" s="5" t="s">
        <v>32</v>
      </c>
      <c r="G118" t="s">
        <v>45</v>
      </c>
      <c r="H118">
        <v>11.2</v>
      </c>
      <c r="I118">
        <v>60</v>
      </c>
      <c r="J118">
        <v>0.05</v>
      </c>
      <c r="K118">
        <v>638.4</v>
      </c>
      <c r="L118" t="s">
        <v>126</v>
      </c>
      <c r="M118" t="s">
        <v>107</v>
      </c>
      <c r="N118" t="s">
        <v>2</v>
      </c>
    </row>
    <row r="119" spans="4:14" x14ac:dyDescent="0.3">
      <c r="D119" s="4">
        <v>43522</v>
      </c>
      <c r="E119" t="s">
        <v>18</v>
      </c>
      <c r="F119" s="5" t="s">
        <v>27</v>
      </c>
      <c r="G119" t="s">
        <v>43</v>
      </c>
      <c r="H119">
        <v>16.8</v>
      </c>
      <c r="I119">
        <v>15</v>
      </c>
      <c r="J119">
        <v>0.1</v>
      </c>
      <c r="K119">
        <v>226.8</v>
      </c>
      <c r="L119" t="s">
        <v>112</v>
      </c>
      <c r="M119" t="s">
        <v>107</v>
      </c>
      <c r="N119" t="s">
        <v>2</v>
      </c>
    </row>
    <row r="120" spans="4:14" x14ac:dyDescent="0.3">
      <c r="D120" s="4">
        <v>43522</v>
      </c>
      <c r="E120" t="s">
        <v>18</v>
      </c>
      <c r="F120" s="5" t="s">
        <v>27</v>
      </c>
      <c r="G120" t="s">
        <v>24</v>
      </c>
      <c r="H120">
        <v>30.4</v>
      </c>
      <c r="I120">
        <v>30</v>
      </c>
      <c r="J120">
        <v>0</v>
      </c>
      <c r="K120">
        <v>912</v>
      </c>
      <c r="L120" t="s">
        <v>81</v>
      </c>
      <c r="M120" t="s">
        <v>107</v>
      </c>
      <c r="N120" t="s">
        <v>2</v>
      </c>
    </row>
    <row r="121" spans="4:14" x14ac:dyDescent="0.3">
      <c r="D121" s="4">
        <v>43524</v>
      </c>
      <c r="E121" t="s">
        <v>54</v>
      </c>
      <c r="F121" s="5" t="s">
        <v>79</v>
      </c>
      <c r="G121" t="s">
        <v>20</v>
      </c>
      <c r="H121">
        <v>10</v>
      </c>
      <c r="I121">
        <v>20</v>
      </c>
      <c r="J121">
        <v>0.05</v>
      </c>
      <c r="K121">
        <v>190</v>
      </c>
      <c r="L121" t="s">
        <v>83</v>
      </c>
      <c r="M121" t="s">
        <v>109</v>
      </c>
      <c r="N121" t="s">
        <v>2</v>
      </c>
    </row>
    <row r="122" spans="4:14" x14ac:dyDescent="0.3">
      <c r="D122" s="4">
        <v>43524</v>
      </c>
      <c r="E122" t="s">
        <v>54</v>
      </c>
      <c r="F122" s="5" t="s">
        <v>79</v>
      </c>
      <c r="G122" t="s">
        <v>24</v>
      </c>
      <c r="H122">
        <v>30.4</v>
      </c>
      <c r="I122">
        <v>14</v>
      </c>
      <c r="J122">
        <v>0</v>
      </c>
      <c r="K122">
        <v>425.6</v>
      </c>
      <c r="L122" t="s">
        <v>72</v>
      </c>
      <c r="M122" t="s">
        <v>107</v>
      </c>
      <c r="N122" t="s">
        <v>2</v>
      </c>
    </row>
    <row r="123" spans="4:14" x14ac:dyDescent="0.3">
      <c r="D123" s="4">
        <v>43527</v>
      </c>
      <c r="E123" t="s">
        <v>54</v>
      </c>
      <c r="F123" s="5" t="s">
        <v>55</v>
      </c>
      <c r="G123" t="s">
        <v>20</v>
      </c>
      <c r="H123">
        <v>4.5</v>
      </c>
      <c r="I123">
        <v>14</v>
      </c>
      <c r="J123">
        <v>0</v>
      </c>
      <c r="K123">
        <v>63</v>
      </c>
      <c r="L123" t="s">
        <v>47</v>
      </c>
      <c r="M123" t="s">
        <v>88</v>
      </c>
      <c r="N123" t="s">
        <v>2</v>
      </c>
    </row>
    <row r="124" spans="4:14" x14ac:dyDescent="0.3">
      <c r="D124" s="4">
        <v>43528</v>
      </c>
      <c r="E124" t="s">
        <v>18</v>
      </c>
      <c r="F124" s="5" t="s">
        <v>27</v>
      </c>
      <c r="G124" t="s">
        <v>24</v>
      </c>
      <c r="H124">
        <v>45.6</v>
      </c>
      <c r="I124">
        <v>20</v>
      </c>
      <c r="J124">
        <v>0</v>
      </c>
      <c r="K124">
        <v>912</v>
      </c>
      <c r="L124" t="s">
        <v>74</v>
      </c>
      <c r="M124" t="s">
        <v>22</v>
      </c>
      <c r="N124" t="s">
        <v>2</v>
      </c>
    </row>
    <row r="125" spans="4:14" x14ac:dyDescent="0.3">
      <c r="D125" s="4">
        <v>43529</v>
      </c>
      <c r="E125" t="s">
        <v>31</v>
      </c>
      <c r="F125" s="5" t="s">
        <v>42</v>
      </c>
      <c r="G125" t="s">
        <v>56</v>
      </c>
      <c r="H125">
        <v>7.45</v>
      </c>
      <c r="I125">
        <v>20</v>
      </c>
      <c r="J125">
        <v>0</v>
      </c>
      <c r="K125">
        <v>149</v>
      </c>
      <c r="L125" t="s">
        <v>137</v>
      </c>
      <c r="M125" t="s">
        <v>107</v>
      </c>
      <c r="N125" t="s">
        <v>2</v>
      </c>
    </row>
    <row r="126" spans="4:14" x14ac:dyDescent="0.3">
      <c r="D126" s="4">
        <v>43531</v>
      </c>
      <c r="E126" t="s">
        <v>18</v>
      </c>
      <c r="F126" s="5" t="s">
        <v>23</v>
      </c>
      <c r="G126" t="s">
        <v>24</v>
      </c>
      <c r="H126">
        <v>23.25</v>
      </c>
      <c r="I126">
        <v>70</v>
      </c>
      <c r="J126">
        <v>0</v>
      </c>
      <c r="K126">
        <v>1627.5</v>
      </c>
      <c r="L126" t="s">
        <v>85</v>
      </c>
      <c r="M126" t="s">
        <v>107</v>
      </c>
      <c r="N126" t="s">
        <v>2</v>
      </c>
    </row>
    <row r="127" spans="4:14" x14ac:dyDescent="0.3">
      <c r="D127" s="4">
        <v>43535</v>
      </c>
      <c r="E127" t="s">
        <v>31</v>
      </c>
      <c r="F127" s="5" t="s">
        <v>42</v>
      </c>
      <c r="G127" t="s">
        <v>45</v>
      </c>
      <c r="H127">
        <v>14</v>
      </c>
      <c r="I127">
        <v>18</v>
      </c>
      <c r="J127">
        <v>0.1</v>
      </c>
      <c r="K127">
        <v>226.8</v>
      </c>
      <c r="L127" t="s">
        <v>99</v>
      </c>
      <c r="M127" t="s">
        <v>107</v>
      </c>
      <c r="N127" t="s">
        <v>2</v>
      </c>
    </row>
    <row r="128" spans="4:14" x14ac:dyDescent="0.3">
      <c r="D128" s="4">
        <v>43536</v>
      </c>
      <c r="E128" t="s">
        <v>31</v>
      </c>
      <c r="F128" s="5" t="s">
        <v>49</v>
      </c>
      <c r="G128" t="s">
        <v>28</v>
      </c>
      <c r="H128">
        <v>6</v>
      </c>
      <c r="I128">
        <v>10</v>
      </c>
      <c r="J128">
        <v>0</v>
      </c>
      <c r="K128">
        <v>60</v>
      </c>
      <c r="L128" t="s">
        <v>52</v>
      </c>
      <c r="M128" t="s">
        <v>107</v>
      </c>
      <c r="N128" t="s">
        <v>2</v>
      </c>
    </row>
    <row r="129" spans="4:14" x14ac:dyDescent="0.3">
      <c r="D129" s="4">
        <v>43537</v>
      </c>
      <c r="E129" t="s">
        <v>18</v>
      </c>
      <c r="F129" s="5" t="s">
        <v>27</v>
      </c>
      <c r="G129" t="s">
        <v>24</v>
      </c>
      <c r="H129">
        <v>45.6</v>
      </c>
      <c r="I129">
        <v>3</v>
      </c>
      <c r="J129">
        <v>0</v>
      </c>
      <c r="K129">
        <v>136.80000000000001</v>
      </c>
      <c r="L129" t="s">
        <v>137</v>
      </c>
      <c r="M129" t="s">
        <v>30</v>
      </c>
      <c r="N129" t="s">
        <v>2</v>
      </c>
    </row>
    <row r="130" spans="4:14" x14ac:dyDescent="0.3">
      <c r="D130" s="4">
        <v>43538</v>
      </c>
      <c r="E130" t="s">
        <v>18</v>
      </c>
      <c r="F130" s="5" t="s">
        <v>23</v>
      </c>
      <c r="G130" t="s">
        <v>33</v>
      </c>
      <c r="H130">
        <v>123.79</v>
      </c>
      <c r="I130">
        <v>36</v>
      </c>
      <c r="J130">
        <v>0</v>
      </c>
      <c r="K130">
        <v>4456.4399999999996</v>
      </c>
      <c r="L130" t="s">
        <v>100</v>
      </c>
      <c r="M130" t="s">
        <v>106</v>
      </c>
      <c r="N130" t="s">
        <v>2</v>
      </c>
    </row>
    <row r="131" spans="4:14" x14ac:dyDescent="0.3">
      <c r="D131" s="4">
        <v>43538</v>
      </c>
      <c r="E131" t="s">
        <v>18</v>
      </c>
      <c r="F131" s="5" t="s">
        <v>27</v>
      </c>
      <c r="G131" t="s">
        <v>45</v>
      </c>
      <c r="H131">
        <v>22</v>
      </c>
      <c r="I131">
        <v>50</v>
      </c>
      <c r="J131">
        <v>0.15</v>
      </c>
      <c r="K131">
        <v>935</v>
      </c>
      <c r="L131" t="s">
        <v>103</v>
      </c>
      <c r="M131" t="s">
        <v>109</v>
      </c>
      <c r="N131" t="s">
        <v>2</v>
      </c>
    </row>
    <row r="132" spans="4:14" x14ac:dyDescent="0.3">
      <c r="D132" s="4">
        <v>43541</v>
      </c>
      <c r="E132" t="s">
        <v>54</v>
      </c>
      <c r="F132" s="5" t="s">
        <v>79</v>
      </c>
      <c r="G132" t="s">
        <v>20</v>
      </c>
      <c r="H132">
        <v>4.5</v>
      </c>
      <c r="I132">
        <v>10</v>
      </c>
      <c r="J132">
        <v>0.15</v>
      </c>
      <c r="K132">
        <v>38.25</v>
      </c>
      <c r="L132" t="s">
        <v>111</v>
      </c>
      <c r="M132" t="s">
        <v>107</v>
      </c>
      <c r="N132" t="s">
        <v>2</v>
      </c>
    </row>
    <row r="133" spans="4:14" x14ac:dyDescent="0.3">
      <c r="D133" s="4">
        <v>43542</v>
      </c>
      <c r="E133" t="s">
        <v>54</v>
      </c>
      <c r="F133" s="5" t="s">
        <v>79</v>
      </c>
      <c r="G133" t="s">
        <v>24</v>
      </c>
      <c r="H133">
        <v>10</v>
      </c>
      <c r="I133">
        <v>40</v>
      </c>
      <c r="J133">
        <v>0.2</v>
      </c>
      <c r="K133">
        <v>320</v>
      </c>
      <c r="L133" t="s">
        <v>87</v>
      </c>
      <c r="M133" t="s">
        <v>107</v>
      </c>
      <c r="N133" t="s">
        <v>2</v>
      </c>
    </row>
    <row r="134" spans="4:14" x14ac:dyDescent="0.3">
      <c r="D134" s="4">
        <v>43542</v>
      </c>
      <c r="E134" t="s">
        <v>31</v>
      </c>
      <c r="F134" s="5" t="s">
        <v>32</v>
      </c>
      <c r="G134" t="s">
        <v>28</v>
      </c>
      <c r="H134">
        <v>81</v>
      </c>
      <c r="I134">
        <v>39</v>
      </c>
      <c r="J134">
        <v>0</v>
      </c>
      <c r="K134">
        <v>3159</v>
      </c>
      <c r="L134" t="s">
        <v>50</v>
      </c>
      <c r="M134" t="s">
        <v>107</v>
      </c>
      <c r="N134" t="s">
        <v>2</v>
      </c>
    </row>
    <row r="135" spans="4:14" x14ac:dyDescent="0.3">
      <c r="D135" s="4">
        <v>43543</v>
      </c>
      <c r="E135" t="s">
        <v>54</v>
      </c>
      <c r="F135" s="5" t="s">
        <v>59</v>
      </c>
      <c r="G135" t="s">
        <v>43</v>
      </c>
      <c r="H135">
        <v>97</v>
      </c>
      <c r="I135">
        <v>16</v>
      </c>
      <c r="J135">
        <v>0.15</v>
      </c>
      <c r="K135">
        <v>1319.2</v>
      </c>
      <c r="L135" t="s">
        <v>67</v>
      </c>
      <c r="M135" t="s">
        <v>37</v>
      </c>
      <c r="N135" t="s">
        <v>2</v>
      </c>
    </row>
    <row r="136" spans="4:14" x14ac:dyDescent="0.3">
      <c r="D136" s="4">
        <v>43548</v>
      </c>
      <c r="E136" t="s">
        <v>18</v>
      </c>
      <c r="F136" s="5" t="s">
        <v>23</v>
      </c>
      <c r="G136" t="s">
        <v>20</v>
      </c>
      <c r="H136">
        <v>31</v>
      </c>
      <c r="I136">
        <v>16</v>
      </c>
      <c r="J136">
        <v>0.05</v>
      </c>
      <c r="K136">
        <v>471.2</v>
      </c>
      <c r="L136" t="s">
        <v>39</v>
      </c>
      <c r="M136" t="s">
        <v>107</v>
      </c>
      <c r="N136" t="s">
        <v>2</v>
      </c>
    </row>
    <row r="137" spans="4:14" x14ac:dyDescent="0.3">
      <c r="D137" s="4">
        <v>43549</v>
      </c>
      <c r="E137" t="s">
        <v>54</v>
      </c>
      <c r="F137" s="5" t="s">
        <v>79</v>
      </c>
      <c r="G137" t="s">
        <v>20</v>
      </c>
      <c r="H137">
        <v>4.5</v>
      </c>
      <c r="I137">
        <v>8</v>
      </c>
      <c r="J137">
        <v>0</v>
      </c>
      <c r="K137">
        <v>36</v>
      </c>
      <c r="L137" t="s">
        <v>125</v>
      </c>
      <c r="M137" t="s">
        <v>106</v>
      </c>
      <c r="N137" t="s">
        <v>2</v>
      </c>
    </row>
    <row r="138" spans="4:14" x14ac:dyDescent="0.3">
      <c r="D138" s="4">
        <v>43549</v>
      </c>
      <c r="E138" t="s">
        <v>54</v>
      </c>
      <c r="F138" s="5" t="s">
        <v>55</v>
      </c>
      <c r="G138" t="s">
        <v>24</v>
      </c>
      <c r="H138">
        <v>18</v>
      </c>
      <c r="I138">
        <v>3</v>
      </c>
      <c r="J138">
        <v>0</v>
      </c>
      <c r="K138">
        <v>54</v>
      </c>
      <c r="L138" t="s">
        <v>139</v>
      </c>
      <c r="M138" t="s">
        <v>107</v>
      </c>
      <c r="N138" t="s">
        <v>2</v>
      </c>
    </row>
    <row r="139" spans="4:14" x14ac:dyDescent="0.3">
      <c r="D139" s="4">
        <v>43550</v>
      </c>
      <c r="E139" t="s">
        <v>18</v>
      </c>
      <c r="F139" s="5" t="s">
        <v>27</v>
      </c>
      <c r="G139" t="s">
        <v>33</v>
      </c>
      <c r="H139">
        <v>18</v>
      </c>
      <c r="I139">
        <v>40</v>
      </c>
      <c r="J139">
        <v>0.2</v>
      </c>
      <c r="K139">
        <v>576</v>
      </c>
      <c r="L139" t="s">
        <v>72</v>
      </c>
      <c r="M139" t="s">
        <v>107</v>
      </c>
      <c r="N139" t="s">
        <v>2</v>
      </c>
    </row>
    <row r="140" spans="4:14" x14ac:dyDescent="0.3">
      <c r="D140" s="4">
        <v>43555</v>
      </c>
      <c r="E140" t="s">
        <v>18</v>
      </c>
      <c r="F140" s="5" t="s">
        <v>27</v>
      </c>
      <c r="G140" t="s">
        <v>33</v>
      </c>
      <c r="H140">
        <v>18</v>
      </c>
      <c r="I140">
        <v>8</v>
      </c>
      <c r="J140">
        <v>0.15</v>
      </c>
      <c r="K140">
        <v>122.4</v>
      </c>
      <c r="L140" t="s">
        <v>61</v>
      </c>
      <c r="M140" t="s">
        <v>109</v>
      </c>
      <c r="N140" t="s">
        <v>2</v>
      </c>
    </row>
    <row r="141" spans="4:14" x14ac:dyDescent="0.3">
      <c r="D141" s="4">
        <v>43555</v>
      </c>
      <c r="E141" t="s">
        <v>54</v>
      </c>
      <c r="F141" s="5" t="s">
        <v>79</v>
      </c>
      <c r="G141" t="s">
        <v>45</v>
      </c>
      <c r="H141">
        <v>22</v>
      </c>
      <c r="I141">
        <v>50</v>
      </c>
      <c r="J141">
        <v>0.1</v>
      </c>
      <c r="K141">
        <v>990</v>
      </c>
      <c r="L141" t="s">
        <v>67</v>
      </c>
      <c r="M141" t="s">
        <v>107</v>
      </c>
      <c r="N141" t="s">
        <v>2</v>
      </c>
    </row>
    <row r="142" spans="4:14" x14ac:dyDescent="0.3">
      <c r="D142" s="4">
        <v>43556</v>
      </c>
      <c r="E142" t="s">
        <v>18</v>
      </c>
      <c r="F142" s="5" t="s">
        <v>23</v>
      </c>
      <c r="G142" t="s">
        <v>45</v>
      </c>
      <c r="H142">
        <v>21</v>
      </c>
      <c r="I142">
        <v>3</v>
      </c>
      <c r="J142">
        <v>0</v>
      </c>
      <c r="K142">
        <v>63</v>
      </c>
      <c r="L142" t="s">
        <v>140</v>
      </c>
      <c r="M142" t="s">
        <v>88</v>
      </c>
      <c r="N142" t="s">
        <v>2</v>
      </c>
    </row>
    <row r="143" spans="4:14" x14ac:dyDescent="0.3">
      <c r="D143" s="4">
        <v>43558</v>
      </c>
      <c r="E143" t="s">
        <v>31</v>
      </c>
      <c r="F143" s="5" t="s">
        <v>32</v>
      </c>
      <c r="G143" t="s">
        <v>20</v>
      </c>
      <c r="H143">
        <v>39</v>
      </c>
      <c r="I143">
        <v>40</v>
      </c>
      <c r="J143">
        <v>0</v>
      </c>
      <c r="K143">
        <v>1560</v>
      </c>
      <c r="L143" t="s">
        <v>113</v>
      </c>
      <c r="M143" t="s">
        <v>107</v>
      </c>
      <c r="N143" t="s">
        <v>2</v>
      </c>
    </row>
    <row r="144" spans="4:14" x14ac:dyDescent="0.3">
      <c r="D144" s="4">
        <v>43564</v>
      </c>
      <c r="E144" t="s">
        <v>31</v>
      </c>
      <c r="F144" s="5" t="s">
        <v>32</v>
      </c>
      <c r="G144" t="s">
        <v>56</v>
      </c>
      <c r="H144">
        <v>38</v>
      </c>
      <c r="I144">
        <v>15</v>
      </c>
      <c r="J144">
        <v>0.25</v>
      </c>
      <c r="K144">
        <v>427.5</v>
      </c>
      <c r="L144" t="s">
        <v>72</v>
      </c>
      <c r="M144" t="s">
        <v>107</v>
      </c>
      <c r="N144" t="s">
        <v>2</v>
      </c>
    </row>
    <row r="145" spans="4:14" x14ac:dyDescent="0.3">
      <c r="D145" s="4">
        <v>43569</v>
      </c>
      <c r="E145" t="s">
        <v>31</v>
      </c>
      <c r="F145" s="5" t="s">
        <v>32</v>
      </c>
      <c r="G145" t="s">
        <v>20</v>
      </c>
      <c r="H145">
        <v>10</v>
      </c>
      <c r="I145">
        <v>60</v>
      </c>
      <c r="J145">
        <v>0</v>
      </c>
      <c r="K145">
        <v>600</v>
      </c>
      <c r="L145" t="s">
        <v>67</v>
      </c>
      <c r="M145" t="s">
        <v>109</v>
      </c>
      <c r="N145" t="s">
        <v>2</v>
      </c>
    </row>
    <row r="146" spans="4:14" x14ac:dyDescent="0.3">
      <c r="D146" s="4">
        <v>43569</v>
      </c>
      <c r="E146" t="s">
        <v>54</v>
      </c>
      <c r="F146" s="5" t="s">
        <v>59</v>
      </c>
      <c r="G146" t="s">
        <v>20</v>
      </c>
      <c r="H146">
        <v>4.5</v>
      </c>
      <c r="I146">
        <v>35</v>
      </c>
      <c r="J146">
        <v>0.1</v>
      </c>
      <c r="K146">
        <v>141.75</v>
      </c>
      <c r="L146" t="s">
        <v>29</v>
      </c>
      <c r="M146" t="s">
        <v>30</v>
      </c>
      <c r="N146" t="s">
        <v>2</v>
      </c>
    </row>
    <row r="147" spans="4:14" x14ac:dyDescent="0.3">
      <c r="D147" s="4">
        <v>43570</v>
      </c>
      <c r="E147" t="s">
        <v>31</v>
      </c>
      <c r="F147" s="5" t="s">
        <v>49</v>
      </c>
      <c r="G147" t="s">
        <v>45</v>
      </c>
      <c r="H147">
        <v>21</v>
      </c>
      <c r="I147">
        <v>15</v>
      </c>
      <c r="J147">
        <v>0.05</v>
      </c>
      <c r="K147">
        <v>299.25</v>
      </c>
      <c r="L147" t="s">
        <v>99</v>
      </c>
      <c r="M147" t="s">
        <v>107</v>
      </c>
      <c r="N147" t="s">
        <v>2</v>
      </c>
    </row>
    <row r="148" spans="4:14" x14ac:dyDescent="0.3">
      <c r="D148" s="4">
        <v>43571</v>
      </c>
      <c r="E148" t="s">
        <v>54</v>
      </c>
      <c r="F148" s="5" t="s">
        <v>55</v>
      </c>
      <c r="G148" t="s">
        <v>56</v>
      </c>
      <c r="H148">
        <v>38</v>
      </c>
      <c r="I148">
        <v>30</v>
      </c>
      <c r="J148">
        <v>0.15</v>
      </c>
      <c r="K148">
        <v>969</v>
      </c>
      <c r="L148" t="s">
        <v>74</v>
      </c>
      <c r="M148" t="s">
        <v>106</v>
      </c>
      <c r="N148" t="s">
        <v>2</v>
      </c>
    </row>
    <row r="149" spans="4:14" x14ac:dyDescent="0.3">
      <c r="D149" s="4">
        <v>43571</v>
      </c>
      <c r="E149" t="s">
        <v>18</v>
      </c>
      <c r="F149" s="5" t="s">
        <v>27</v>
      </c>
      <c r="G149" t="s">
        <v>24</v>
      </c>
      <c r="H149">
        <v>45.6</v>
      </c>
      <c r="I149">
        <v>7</v>
      </c>
      <c r="J149">
        <v>0</v>
      </c>
      <c r="K149">
        <v>319.2</v>
      </c>
      <c r="L149" t="s">
        <v>91</v>
      </c>
      <c r="M149" t="s">
        <v>37</v>
      </c>
      <c r="N149" t="s">
        <v>2</v>
      </c>
    </row>
    <row r="150" spans="4:14" x14ac:dyDescent="0.3">
      <c r="D150" s="4">
        <v>43572</v>
      </c>
      <c r="E150" t="s">
        <v>54</v>
      </c>
      <c r="F150" s="5" t="s">
        <v>55</v>
      </c>
      <c r="G150" t="s">
        <v>45</v>
      </c>
      <c r="H150">
        <v>21</v>
      </c>
      <c r="I150">
        <v>10</v>
      </c>
      <c r="J150">
        <v>0</v>
      </c>
      <c r="K150">
        <v>210</v>
      </c>
      <c r="L150" t="s">
        <v>135</v>
      </c>
      <c r="M150" t="s">
        <v>107</v>
      </c>
      <c r="N150" t="s">
        <v>2</v>
      </c>
    </row>
    <row r="151" spans="4:14" x14ac:dyDescent="0.3">
      <c r="D151" s="4">
        <v>43576</v>
      </c>
      <c r="E151" t="s">
        <v>31</v>
      </c>
      <c r="F151" s="5" t="s">
        <v>32</v>
      </c>
      <c r="G151" t="s">
        <v>28</v>
      </c>
      <c r="H151">
        <v>14</v>
      </c>
      <c r="I151">
        <v>10</v>
      </c>
      <c r="J151">
        <v>0.25</v>
      </c>
      <c r="K151">
        <v>105</v>
      </c>
      <c r="L151" t="s">
        <v>25</v>
      </c>
      <c r="M151" t="s">
        <v>107</v>
      </c>
      <c r="N151" t="s">
        <v>2</v>
      </c>
    </row>
    <row r="152" spans="4:14" x14ac:dyDescent="0.3">
      <c r="D152" s="4">
        <v>43577</v>
      </c>
      <c r="E152" t="s">
        <v>18</v>
      </c>
      <c r="F152" s="5" t="s">
        <v>19</v>
      </c>
      <c r="G152" t="s">
        <v>20</v>
      </c>
      <c r="H152">
        <v>12.5</v>
      </c>
      <c r="I152">
        <v>55</v>
      </c>
      <c r="J152">
        <v>0.15</v>
      </c>
      <c r="K152">
        <v>584.375</v>
      </c>
      <c r="L152" t="s">
        <v>67</v>
      </c>
      <c r="M152" t="s">
        <v>107</v>
      </c>
      <c r="N152" t="s">
        <v>2</v>
      </c>
    </row>
    <row r="153" spans="4:14" x14ac:dyDescent="0.3">
      <c r="D153" s="4">
        <v>43578</v>
      </c>
      <c r="E153" t="s">
        <v>54</v>
      </c>
      <c r="F153" s="5" t="s">
        <v>79</v>
      </c>
      <c r="G153" t="s">
        <v>20</v>
      </c>
      <c r="H153">
        <v>39</v>
      </c>
      <c r="I153">
        <v>8</v>
      </c>
      <c r="J153">
        <v>0.1</v>
      </c>
      <c r="K153">
        <v>280.8</v>
      </c>
      <c r="L153" t="s">
        <v>89</v>
      </c>
      <c r="M153" t="s">
        <v>106</v>
      </c>
      <c r="N153" t="s">
        <v>2</v>
      </c>
    </row>
    <row r="154" spans="4:14" x14ac:dyDescent="0.3">
      <c r="D154" s="4">
        <v>43579</v>
      </c>
      <c r="E154" t="s">
        <v>54</v>
      </c>
      <c r="F154" s="5" t="s">
        <v>59</v>
      </c>
      <c r="G154" t="s">
        <v>28</v>
      </c>
      <c r="H154">
        <v>36</v>
      </c>
      <c r="I154">
        <v>18</v>
      </c>
      <c r="J154">
        <v>0</v>
      </c>
      <c r="K154">
        <v>648</v>
      </c>
      <c r="L154" t="s">
        <v>47</v>
      </c>
      <c r="M154" t="s">
        <v>107</v>
      </c>
      <c r="N154" t="s">
        <v>2</v>
      </c>
    </row>
    <row r="155" spans="4:14" x14ac:dyDescent="0.3">
      <c r="D155" s="4">
        <v>43580</v>
      </c>
      <c r="E155" t="s">
        <v>18</v>
      </c>
      <c r="F155" s="5" t="s">
        <v>27</v>
      </c>
      <c r="G155" t="s">
        <v>43</v>
      </c>
      <c r="H155">
        <v>17.45</v>
      </c>
      <c r="I155">
        <v>30</v>
      </c>
      <c r="J155">
        <v>0.05</v>
      </c>
      <c r="K155">
        <v>497.32499999999999</v>
      </c>
      <c r="L155" t="s">
        <v>52</v>
      </c>
      <c r="M155" t="s">
        <v>107</v>
      </c>
      <c r="N155" t="s">
        <v>2</v>
      </c>
    </row>
    <row r="156" spans="4:14" x14ac:dyDescent="0.3">
      <c r="D156" s="4">
        <v>43584</v>
      </c>
      <c r="E156" t="s">
        <v>54</v>
      </c>
      <c r="F156" s="5" t="s">
        <v>59</v>
      </c>
      <c r="G156" t="s">
        <v>43</v>
      </c>
      <c r="H156">
        <v>34.799999999999997</v>
      </c>
      <c r="I156">
        <v>24</v>
      </c>
      <c r="J156">
        <v>0</v>
      </c>
      <c r="K156">
        <v>835.2</v>
      </c>
      <c r="L156" t="s">
        <v>110</v>
      </c>
      <c r="M156" t="s">
        <v>109</v>
      </c>
      <c r="N156" t="s">
        <v>2</v>
      </c>
    </row>
    <row r="157" spans="4:14" x14ac:dyDescent="0.3">
      <c r="D157" s="4">
        <v>43584</v>
      </c>
      <c r="E157" t="s">
        <v>31</v>
      </c>
      <c r="F157" s="5" t="s">
        <v>42</v>
      </c>
      <c r="G157" t="s">
        <v>33</v>
      </c>
      <c r="H157">
        <v>33.25</v>
      </c>
      <c r="I157">
        <v>30</v>
      </c>
      <c r="J157">
        <v>0</v>
      </c>
      <c r="K157">
        <v>997.5</v>
      </c>
      <c r="L157" t="s">
        <v>72</v>
      </c>
      <c r="M157" t="s">
        <v>107</v>
      </c>
      <c r="N157" t="s">
        <v>2</v>
      </c>
    </row>
    <row r="158" spans="4:14" x14ac:dyDescent="0.3">
      <c r="D158" s="4">
        <v>43587</v>
      </c>
      <c r="E158" t="s">
        <v>54</v>
      </c>
      <c r="F158" s="5" t="s">
        <v>59</v>
      </c>
      <c r="G158" t="s">
        <v>43</v>
      </c>
      <c r="H158">
        <v>19.45</v>
      </c>
      <c r="I158">
        <v>10</v>
      </c>
      <c r="J158">
        <v>0</v>
      </c>
      <c r="K158">
        <v>194.5</v>
      </c>
      <c r="L158" t="s">
        <v>58</v>
      </c>
      <c r="M158" t="s">
        <v>107</v>
      </c>
      <c r="N158" t="s">
        <v>2</v>
      </c>
    </row>
    <row r="159" spans="4:14" x14ac:dyDescent="0.3">
      <c r="D159" s="4">
        <v>43593</v>
      </c>
      <c r="E159" t="s">
        <v>31</v>
      </c>
      <c r="F159" s="5" t="s">
        <v>42</v>
      </c>
      <c r="G159" t="s">
        <v>45</v>
      </c>
      <c r="H159">
        <v>21</v>
      </c>
      <c r="I159">
        <v>35</v>
      </c>
      <c r="J159">
        <v>0.15</v>
      </c>
      <c r="K159">
        <v>624.75</v>
      </c>
      <c r="L159" t="s">
        <v>60</v>
      </c>
      <c r="M159" t="s">
        <v>107</v>
      </c>
      <c r="N159" t="s">
        <v>2</v>
      </c>
    </row>
    <row r="160" spans="4:14" x14ac:dyDescent="0.3">
      <c r="D160" s="4">
        <v>43593</v>
      </c>
      <c r="E160" t="s">
        <v>31</v>
      </c>
      <c r="F160" s="5" t="s">
        <v>49</v>
      </c>
      <c r="G160" t="s">
        <v>20</v>
      </c>
      <c r="H160">
        <v>12.5</v>
      </c>
      <c r="I160">
        <v>60</v>
      </c>
      <c r="J160">
        <v>0.2</v>
      </c>
      <c r="K160">
        <v>600</v>
      </c>
      <c r="L160" t="s">
        <v>85</v>
      </c>
      <c r="M160" t="s">
        <v>30</v>
      </c>
      <c r="N160" t="s">
        <v>2</v>
      </c>
    </row>
    <row r="161" spans="4:14" x14ac:dyDescent="0.3">
      <c r="D161" s="4">
        <v>43597</v>
      </c>
      <c r="E161" t="s">
        <v>18</v>
      </c>
      <c r="F161" s="5" t="s">
        <v>19</v>
      </c>
      <c r="G161" t="s">
        <v>20</v>
      </c>
      <c r="H161">
        <v>12.5</v>
      </c>
      <c r="I161">
        <v>35</v>
      </c>
      <c r="J161">
        <v>0.2</v>
      </c>
      <c r="K161">
        <v>350</v>
      </c>
      <c r="L161" t="s">
        <v>57</v>
      </c>
      <c r="M161" t="s">
        <v>107</v>
      </c>
      <c r="N161" t="s">
        <v>2</v>
      </c>
    </row>
    <row r="162" spans="4:14" x14ac:dyDescent="0.3">
      <c r="D162" s="4">
        <v>43598</v>
      </c>
      <c r="E162" t="s">
        <v>31</v>
      </c>
      <c r="F162" s="5" t="s">
        <v>32</v>
      </c>
      <c r="G162" t="s">
        <v>45</v>
      </c>
      <c r="H162">
        <v>21</v>
      </c>
      <c r="I162">
        <v>15</v>
      </c>
      <c r="J162">
        <v>0.05</v>
      </c>
      <c r="K162">
        <v>299.25</v>
      </c>
      <c r="L162" t="s">
        <v>105</v>
      </c>
      <c r="M162" t="s">
        <v>107</v>
      </c>
      <c r="N162" t="s">
        <v>2</v>
      </c>
    </row>
    <row r="163" spans="4:14" x14ac:dyDescent="0.3">
      <c r="D163" s="4">
        <v>43598</v>
      </c>
      <c r="E163" t="s">
        <v>54</v>
      </c>
      <c r="F163" s="5" t="s">
        <v>55</v>
      </c>
      <c r="G163" t="s">
        <v>24</v>
      </c>
      <c r="H163">
        <v>23.25</v>
      </c>
      <c r="I163">
        <v>11</v>
      </c>
      <c r="J163">
        <v>0.15</v>
      </c>
      <c r="K163">
        <v>217.38749999999999</v>
      </c>
      <c r="L163" t="s">
        <v>50</v>
      </c>
      <c r="M163" t="s">
        <v>107</v>
      </c>
      <c r="N163" t="s">
        <v>2</v>
      </c>
    </row>
    <row r="164" spans="4:14" x14ac:dyDescent="0.3">
      <c r="D164" s="4">
        <v>43600</v>
      </c>
      <c r="E164" t="s">
        <v>54</v>
      </c>
      <c r="F164" s="5" t="s">
        <v>79</v>
      </c>
      <c r="G164" t="s">
        <v>20</v>
      </c>
      <c r="H164">
        <v>39</v>
      </c>
      <c r="I164">
        <v>18</v>
      </c>
      <c r="J164">
        <v>0</v>
      </c>
      <c r="K164">
        <v>702</v>
      </c>
      <c r="L164" t="s">
        <v>118</v>
      </c>
      <c r="M164" t="s">
        <v>37</v>
      </c>
      <c r="N164" t="s">
        <v>2</v>
      </c>
    </row>
    <row r="165" spans="4:14" x14ac:dyDescent="0.3">
      <c r="D165" s="4">
        <v>43600</v>
      </c>
      <c r="E165" t="s">
        <v>18</v>
      </c>
      <c r="F165" s="5" t="s">
        <v>27</v>
      </c>
      <c r="G165" t="s">
        <v>56</v>
      </c>
      <c r="H165">
        <v>2.5</v>
      </c>
      <c r="I165">
        <v>14</v>
      </c>
      <c r="J165">
        <v>0</v>
      </c>
      <c r="K165">
        <v>35</v>
      </c>
      <c r="L165" t="s">
        <v>142</v>
      </c>
      <c r="M165" t="s">
        <v>109</v>
      </c>
      <c r="N165" t="s">
        <v>2</v>
      </c>
    </row>
    <row r="166" spans="4:14" x14ac:dyDescent="0.3">
      <c r="D166" s="4">
        <v>43604</v>
      </c>
      <c r="E166" t="s">
        <v>31</v>
      </c>
      <c r="F166" s="5" t="s">
        <v>42</v>
      </c>
      <c r="G166" t="s">
        <v>45</v>
      </c>
      <c r="H166">
        <v>18</v>
      </c>
      <c r="I166">
        <v>10</v>
      </c>
      <c r="J166">
        <v>0</v>
      </c>
      <c r="K166">
        <v>180</v>
      </c>
      <c r="L166" t="s">
        <v>142</v>
      </c>
      <c r="M166" t="s">
        <v>107</v>
      </c>
      <c r="N166" t="s">
        <v>2</v>
      </c>
    </row>
    <row r="167" spans="4:14" x14ac:dyDescent="0.3">
      <c r="D167" s="4">
        <v>43606</v>
      </c>
      <c r="E167" t="s">
        <v>31</v>
      </c>
      <c r="F167" s="5" t="s">
        <v>49</v>
      </c>
      <c r="G167" t="s">
        <v>33</v>
      </c>
      <c r="H167">
        <v>15.5</v>
      </c>
      <c r="I167">
        <v>10</v>
      </c>
      <c r="J167">
        <v>0</v>
      </c>
      <c r="K167">
        <v>155</v>
      </c>
      <c r="L167" t="s">
        <v>143</v>
      </c>
      <c r="M167" t="s">
        <v>107</v>
      </c>
      <c r="N167" t="s">
        <v>2</v>
      </c>
    </row>
    <row r="168" spans="4:14" x14ac:dyDescent="0.3">
      <c r="D168" s="4">
        <v>43607</v>
      </c>
      <c r="E168" t="s">
        <v>18</v>
      </c>
      <c r="F168" s="5" t="s">
        <v>27</v>
      </c>
      <c r="G168" t="s">
        <v>24</v>
      </c>
      <c r="H168">
        <v>23.25</v>
      </c>
      <c r="I168">
        <v>15</v>
      </c>
      <c r="J168">
        <v>0.05</v>
      </c>
      <c r="K168">
        <v>331.3125</v>
      </c>
      <c r="L168" t="s">
        <v>52</v>
      </c>
      <c r="M168" t="s">
        <v>106</v>
      </c>
      <c r="N168" t="s">
        <v>2</v>
      </c>
    </row>
    <row r="169" spans="4:14" x14ac:dyDescent="0.3">
      <c r="D169" s="4">
        <v>43607</v>
      </c>
      <c r="E169" t="s">
        <v>31</v>
      </c>
      <c r="F169" s="5" t="s">
        <v>32</v>
      </c>
      <c r="G169" t="s">
        <v>56</v>
      </c>
      <c r="H169">
        <v>7.75</v>
      </c>
      <c r="I169">
        <v>50</v>
      </c>
      <c r="J169">
        <v>0.2</v>
      </c>
      <c r="K169">
        <v>310</v>
      </c>
      <c r="L169" t="s">
        <v>111</v>
      </c>
      <c r="M169" t="s">
        <v>107</v>
      </c>
      <c r="N169" t="s">
        <v>2</v>
      </c>
    </row>
    <row r="170" spans="4:14" x14ac:dyDescent="0.3">
      <c r="D170" s="4">
        <v>43611</v>
      </c>
      <c r="E170" t="s">
        <v>54</v>
      </c>
      <c r="F170" s="5" t="s">
        <v>59</v>
      </c>
      <c r="G170" t="s">
        <v>33</v>
      </c>
      <c r="H170">
        <v>123.79</v>
      </c>
      <c r="I170">
        <v>10</v>
      </c>
      <c r="J170">
        <v>0</v>
      </c>
      <c r="K170">
        <v>1237.9000000000001</v>
      </c>
      <c r="L170" t="s">
        <v>61</v>
      </c>
      <c r="M170" t="s">
        <v>107</v>
      </c>
      <c r="N170" t="s">
        <v>2</v>
      </c>
    </row>
    <row r="171" spans="4:14" x14ac:dyDescent="0.3">
      <c r="D171" s="4">
        <v>43611</v>
      </c>
      <c r="E171" t="s">
        <v>18</v>
      </c>
      <c r="F171" s="5" t="s">
        <v>27</v>
      </c>
      <c r="G171" t="s">
        <v>20</v>
      </c>
      <c r="H171">
        <v>12.5</v>
      </c>
      <c r="I171">
        <v>50</v>
      </c>
      <c r="J171">
        <v>0.05</v>
      </c>
      <c r="K171">
        <v>593.75</v>
      </c>
      <c r="L171" t="s">
        <v>60</v>
      </c>
      <c r="M171" t="s">
        <v>107</v>
      </c>
      <c r="N171" t="s">
        <v>2</v>
      </c>
    </row>
    <row r="172" spans="4:14" x14ac:dyDescent="0.3">
      <c r="D172" s="4">
        <v>43613</v>
      </c>
      <c r="E172" t="s">
        <v>31</v>
      </c>
      <c r="F172" s="5" t="s">
        <v>42</v>
      </c>
      <c r="G172" t="s">
        <v>20</v>
      </c>
      <c r="H172">
        <v>7</v>
      </c>
      <c r="I172">
        <v>4</v>
      </c>
      <c r="J172">
        <v>0.15</v>
      </c>
      <c r="K172">
        <v>23.8</v>
      </c>
      <c r="L172" t="s">
        <v>78</v>
      </c>
      <c r="M172" t="s">
        <v>109</v>
      </c>
      <c r="N172" t="s">
        <v>2</v>
      </c>
    </row>
    <row r="173" spans="4:14" x14ac:dyDescent="0.3">
      <c r="D173" s="4">
        <v>43614</v>
      </c>
      <c r="E173" t="s">
        <v>54</v>
      </c>
      <c r="F173" s="5" t="s">
        <v>59</v>
      </c>
      <c r="G173" t="s">
        <v>45</v>
      </c>
      <c r="H173">
        <v>62.5</v>
      </c>
      <c r="I173">
        <v>40</v>
      </c>
      <c r="J173">
        <v>0.2</v>
      </c>
      <c r="K173">
        <v>2000</v>
      </c>
      <c r="L173" t="s">
        <v>67</v>
      </c>
      <c r="M173" t="s">
        <v>88</v>
      </c>
      <c r="N173" t="s">
        <v>2</v>
      </c>
    </row>
    <row r="174" spans="4:14" x14ac:dyDescent="0.3">
      <c r="D174" s="4">
        <v>43618</v>
      </c>
      <c r="E174" t="s">
        <v>18</v>
      </c>
      <c r="F174" s="5" t="s">
        <v>27</v>
      </c>
      <c r="G174" t="s">
        <v>33</v>
      </c>
      <c r="H174">
        <v>18</v>
      </c>
      <c r="I174">
        <v>20</v>
      </c>
      <c r="J174">
        <v>0</v>
      </c>
      <c r="K174">
        <v>360</v>
      </c>
      <c r="L174" t="s">
        <v>105</v>
      </c>
      <c r="M174" t="s">
        <v>107</v>
      </c>
      <c r="N174" t="s">
        <v>2</v>
      </c>
    </row>
    <row r="175" spans="4:14" x14ac:dyDescent="0.3">
      <c r="D175" s="4">
        <v>43620</v>
      </c>
      <c r="E175" t="s">
        <v>54</v>
      </c>
      <c r="F175" s="5" t="s">
        <v>79</v>
      </c>
      <c r="G175" t="s">
        <v>28</v>
      </c>
      <c r="H175">
        <v>81</v>
      </c>
      <c r="I175">
        <v>21</v>
      </c>
      <c r="J175">
        <v>0.2</v>
      </c>
      <c r="K175">
        <v>1360.8</v>
      </c>
      <c r="L175" t="s">
        <v>72</v>
      </c>
      <c r="M175" t="s">
        <v>107</v>
      </c>
      <c r="N175" t="s">
        <v>2</v>
      </c>
    </row>
    <row r="176" spans="4:14" x14ac:dyDescent="0.3">
      <c r="D176" s="4">
        <v>43622</v>
      </c>
      <c r="E176" t="s">
        <v>54</v>
      </c>
      <c r="F176" s="5" t="s">
        <v>55</v>
      </c>
      <c r="G176" t="s">
        <v>24</v>
      </c>
      <c r="H176">
        <v>38</v>
      </c>
      <c r="I176">
        <v>5</v>
      </c>
      <c r="J176">
        <v>0.2</v>
      </c>
      <c r="K176">
        <v>152</v>
      </c>
      <c r="L176" t="s">
        <v>65</v>
      </c>
      <c r="M176" t="s">
        <v>30</v>
      </c>
      <c r="N176" t="s">
        <v>2</v>
      </c>
    </row>
    <row r="177" spans="4:14" x14ac:dyDescent="0.3">
      <c r="D177" s="4">
        <v>43622</v>
      </c>
      <c r="E177" t="s">
        <v>54</v>
      </c>
      <c r="F177" s="5" t="s">
        <v>79</v>
      </c>
      <c r="G177" t="s">
        <v>20</v>
      </c>
      <c r="H177">
        <v>4.5</v>
      </c>
      <c r="I177">
        <v>35</v>
      </c>
      <c r="J177">
        <v>0.2</v>
      </c>
      <c r="K177">
        <v>126</v>
      </c>
      <c r="L177" t="s">
        <v>113</v>
      </c>
      <c r="M177" t="s">
        <v>107</v>
      </c>
      <c r="N177" t="s">
        <v>2</v>
      </c>
    </row>
    <row r="178" spans="4:14" x14ac:dyDescent="0.3">
      <c r="D178" s="4">
        <v>43627</v>
      </c>
      <c r="E178" t="s">
        <v>18</v>
      </c>
      <c r="F178" s="5" t="s">
        <v>27</v>
      </c>
      <c r="G178" t="s">
        <v>56</v>
      </c>
      <c r="H178">
        <v>7.45</v>
      </c>
      <c r="I178">
        <v>4</v>
      </c>
      <c r="J178">
        <v>0</v>
      </c>
      <c r="K178">
        <v>29.8</v>
      </c>
      <c r="L178" t="s">
        <v>124</v>
      </c>
      <c r="M178" t="s">
        <v>107</v>
      </c>
      <c r="N178" t="s">
        <v>2</v>
      </c>
    </row>
    <row r="179" spans="4:14" x14ac:dyDescent="0.3">
      <c r="D179" s="4">
        <v>43627</v>
      </c>
      <c r="E179" t="s">
        <v>54</v>
      </c>
      <c r="F179" s="5" t="s">
        <v>79</v>
      </c>
      <c r="G179" t="s">
        <v>28</v>
      </c>
      <c r="H179">
        <v>6</v>
      </c>
      <c r="I179">
        <v>60</v>
      </c>
      <c r="J179">
        <v>0</v>
      </c>
      <c r="K179">
        <v>360</v>
      </c>
      <c r="L179" t="s">
        <v>47</v>
      </c>
      <c r="M179" t="s">
        <v>109</v>
      </c>
      <c r="N179" t="s">
        <v>2</v>
      </c>
    </row>
    <row r="180" spans="4:14" x14ac:dyDescent="0.3">
      <c r="D180" s="4">
        <v>43628</v>
      </c>
      <c r="E180" t="s">
        <v>54</v>
      </c>
      <c r="F180" s="5" t="s">
        <v>55</v>
      </c>
      <c r="G180" t="s">
        <v>24</v>
      </c>
      <c r="H180">
        <v>13</v>
      </c>
      <c r="I180">
        <v>5</v>
      </c>
      <c r="J180">
        <v>0.25</v>
      </c>
      <c r="K180">
        <v>48.75</v>
      </c>
      <c r="L180" t="s">
        <v>121</v>
      </c>
      <c r="M180" t="s">
        <v>37</v>
      </c>
      <c r="N180" t="s">
        <v>2</v>
      </c>
    </row>
    <row r="181" spans="4:14" x14ac:dyDescent="0.3">
      <c r="D181" s="4">
        <v>43629</v>
      </c>
      <c r="E181" t="s">
        <v>54</v>
      </c>
      <c r="F181" s="5" t="s">
        <v>55</v>
      </c>
      <c r="G181" t="s">
        <v>33</v>
      </c>
      <c r="H181">
        <v>21</v>
      </c>
      <c r="I181">
        <v>48</v>
      </c>
      <c r="J181">
        <v>0</v>
      </c>
      <c r="K181">
        <v>1008</v>
      </c>
      <c r="L181" t="s">
        <v>100</v>
      </c>
      <c r="M181" t="s">
        <v>107</v>
      </c>
      <c r="N181" t="s">
        <v>2</v>
      </c>
    </row>
    <row r="182" spans="4:14" x14ac:dyDescent="0.3">
      <c r="D182" s="4">
        <v>43633</v>
      </c>
      <c r="E182" t="s">
        <v>18</v>
      </c>
      <c r="F182" s="5" t="s">
        <v>19</v>
      </c>
      <c r="G182" t="s">
        <v>24</v>
      </c>
      <c r="H182">
        <v>30</v>
      </c>
      <c r="I182">
        <v>45</v>
      </c>
      <c r="J182">
        <v>0</v>
      </c>
      <c r="K182">
        <v>1350</v>
      </c>
      <c r="L182" t="s">
        <v>100</v>
      </c>
      <c r="M182" t="s">
        <v>107</v>
      </c>
      <c r="N182" t="s">
        <v>2</v>
      </c>
    </row>
    <row r="183" spans="4:14" x14ac:dyDescent="0.3">
      <c r="D183" s="4">
        <v>43634</v>
      </c>
      <c r="E183" t="s">
        <v>18</v>
      </c>
      <c r="F183" s="5" t="s">
        <v>27</v>
      </c>
      <c r="G183" t="s">
        <v>24</v>
      </c>
      <c r="H183">
        <v>38</v>
      </c>
      <c r="I183">
        <v>28</v>
      </c>
      <c r="J183">
        <v>0</v>
      </c>
      <c r="K183">
        <v>1064</v>
      </c>
      <c r="L183" t="s">
        <v>25</v>
      </c>
      <c r="M183" t="s">
        <v>107</v>
      </c>
      <c r="N183" t="s">
        <v>2</v>
      </c>
    </row>
    <row r="184" spans="4:14" x14ac:dyDescent="0.3">
      <c r="D184" s="4">
        <v>43635</v>
      </c>
      <c r="E184" t="s">
        <v>54</v>
      </c>
      <c r="F184" s="5" t="s">
        <v>79</v>
      </c>
      <c r="G184" t="s">
        <v>33</v>
      </c>
      <c r="H184">
        <v>18</v>
      </c>
      <c r="I184">
        <v>3</v>
      </c>
      <c r="J184">
        <v>0</v>
      </c>
      <c r="K184">
        <v>54</v>
      </c>
      <c r="L184" t="s">
        <v>94</v>
      </c>
      <c r="M184" t="s">
        <v>107</v>
      </c>
      <c r="N184" t="s">
        <v>2</v>
      </c>
    </row>
    <row r="185" spans="4:14" x14ac:dyDescent="0.3">
      <c r="D185" s="4">
        <v>43636</v>
      </c>
      <c r="E185" t="s">
        <v>54</v>
      </c>
      <c r="F185" s="5" t="s">
        <v>55</v>
      </c>
      <c r="G185" t="s">
        <v>33</v>
      </c>
      <c r="H185">
        <v>19</v>
      </c>
      <c r="I185">
        <v>21</v>
      </c>
      <c r="J185">
        <v>0.25</v>
      </c>
      <c r="K185">
        <v>299.25</v>
      </c>
      <c r="L185" t="s">
        <v>112</v>
      </c>
      <c r="M185" t="s">
        <v>106</v>
      </c>
      <c r="N185" t="s">
        <v>2</v>
      </c>
    </row>
    <row r="186" spans="4:14" x14ac:dyDescent="0.3">
      <c r="D186" s="4">
        <v>43639</v>
      </c>
      <c r="E186" t="s">
        <v>31</v>
      </c>
      <c r="F186" s="5" t="s">
        <v>49</v>
      </c>
      <c r="G186" t="s">
        <v>20</v>
      </c>
      <c r="H186">
        <v>31</v>
      </c>
      <c r="I186">
        <v>70</v>
      </c>
      <c r="J186">
        <v>0</v>
      </c>
      <c r="K186">
        <v>2170</v>
      </c>
      <c r="L186" t="s">
        <v>100</v>
      </c>
      <c r="M186" t="s">
        <v>107</v>
      </c>
      <c r="N186" t="s">
        <v>2</v>
      </c>
    </row>
    <row r="187" spans="4:14" x14ac:dyDescent="0.3">
      <c r="D187" s="4">
        <v>43640</v>
      </c>
      <c r="E187" t="s">
        <v>54</v>
      </c>
      <c r="F187" s="5" t="s">
        <v>55</v>
      </c>
      <c r="G187" t="s">
        <v>45</v>
      </c>
      <c r="H187">
        <v>21</v>
      </c>
      <c r="I187">
        <v>14</v>
      </c>
      <c r="J187">
        <v>0</v>
      </c>
      <c r="K187">
        <v>294</v>
      </c>
      <c r="L187" t="s">
        <v>137</v>
      </c>
      <c r="M187" t="s">
        <v>107</v>
      </c>
      <c r="N187" t="s">
        <v>2</v>
      </c>
    </row>
    <row r="188" spans="4:14" x14ac:dyDescent="0.3">
      <c r="D188" s="4">
        <v>43641</v>
      </c>
      <c r="E188" t="s">
        <v>54</v>
      </c>
      <c r="F188" s="5" t="s">
        <v>59</v>
      </c>
      <c r="G188" t="s">
        <v>28</v>
      </c>
      <c r="H188">
        <v>24</v>
      </c>
      <c r="I188">
        <v>5</v>
      </c>
      <c r="J188">
        <v>0</v>
      </c>
      <c r="K188">
        <v>120</v>
      </c>
      <c r="L188" t="s">
        <v>144</v>
      </c>
      <c r="M188" t="s">
        <v>107</v>
      </c>
      <c r="N188" t="s">
        <v>2</v>
      </c>
    </row>
    <row r="189" spans="4:14" x14ac:dyDescent="0.3">
      <c r="D189" s="4">
        <v>43642</v>
      </c>
      <c r="E189" t="s">
        <v>18</v>
      </c>
      <c r="F189" s="5" t="s">
        <v>27</v>
      </c>
      <c r="G189" t="s">
        <v>20</v>
      </c>
      <c r="H189">
        <v>55</v>
      </c>
      <c r="I189">
        <v>30</v>
      </c>
      <c r="J189">
        <v>0.15</v>
      </c>
      <c r="K189">
        <v>1402.5</v>
      </c>
      <c r="L189" t="s">
        <v>140</v>
      </c>
      <c r="M189" t="s">
        <v>107</v>
      </c>
      <c r="N189" t="s">
        <v>2</v>
      </c>
    </row>
    <row r="190" spans="4:14" x14ac:dyDescent="0.3">
      <c r="D190" s="4">
        <v>43648</v>
      </c>
      <c r="E190" t="s">
        <v>18</v>
      </c>
      <c r="F190" s="5" t="s">
        <v>27</v>
      </c>
      <c r="G190" t="s">
        <v>43</v>
      </c>
      <c r="H190">
        <v>19</v>
      </c>
      <c r="I190">
        <v>20</v>
      </c>
      <c r="J190">
        <v>0</v>
      </c>
      <c r="K190">
        <v>380</v>
      </c>
      <c r="L190" t="s">
        <v>76</v>
      </c>
      <c r="M190" t="s">
        <v>107</v>
      </c>
      <c r="N190" t="s">
        <v>2</v>
      </c>
    </row>
    <row r="191" spans="4:14" x14ac:dyDescent="0.3">
      <c r="D191" s="4">
        <v>43649</v>
      </c>
      <c r="E191" t="s">
        <v>54</v>
      </c>
      <c r="F191" s="5" t="s">
        <v>55</v>
      </c>
      <c r="G191" t="s">
        <v>24</v>
      </c>
      <c r="H191">
        <v>23.25</v>
      </c>
      <c r="I191">
        <v>21</v>
      </c>
      <c r="J191">
        <v>0</v>
      </c>
      <c r="K191">
        <v>488.25</v>
      </c>
      <c r="L191" t="s">
        <v>62</v>
      </c>
      <c r="M191" t="s">
        <v>107</v>
      </c>
      <c r="N191" t="s">
        <v>2</v>
      </c>
    </row>
    <row r="192" spans="4:14" x14ac:dyDescent="0.3">
      <c r="D192" s="4">
        <v>43650</v>
      </c>
      <c r="E192" t="s">
        <v>31</v>
      </c>
      <c r="F192" s="5" t="s">
        <v>32</v>
      </c>
      <c r="G192" t="s">
        <v>24</v>
      </c>
      <c r="H192">
        <v>23.25</v>
      </c>
      <c r="I192">
        <v>3</v>
      </c>
      <c r="J192">
        <v>0</v>
      </c>
      <c r="K192">
        <v>69.75</v>
      </c>
      <c r="L192" t="s">
        <v>92</v>
      </c>
      <c r="M192" t="s">
        <v>30</v>
      </c>
      <c r="N192" t="s">
        <v>2</v>
      </c>
    </row>
    <row r="193" spans="4:14" x14ac:dyDescent="0.3">
      <c r="D193" s="4">
        <v>43653</v>
      </c>
      <c r="E193" t="s">
        <v>54</v>
      </c>
      <c r="F193" s="5" t="s">
        <v>55</v>
      </c>
      <c r="G193" t="s">
        <v>28</v>
      </c>
      <c r="H193">
        <v>49.3</v>
      </c>
      <c r="I193">
        <v>15</v>
      </c>
      <c r="J193">
        <v>0</v>
      </c>
      <c r="K193">
        <v>739.5</v>
      </c>
      <c r="L193" t="s">
        <v>100</v>
      </c>
      <c r="M193" t="s">
        <v>107</v>
      </c>
      <c r="N193" t="s">
        <v>2</v>
      </c>
    </row>
    <row r="194" spans="4:14" x14ac:dyDescent="0.3">
      <c r="D194" s="4">
        <v>43654</v>
      </c>
      <c r="E194" t="s">
        <v>18</v>
      </c>
      <c r="F194" s="5" t="s">
        <v>27</v>
      </c>
      <c r="G194" t="s">
        <v>33</v>
      </c>
      <c r="H194">
        <v>123.79</v>
      </c>
      <c r="I194">
        <v>20</v>
      </c>
      <c r="J194">
        <v>0</v>
      </c>
      <c r="K194">
        <v>2475.8000000000002</v>
      </c>
      <c r="L194" t="s">
        <v>89</v>
      </c>
      <c r="M194" t="s">
        <v>107</v>
      </c>
      <c r="N194" t="s">
        <v>2</v>
      </c>
    </row>
    <row r="195" spans="4:14" x14ac:dyDescent="0.3">
      <c r="D195" s="4">
        <v>43655</v>
      </c>
      <c r="E195" t="s">
        <v>31</v>
      </c>
      <c r="F195" s="5" t="s">
        <v>49</v>
      </c>
      <c r="G195" t="s">
        <v>28</v>
      </c>
      <c r="H195">
        <v>24</v>
      </c>
      <c r="I195">
        <v>12</v>
      </c>
      <c r="J195">
        <v>0.05</v>
      </c>
      <c r="K195">
        <v>273.60000000000002</v>
      </c>
      <c r="L195" t="s">
        <v>99</v>
      </c>
      <c r="M195" t="s">
        <v>109</v>
      </c>
      <c r="N195" t="s">
        <v>2</v>
      </c>
    </row>
    <row r="196" spans="4:14" x14ac:dyDescent="0.3">
      <c r="D196" s="4">
        <v>43656</v>
      </c>
      <c r="E196" t="s">
        <v>54</v>
      </c>
      <c r="F196" s="5" t="s">
        <v>55</v>
      </c>
      <c r="G196" t="s">
        <v>56</v>
      </c>
      <c r="H196">
        <v>7.75</v>
      </c>
      <c r="I196">
        <v>8</v>
      </c>
      <c r="J196">
        <v>0.1</v>
      </c>
      <c r="K196">
        <v>55.8</v>
      </c>
      <c r="L196" t="s">
        <v>112</v>
      </c>
      <c r="M196" t="s">
        <v>107</v>
      </c>
      <c r="N196" t="s">
        <v>2</v>
      </c>
    </row>
    <row r="197" spans="4:14" x14ac:dyDescent="0.3">
      <c r="D197" s="4">
        <v>43656</v>
      </c>
      <c r="E197" t="s">
        <v>54</v>
      </c>
      <c r="F197" s="5" t="s">
        <v>55</v>
      </c>
      <c r="G197" t="s">
        <v>43</v>
      </c>
      <c r="H197">
        <v>19</v>
      </c>
      <c r="I197">
        <v>30</v>
      </c>
      <c r="J197">
        <v>0.05</v>
      </c>
      <c r="K197">
        <v>541.5</v>
      </c>
      <c r="L197" t="s">
        <v>87</v>
      </c>
      <c r="M197" t="s">
        <v>107</v>
      </c>
      <c r="N197" t="s">
        <v>2</v>
      </c>
    </row>
    <row r="198" spans="4:14" x14ac:dyDescent="0.3">
      <c r="D198" s="4">
        <v>43657</v>
      </c>
      <c r="E198" t="s">
        <v>54</v>
      </c>
      <c r="F198" s="5" t="s">
        <v>79</v>
      </c>
      <c r="G198" t="s">
        <v>56</v>
      </c>
      <c r="H198">
        <v>38</v>
      </c>
      <c r="I198">
        <v>36</v>
      </c>
      <c r="J198">
        <v>0.15</v>
      </c>
      <c r="K198">
        <v>1162.8</v>
      </c>
      <c r="L198" t="s">
        <v>50</v>
      </c>
      <c r="M198" t="s">
        <v>22</v>
      </c>
      <c r="N198" t="s">
        <v>2</v>
      </c>
    </row>
    <row r="199" spans="4:14" x14ac:dyDescent="0.3">
      <c r="D199" s="4">
        <v>43661</v>
      </c>
      <c r="E199" t="s">
        <v>18</v>
      </c>
      <c r="F199" s="5" t="s">
        <v>23</v>
      </c>
      <c r="G199" t="s">
        <v>45</v>
      </c>
      <c r="H199">
        <v>21</v>
      </c>
      <c r="I199">
        <v>10</v>
      </c>
      <c r="J199">
        <v>0</v>
      </c>
      <c r="K199">
        <v>210</v>
      </c>
      <c r="L199" t="s">
        <v>122</v>
      </c>
      <c r="M199" t="s">
        <v>107</v>
      </c>
      <c r="N199" t="s">
        <v>2</v>
      </c>
    </row>
    <row r="200" spans="4:14" x14ac:dyDescent="0.3">
      <c r="D200" s="4">
        <v>43662</v>
      </c>
      <c r="E200" t="s">
        <v>31</v>
      </c>
      <c r="F200" s="5" t="s">
        <v>32</v>
      </c>
      <c r="G200" t="s">
        <v>20</v>
      </c>
      <c r="H200">
        <v>9.5</v>
      </c>
      <c r="I200">
        <v>20</v>
      </c>
      <c r="J200">
        <v>0</v>
      </c>
      <c r="K200">
        <v>190</v>
      </c>
      <c r="L200" t="s">
        <v>127</v>
      </c>
      <c r="M200" t="s">
        <v>107</v>
      </c>
      <c r="N200" t="s">
        <v>2</v>
      </c>
    </row>
    <row r="201" spans="4:14" x14ac:dyDescent="0.3">
      <c r="D201" s="4">
        <v>43662</v>
      </c>
      <c r="E201" t="s">
        <v>54</v>
      </c>
      <c r="F201" s="5" t="s">
        <v>79</v>
      </c>
      <c r="G201" t="s">
        <v>45</v>
      </c>
      <c r="H201">
        <v>62.5</v>
      </c>
      <c r="I201">
        <v>8</v>
      </c>
      <c r="J201">
        <v>0</v>
      </c>
      <c r="K201">
        <v>500</v>
      </c>
      <c r="L201" t="s">
        <v>125</v>
      </c>
      <c r="M201" t="s">
        <v>22</v>
      </c>
      <c r="N201" t="s">
        <v>2</v>
      </c>
    </row>
    <row r="202" spans="4:14" x14ac:dyDescent="0.3">
      <c r="D202" s="4">
        <v>43664</v>
      </c>
      <c r="E202" t="s">
        <v>18</v>
      </c>
      <c r="F202" s="5" t="s">
        <v>27</v>
      </c>
      <c r="G202" t="s">
        <v>43</v>
      </c>
      <c r="H202">
        <v>19</v>
      </c>
      <c r="I202">
        <v>50</v>
      </c>
      <c r="J202">
        <v>0</v>
      </c>
      <c r="K202">
        <v>950</v>
      </c>
      <c r="L202" t="s">
        <v>47</v>
      </c>
      <c r="M202" t="s">
        <v>106</v>
      </c>
      <c r="N202" t="s">
        <v>2</v>
      </c>
    </row>
    <row r="203" spans="4:14" x14ac:dyDescent="0.3">
      <c r="D203" s="4">
        <v>43667</v>
      </c>
      <c r="E203" t="s">
        <v>31</v>
      </c>
      <c r="F203" s="5" t="s">
        <v>32</v>
      </c>
      <c r="G203" t="s">
        <v>45</v>
      </c>
      <c r="H203">
        <v>62.5</v>
      </c>
      <c r="I203">
        <v>4</v>
      </c>
      <c r="J203">
        <v>0.1</v>
      </c>
      <c r="K203">
        <v>225</v>
      </c>
      <c r="L203" t="s">
        <v>46</v>
      </c>
      <c r="M203" t="s">
        <v>107</v>
      </c>
      <c r="N203" t="s">
        <v>2</v>
      </c>
    </row>
    <row r="204" spans="4:14" x14ac:dyDescent="0.3">
      <c r="D204" s="4">
        <v>43669</v>
      </c>
      <c r="E204" t="s">
        <v>31</v>
      </c>
      <c r="F204" s="5" t="s">
        <v>42</v>
      </c>
      <c r="G204" t="s">
        <v>33</v>
      </c>
      <c r="H204">
        <v>18</v>
      </c>
      <c r="I204">
        <v>15</v>
      </c>
      <c r="J204">
        <v>0.25</v>
      </c>
      <c r="K204">
        <v>202.5</v>
      </c>
      <c r="L204" t="s">
        <v>85</v>
      </c>
      <c r="M204" t="s">
        <v>109</v>
      </c>
      <c r="N204" t="s">
        <v>2</v>
      </c>
    </row>
    <row r="205" spans="4:14" x14ac:dyDescent="0.3">
      <c r="D205" s="4">
        <v>43670</v>
      </c>
      <c r="E205" t="s">
        <v>18</v>
      </c>
      <c r="F205" s="5" t="s">
        <v>19</v>
      </c>
      <c r="G205" t="s">
        <v>33</v>
      </c>
      <c r="H205">
        <v>21</v>
      </c>
      <c r="I205">
        <v>15</v>
      </c>
      <c r="J205">
        <v>0</v>
      </c>
      <c r="K205">
        <v>315</v>
      </c>
      <c r="L205" t="s">
        <v>76</v>
      </c>
      <c r="M205" t="s">
        <v>88</v>
      </c>
      <c r="N205" t="s">
        <v>2</v>
      </c>
    </row>
    <row r="206" spans="4:14" x14ac:dyDescent="0.3">
      <c r="D206" s="4">
        <v>43674</v>
      </c>
      <c r="E206" t="s">
        <v>54</v>
      </c>
      <c r="F206" s="5" t="s">
        <v>55</v>
      </c>
      <c r="G206" t="s">
        <v>56</v>
      </c>
      <c r="H206">
        <v>9.1999999999999993</v>
      </c>
      <c r="I206">
        <v>12</v>
      </c>
      <c r="J206">
        <v>0.25</v>
      </c>
      <c r="K206">
        <v>82.8</v>
      </c>
      <c r="L206" t="s">
        <v>87</v>
      </c>
      <c r="M206" t="s">
        <v>22</v>
      </c>
      <c r="N206" t="s">
        <v>2</v>
      </c>
    </row>
    <row r="207" spans="4:14" x14ac:dyDescent="0.3">
      <c r="D207" s="4">
        <v>43674</v>
      </c>
      <c r="E207" t="s">
        <v>18</v>
      </c>
      <c r="F207" s="5" t="s">
        <v>27</v>
      </c>
      <c r="G207" t="s">
        <v>43</v>
      </c>
      <c r="H207">
        <v>25.89</v>
      </c>
      <c r="I207">
        <v>2</v>
      </c>
      <c r="J207">
        <v>0.25</v>
      </c>
      <c r="K207">
        <v>38.835000000000001</v>
      </c>
      <c r="L207" t="s">
        <v>131</v>
      </c>
      <c r="M207" t="s">
        <v>107</v>
      </c>
      <c r="N207" t="s">
        <v>2</v>
      </c>
    </row>
    <row r="208" spans="4:14" x14ac:dyDescent="0.3">
      <c r="D208" s="4">
        <v>43675</v>
      </c>
      <c r="E208" t="s">
        <v>31</v>
      </c>
      <c r="F208" s="5" t="s">
        <v>49</v>
      </c>
      <c r="G208" t="s">
        <v>43</v>
      </c>
      <c r="H208">
        <v>17.45</v>
      </c>
      <c r="I208">
        <v>30</v>
      </c>
      <c r="J208">
        <v>0.1</v>
      </c>
      <c r="K208">
        <v>471.15</v>
      </c>
      <c r="L208" t="s">
        <v>62</v>
      </c>
      <c r="M208" t="s">
        <v>107</v>
      </c>
      <c r="N208" t="s">
        <v>2</v>
      </c>
    </row>
    <row r="209" spans="4:14" x14ac:dyDescent="0.3">
      <c r="D209" s="4">
        <v>43676</v>
      </c>
      <c r="E209" t="s">
        <v>31</v>
      </c>
      <c r="F209" s="5" t="s">
        <v>49</v>
      </c>
      <c r="G209" t="s">
        <v>28</v>
      </c>
      <c r="H209">
        <v>9.65</v>
      </c>
      <c r="I209">
        <v>20</v>
      </c>
      <c r="J209">
        <v>0.2</v>
      </c>
      <c r="K209">
        <v>154.4</v>
      </c>
      <c r="L209" t="s">
        <v>78</v>
      </c>
      <c r="M209" t="s">
        <v>30</v>
      </c>
      <c r="N209" t="s">
        <v>2</v>
      </c>
    </row>
    <row r="210" spans="4:14" x14ac:dyDescent="0.3">
      <c r="D210" s="4">
        <v>43678</v>
      </c>
      <c r="E210" t="s">
        <v>54</v>
      </c>
      <c r="F210" s="5" t="s">
        <v>79</v>
      </c>
      <c r="G210" t="s">
        <v>20</v>
      </c>
      <c r="H210">
        <v>12.5</v>
      </c>
      <c r="I210">
        <v>20</v>
      </c>
      <c r="J210">
        <v>0.05</v>
      </c>
      <c r="K210">
        <v>237.5</v>
      </c>
      <c r="L210" t="s">
        <v>122</v>
      </c>
      <c r="M210" t="s">
        <v>109</v>
      </c>
      <c r="N210" t="s">
        <v>2</v>
      </c>
    </row>
    <row r="211" spans="4:14" x14ac:dyDescent="0.3">
      <c r="D211" s="4">
        <v>43681</v>
      </c>
      <c r="E211" t="s">
        <v>54</v>
      </c>
      <c r="F211" s="5" t="s">
        <v>55</v>
      </c>
      <c r="G211" t="s">
        <v>28</v>
      </c>
      <c r="H211">
        <v>81</v>
      </c>
      <c r="I211">
        <v>21</v>
      </c>
      <c r="J211">
        <v>0</v>
      </c>
      <c r="K211">
        <v>1701</v>
      </c>
      <c r="L211" t="s">
        <v>124</v>
      </c>
      <c r="M211" t="s">
        <v>107</v>
      </c>
      <c r="N211" t="s">
        <v>2</v>
      </c>
    </row>
    <row r="212" spans="4:14" x14ac:dyDescent="0.3">
      <c r="D212" s="4">
        <v>43682</v>
      </c>
      <c r="E212" t="s">
        <v>54</v>
      </c>
      <c r="F212" s="5" t="s">
        <v>79</v>
      </c>
      <c r="G212" t="s">
        <v>45</v>
      </c>
      <c r="H212">
        <v>18</v>
      </c>
      <c r="I212">
        <v>3</v>
      </c>
      <c r="J212">
        <v>0.2</v>
      </c>
      <c r="K212">
        <v>43.2</v>
      </c>
      <c r="L212" t="s">
        <v>85</v>
      </c>
      <c r="M212" t="s">
        <v>106</v>
      </c>
      <c r="N212" t="s">
        <v>2</v>
      </c>
    </row>
    <row r="213" spans="4:14" x14ac:dyDescent="0.3">
      <c r="D213" s="4">
        <v>43682</v>
      </c>
      <c r="E213" t="s">
        <v>31</v>
      </c>
      <c r="F213" s="5" t="s">
        <v>32</v>
      </c>
      <c r="G213" t="s">
        <v>56</v>
      </c>
      <c r="H213">
        <v>12.5</v>
      </c>
      <c r="I213">
        <v>10</v>
      </c>
      <c r="J213">
        <v>0</v>
      </c>
      <c r="K213">
        <v>125</v>
      </c>
      <c r="L213" t="s">
        <v>91</v>
      </c>
      <c r="M213" t="s">
        <v>107</v>
      </c>
      <c r="N213" t="s">
        <v>2</v>
      </c>
    </row>
    <row r="214" spans="4:14" x14ac:dyDescent="0.3">
      <c r="D214" s="4">
        <v>43684</v>
      </c>
      <c r="E214" t="s">
        <v>31</v>
      </c>
      <c r="F214" s="5" t="s">
        <v>49</v>
      </c>
      <c r="G214" t="s">
        <v>43</v>
      </c>
      <c r="H214">
        <v>53</v>
      </c>
      <c r="I214">
        <v>20</v>
      </c>
      <c r="J214">
        <v>0</v>
      </c>
      <c r="K214">
        <v>1060</v>
      </c>
      <c r="L214" t="s">
        <v>91</v>
      </c>
      <c r="M214" t="s">
        <v>107</v>
      </c>
      <c r="N214" t="s">
        <v>2</v>
      </c>
    </row>
    <row r="215" spans="4:14" x14ac:dyDescent="0.3">
      <c r="D215" s="4">
        <v>43685</v>
      </c>
      <c r="E215" t="s">
        <v>54</v>
      </c>
      <c r="F215" s="5" t="s">
        <v>79</v>
      </c>
      <c r="G215" t="s">
        <v>28</v>
      </c>
      <c r="H215">
        <v>36</v>
      </c>
      <c r="I215">
        <v>45</v>
      </c>
      <c r="J215">
        <v>0.2</v>
      </c>
      <c r="K215">
        <v>1296</v>
      </c>
      <c r="L215" t="s">
        <v>50</v>
      </c>
      <c r="M215" t="s">
        <v>107</v>
      </c>
      <c r="N215" t="s">
        <v>2</v>
      </c>
    </row>
    <row r="216" spans="4:14" x14ac:dyDescent="0.3">
      <c r="D216" s="4">
        <v>43688</v>
      </c>
      <c r="E216" t="s">
        <v>31</v>
      </c>
      <c r="F216" s="5" t="s">
        <v>49</v>
      </c>
      <c r="G216" t="s">
        <v>20</v>
      </c>
      <c r="H216">
        <v>12.5</v>
      </c>
      <c r="I216">
        <v>8</v>
      </c>
      <c r="J216">
        <v>0.1</v>
      </c>
      <c r="K216">
        <v>90</v>
      </c>
      <c r="L216" t="s">
        <v>87</v>
      </c>
      <c r="M216" t="s">
        <v>107</v>
      </c>
      <c r="N216" t="s">
        <v>2</v>
      </c>
    </row>
    <row r="217" spans="4:14" x14ac:dyDescent="0.3">
      <c r="D217" s="4">
        <v>43689</v>
      </c>
      <c r="E217" t="s">
        <v>18</v>
      </c>
      <c r="F217" s="5" t="s">
        <v>27</v>
      </c>
      <c r="G217" t="s">
        <v>43</v>
      </c>
      <c r="H217">
        <v>9</v>
      </c>
      <c r="I217">
        <v>32</v>
      </c>
      <c r="J217">
        <v>0</v>
      </c>
      <c r="K217">
        <v>288</v>
      </c>
      <c r="L217" t="s">
        <v>62</v>
      </c>
      <c r="M217" t="s">
        <v>106</v>
      </c>
      <c r="N217" t="s">
        <v>2</v>
      </c>
    </row>
    <row r="218" spans="4:14" x14ac:dyDescent="0.3">
      <c r="D218" s="4">
        <v>43690</v>
      </c>
      <c r="E218" t="s">
        <v>31</v>
      </c>
      <c r="F218" s="5" t="s">
        <v>49</v>
      </c>
      <c r="G218" t="s">
        <v>43</v>
      </c>
      <c r="H218">
        <v>17.45</v>
      </c>
      <c r="I218">
        <v>10</v>
      </c>
      <c r="J218">
        <v>0</v>
      </c>
      <c r="K218">
        <v>174.5</v>
      </c>
      <c r="L218" t="s">
        <v>146</v>
      </c>
      <c r="M218" t="s">
        <v>107</v>
      </c>
      <c r="N218" t="s">
        <v>2</v>
      </c>
    </row>
    <row r="219" spans="4:14" x14ac:dyDescent="0.3">
      <c r="D219" s="4">
        <v>43691</v>
      </c>
      <c r="E219" t="s">
        <v>54</v>
      </c>
      <c r="F219" s="5" t="s">
        <v>59</v>
      </c>
      <c r="G219" t="s">
        <v>43</v>
      </c>
      <c r="H219">
        <v>17.45</v>
      </c>
      <c r="I219">
        <v>3</v>
      </c>
      <c r="J219">
        <v>0</v>
      </c>
      <c r="K219">
        <v>52.35</v>
      </c>
      <c r="L219" t="s">
        <v>144</v>
      </c>
      <c r="M219" t="s">
        <v>107</v>
      </c>
      <c r="N219" t="s">
        <v>2</v>
      </c>
    </row>
    <row r="220" spans="4:14" x14ac:dyDescent="0.3">
      <c r="D220" s="4">
        <v>43695</v>
      </c>
      <c r="E220" t="s">
        <v>31</v>
      </c>
      <c r="F220" s="5" t="s">
        <v>49</v>
      </c>
      <c r="G220" t="s">
        <v>56</v>
      </c>
      <c r="H220">
        <v>31.23</v>
      </c>
      <c r="I220">
        <v>30</v>
      </c>
      <c r="J220">
        <v>0.15</v>
      </c>
      <c r="K220">
        <v>796.36500000000001</v>
      </c>
      <c r="L220" t="s">
        <v>118</v>
      </c>
      <c r="M220" t="s">
        <v>107</v>
      </c>
      <c r="N220" t="s">
        <v>2</v>
      </c>
    </row>
    <row r="221" spans="4:14" x14ac:dyDescent="0.3">
      <c r="D221" s="4">
        <v>43696</v>
      </c>
      <c r="E221" t="s">
        <v>54</v>
      </c>
      <c r="F221" s="5" t="s">
        <v>79</v>
      </c>
      <c r="G221" t="s">
        <v>56</v>
      </c>
      <c r="H221">
        <v>38</v>
      </c>
      <c r="I221">
        <v>100</v>
      </c>
      <c r="J221">
        <v>0</v>
      </c>
      <c r="K221">
        <v>3800</v>
      </c>
      <c r="L221" t="s">
        <v>100</v>
      </c>
      <c r="M221" t="s">
        <v>88</v>
      </c>
      <c r="N221" t="s">
        <v>2</v>
      </c>
    </row>
    <row r="222" spans="4:14" x14ac:dyDescent="0.3">
      <c r="D222" s="4">
        <v>43697</v>
      </c>
      <c r="E222" t="s">
        <v>31</v>
      </c>
      <c r="F222" s="5" t="s">
        <v>49</v>
      </c>
      <c r="G222" t="s">
        <v>43</v>
      </c>
      <c r="H222">
        <v>17.45</v>
      </c>
      <c r="I222">
        <v>50</v>
      </c>
      <c r="J222">
        <v>0.25</v>
      </c>
      <c r="K222">
        <v>654.375</v>
      </c>
      <c r="L222" t="s">
        <v>90</v>
      </c>
      <c r="M222" t="s">
        <v>107</v>
      </c>
      <c r="N222" t="s">
        <v>2</v>
      </c>
    </row>
    <row r="223" spans="4:14" x14ac:dyDescent="0.3">
      <c r="D223" s="4">
        <v>43698</v>
      </c>
      <c r="E223" t="s">
        <v>31</v>
      </c>
      <c r="F223" s="5" t="s">
        <v>32</v>
      </c>
      <c r="G223" t="s">
        <v>56</v>
      </c>
      <c r="H223">
        <v>2.5</v>
      </c>
      <c r="I223">
        <v>30</v>
      </c>
      <c r="J223">
        <v>0</v>
      </c>
      <c r="K223">
        <v>75</v>
      </c>
      <c r="L223" t="s">
        <v>118</v>
      </c>
      <c r="M223" t="s">
        <v>107</v>
      </c>
      <c r="N223" t="s">
        <v>2</v>
      </c>
    </row>
    <row r="224" spans="4:14" x14ac:dyDescent="0.3">
      <c r="D224" s="4">
        <v>43699</v>
      </c>
      <c r="E224" t="s">
        <v>54</v>
      </c>
      <c r="F224" s="5" t="s">
        <v>59</v>
      </c>
      <c r="G224" t="s">
        <v>20</v>
      </c>
      <c r="H224">
        <v>7</v>
      </c>
      <c r="I224">
        <v>9</v>
      </c>
      <c r="J224">
        <v>0</v>
      </c>
      <c r="K224">
        <v>63</v>
      </c>
      <c r="L224" t="s">
        <v>94</v>
      </c>
      <c r="M224" t="s">
        <v>30</v>
      </c>
      <c r="N224" t="s">
        <v>2</v>
      </c>
    </row>
    <row r="225" spans="4:14" x14ac:dyDescent="0.3">
      <c r="D225" s="4">
        <v>43703</v>
      </c>
      <c r="E225" t="s">
        <v>54</v>
      </c>
      <c r="F225" s="5" t="s">
        <v>59</v>
      </c>
      <c r="G225" t="s">
        <v>20</v>
      </c>
      <c r="H225">
        <v>39</v>
      </c>
      <c r="I225">
        <v>30</v>
      </c>
      <c r="J225">
        <v>0.2</v>
      </c>
      <c r="K225">
        <v>936</v>
      </c>
      <c r="L225" t="s">
        <v>113</v>
      </c>
      <c r="M225" t="s">
        <v>22</v>
      </c>
      <c r="N225" t="s">
        <v>2</v>
      </c>
    </row>
    <row r="226" spans="4:14" x14ac:dyDescent="0.3">
      <c r="D226" s="4">
        <v>43703</v>
      </c>
      <c r="E226" t="s">
        <v>31</v>
      </c>
      <c r="F226" s="5" t="s">
        <v>42</v>
      </c>
      <c r="G226" t="s">
        <v>43</v>
      </c>
      <c r="H226">
        <v>97</v>
      </c>
      <c r="I226">
        <v>50</v>
      </c>
      <c r="J226">
        <v>0.25</v>
      </c>
      <c r="K226">
        <v>3637.5</v>
      </c>
      <c r="L226" t="s">
        <v>85</v>
      </c>
      <c r="M226" t="s">
        <v>22</v>
      </c>
      <c r="N226" t="s">
        <v>2</v>
      </c>
    </row>
    <row r="227" spans="4:14" x14ac:dyDescent="0.3">
      <c r="D227" s="4">
        <v>43705</v>
      </c>
      <c r="E227" t="s">
        <v>31</v>
      </c>
      <c r="F227" s="5" t="s">
        <v>49</v>
      </c>
      <c r="G227" t="s">
        <v>24</v>
      </c>
      <c r="H227">
        <v>38</v>
      </c>
      <c r="I227">
        <v>20</v>
      </c>
      <c r="J227">
        <v>0.25</v>
      </c>
      <c r="K227">
        <v>570</v>
      </c>
      <c r="L227" t="s">
        <v>29</v>
      </c>
      <c r="M227" t="s">
        <v>109</v>
      </c>
      <c r="N227" t="s">
        <v>2</v>
      </c>
    </row>
    <row r="228" spans="4:14" x14ac:dyDescent="0.3">
      <c r="D228" s="4">
        <v>43706</v>
      </c>
      <c r="E228" t="s">
        <v>54</v>
      </c>
      <c r="F228" s="5" t="s">
        <v>59</v>
      </c>
      <c r="G228" t="s">
        <v>33</v>
      </c>
      <c r="H228">
        <v>18</v>
      </c>
      <c r="I228">
        <v>30</v>
      </c>
      <c r="J228">
        <v>0</v>
      </c>
      <c r="K228">
        <v>540</v>
      </c>
      <c r="L228" t="s">
        <v>67</v>
      </c>
      <c r="M228" t="s">
        <v>107</v>
      </c>
      <c r="N228" t="s">
        <v>2</v>
      </c>
    </row>
    <row r="229" spans="4:14" x14ac:dyDescent="0.3">
      <c r="D229" s="4">
        <v>43709</v>
      </c>
      <c r="E229" t="s">
        <v>31</v>
      </c>
      <c r="F229" s="5" t="s">
        <v>32</v>
      </c>
      <c r="G229" t="s">
        <v>43</v>
      </c>
      <c r="H229">
        <v>97</v>
      </c>
      <c r="I229">
        <v>6</v>
      </c>
      <c r="J229">
        <v>0</v>
      </c>
      <c r="K229">
        <v>582</v>
      </c>
      <c r="L229" t="s">
        <v>65</v>
      </c>
      <c r="M229" t="s">
        <v>107</v>
      </c>
      <c r="N229" t="s">
        <v>2</v>
      </c>
    </row>
    <row r="230" spans="4:14" x14ac:dyDescent="0.3">
      <c r="D230" s="4">
        <v>43709</v>
      </c>
      <c r="E230" t="s">
        <v>54</v>
      </c>
      <c r="F230" s="5" t="s">
        <v>55</v>
      </c>
      <c r="G230" t="s">
        <v>24</v>
      </c>
      <c r="H230">
        <v>30</v>
      </c>
      <c r="I230">
        <v>90</v>
      </c>
      <c r="J230">
        <v>0</v>
      </c>
      <c r="K230">
        <v>2700</v>
      </c>
      <c r="L230" t="s">
        <v>67</v>
      </c>
      <c r="M230" t="s">
        <v>107</v>
      </c>
      <c r="N230" t="s">
        <v>2</v>
      </c>
    </row>
    <row r="231" spans="4:14" x14ac:dyDescent="0.3">
      <c r="D231" s="4">
        <v>43710</v>
      </c>
      <c r="E231" t="s">
        <v>54</v>
      </c>
      <c r="F231" s="5" t="s">
        <v>79</v>
      </c>
      <c r="G231" t="s">
        <v>33</v>
      </c>
      <c r="H231">
        <v>40</v>
      </c>
      <c r="I231">
        <v>10</v>
      </c>
      <c r="J231">
        <v>0</v>
      </c>
      <c r="K231">
        <v>400</v>
      </c>
      <c r="L231" t="s">
        <v>144</v>
      </c>
      <c r="M231" t="s">
        <v>107</v>
      </c>
      <c r="N231" t="s">
        <v>2</v>
      </c>
    </row>
    <row r="232" spans="4:14" x14ac:dyDescent="0.3">
      <c r="D232" s="4">
        <v>43711</v>
      </c>
      <c r="E232" t="s">
        <v>31</v>
      </c>
      <c r="F232" s="5" t="s">
        <v>32</v>
      </c>
      <c r="G232" t="s">
        <v>56</v>
      </c>
      <c r="H232">
        <v>9.1999999999999993</v>
      </c>
      <c r="I232">
        <v>7</v>
      </c>
      <c r="J232">
        <v>0.25</v>
      </c>
      <c r="K232">
        <v>48.3</v>
      </c>
      <c r="L232" t="s">
        <v>127</v>
      </c>
      <c r="M232" t="s">
        <v>22</v>
      </c>
      <c r="N232" t="s">
        <v>2</v>
      </c>
    </row>
    <row r="233" spans="4:14" x14ac:dyDescent="0.3">
      <c r="D233" s="4">
        <v>43713</v>
      </c>
      <c r="E233" t="s">
        <v>31</v>
      </c>
      <c r="F233" s="5" t="s">
        <v>32</v>
      </c>
      <c r="G233" t="s">
        <v>33</v>
      </c>
      <c r="H233">
        <v>18</v>
      </c>
      <c r="I233">
        <v>5</v>
      </c>
      <c r="J233">
        <v>0.2</v>
      </c>
      <c r="K233">
        <v>72</v>
      </c>
      <c r="L233" t="s">
        <v>100</v>
      </c>
      <c r="M233" t="s">
        <v>106</v>
      </c>
      <c r="N233" t="s">
        <v>2</v>
      </c>
    </row>
    <row r="234" spans="4:14" x14ac:dyDescent="0.3">
      <c r="D234" s="4">
        <v>43716</v>
      </c>
      <c r="E234" t="s">
        <v>31</v>
      </c>
      <c r="F234" s="5" t="s">
        <v>49</v>
      </c>
      <c r="G234" t="s">
        <v>20</v>
      </c>
      <c r="H234">
        <v>10</v>
      </c>
      <c r="I234">
        <v>6</v>
      </c>
      <c r="J234">
        <v>0</v>
      </c>
      <c r="K234">
        <v>60</v>
      </c>
      <c r="L234" t="s">
        <v>92</v>
      </c>
      <c r="M234" t="s">
        <v>107</v>
      </c>
      <c r="N234" t="s">
        <v>2</v>
      </c>
    </row>
    <row r="235" spans="4:14" x14ac:dyDescent="0.3">
      <c r="D235" s="4">
        <v>43717</v>
      </c>
      <c r="E235" t="s">
        <v>18</v>
      </c>
      <c r="F235" s="5" t="s">
        <v>23</v>
      </c>
      <c r="G235" t="s">
        <v>45</v>
      </c>
      <c r="H235">
        <v>22</v>
      </c>
      <c r="I235">
        <v>6</v>
      </c>
      <c r="J235">
        <v>0</v>
      </c>
      <c r="K235">
        <v>132</v>
      </c>
      <c r="L235" t="s">
        <v>122</v>
      </c>
      <c r="M235" t="s">
        <v>107</v>
      </c>
      <c r="N235" t="s">
        <v>2</v>
      </c>
    </row>
    <row r="236" spans="4:14" x14ac:dyDescent="0.3">
      <c r="D236" s="4">
        <v>43719</v>
      </c>
      <c r="E236" t="s">
        <v>54</v>
      </c>
      <c r="F236" s="5" t="s">
        <v>55</v>
      </c>
      <c r="G236" t="s">
        <v>43</v>
      </c>
      <c r="H236">
        <v>17.45</v>
      </c>
      <c r="I236">
        <v>20</v>
      </c>
      <c r="J236">
        <v>0</v>
      </c>
      <c r="K236">
        <v>349</v>
      </c>
      <c r="L236" t="s">
        <v>90</v>
      </c>
      <c r="M236" t="s">
        <v>109</v>
      </c>
      <c r="N236" t="s">
        <v>2</v>
      </c>
    </row>
    <row r="237" spans="4:14" x14ac:dyDescent="0.3">
      <c r="D237" s="4">
        <v>43720</v>
      </c>
      <c r="E237" t="s">
        <v>18</v>
      </c>
      <c r="F237" s="5" t="s">
        <v>23</v>
      </c>
      <c r="G237" t="s">
        <v>56</v>
      </c>
      <c r="H237">
        <v>21.35</v>
      </c>
      <c r="I237">
        <v>4</v>
      </c>
      <c r="J237">
        <v>0</v>
      </c>
      <c r="K237">
        <v>85.4</v>
      </c>
      <c r="L237" t="s">
        <v>93</v>
      </c>
      <c r="M237" t="s">
        <v>88</v>
      </c>
      <c r="N237" t="s">
        <v>2</v>
      </c>
    </row>
    <row r="238" spans="4:14" x14ac:dyDescent="0.3">
      <c r="D238" s="4">
        <v>43723</v>
      </c>
      <c r="E238" t="s">
        <v>31</v>
      </c>
      <c r="F238" s="5" t="s">
        <v>49</v>
      </c>
      <c r="G238" t="s">
        <v>56</v>
      </c>
      <c r="H238">
        <v>9.1999999999999993</v>
      </c>
      <c r="I238">
        <v>5</v>
      </c>
      <c r="J238">
        <v>0</v>
      </c>
      <c r="K238">
        <v>46</v>
      </c>
      <c r="L238" t="s">
        <v>130</v>
      </c>
      <c r="M238" t="s">
        <v>22</v>
      </c>
      <c r="N238" t="s">
        <v>2</v>
      </c>
    </row>
    <row r="239" spans="4:14" x14ac:dyDescent="0.3">
      <c r="D239" s="4">
        <v>43724</v>
      </c>
      <c r="E239" t="s">
        <v>31</v>
      </c>
      <c r="F239" s="5" t="s">
        <v>32</v>
      </c>
      <c r="G239" t="s">
        <v>45</v>
      </c>
      <c r="H239">
        <v>32.799999999999997</v>
      </c>
      <c r="I239">
        <v>3</v>
      </c>
      <c r="J239">
        <v>0.05</v>
      </c>
      <c r="K239">
        <v>93.48</v>
      </c>
      <c r="L239" t="s">
        <v>85</v>
      </c>
      <c r="M239" t="s">
        <v>30</v>
      </c>
      <c r="N239" t="s">
        <v>2</v>
      </c>
    </row>
    <row r="240" spans="4:14" x14ac:dyDescent="0.3">
      <c r="D240" s="4">
        <v>43725</v>
      </c>
      <c r="E240" t="s">
        <v>31</v>
      </c>
      <c r="F240" s="5" t="s">
        <v>49</v>
      </c>
      <c r="G240" t="s">
        <v>20</v>
      </c>
      <c r="H240">
        <v>31</v>
      </c>
      <c r="I240">
        <v>18</v>
      </c>
      <c r="J240">
        <v>0</v>
      </c>
      <c r="K240">
        <v>558</v>
      </c>
      <c r="L240" t="s">
        <v>100</v>
      </c>
      <c r="M240" t="s">
        <v>107</v>
      </c>
      <c r="N240" t="s">
        <v>2</v>
      </c>
    </row>
    <row r="241" spans="4:14" x14ac:dyDescent="0.3">
      <c r="D241" s="4">
        <v>43727</v>
      </c>
      <c r="E241" t="s">
        <v>31</v>
      </c>
      <c r="F241" s="5" t="s">
        <v>49</v>
      </c>
      <c r="G241" t="s">
        <v>24</v>
      </c>
      <c r="H241">
        <v>10</v>
      </c>
      <c r="I241">
        <v>32</v>
      </c>
      <c r="J241">
        <v>0.05</v>
      </c>
      <c r="K241">
        <v>304</v>
      </c>
      <c r="L241" t="s">
        <v>62</v>
      </c>
      <c r="M241" t="s">
        <v>107</v>
      </c>
      <c r="N241" t="s">
        <v>2</v>
      </c>
    </row>
    <row r="242" spans="4:14" x14ac:dyDescent="0.3">
      <c r="D242" s="4">
        <v>43730</v>
      </c>
      <c r="E242" t="s">
        <v>54</v>
      </c>
      <c r="F242" s="5" t="s">
        <v>55</v>
      </c>
      <c r="G242" t="s">
        <v>45</v>
      </c>
      <c r="H242">
        <v>62.5</v>
      </c>
      <c r="I242">
        <v>12</v>
      </c>
      <c r="J242">
        <v>0.25</v>
      </c>
      <c r="K242">
        <v>562.5</v>
      </c>
      <c r="L242" t="s">
        <v>143</v>
      </c>
      <c r="M242" t="s">
        <v>107</v>
      </c>
      <c r="N242" t="s">
        <v>2</v>
      </c>
    </row>
    <row r="243" spans="4:14" x14ac:dyDescent="0.3">
      <c r="D243" s="4">
        <v>43731</v>
      </c>
      <c r="E243" t="s">
        <v>54</v>
      </c>
      <c r="F243" s="5" t="s">
        <v>55</v>
      </c>
      <c r="G243" t="s">
        <v>24</v>
      </c>
      <c r="H243">
        <v>18</v>
      </c>
      <c r="I243">
        <v>21</v>
      </c>
      <c r="J243">
        <v>0</v>
      </c>
      <c r="K243">
        <v>378</v>
      </c>
      <c r="L243" t="s">
        <v>53</v>
      </c>
      <c r="M243" t="s">
        <v>107</v>
      </c>
      <c r="N243" t="s">
        <v>2</v>
      </c>
    </row>
    <row r="244" spans="4:14" x14ac:dyDescent="0.3">
      <c r="D244" s="4">
        <v>43732</v>
      </c>
      <c r="E244" t="s">
        <v>54</v>
      </c>
      <c r="F244" s="5" t="s">
        <v>55</v>
      </c>
      <c r="G244" t="s">
        <v>43</v>
      </c>
      <c r="H244">
        <v>19</v>
      </c>
      <c r="I244">
        <v>3</v>
      </c>
      <c r="J244">
        <v>0</v>
      </c>
      <c r="K244">
        <v>57</v>
      </c>
      <c r="L244" t="s">
        <v>100</v>
      </c>
      <c r="M244" t="s">
        <v>107</v>
      </c>
      <c r="N244" t="s">
        <v>2</v>
      </c>
    </row>
    <row r="245" spans="4:14" x14ac:dyDescent="0.3">
      <c r="D245" s="4">
        <v>43733</v>
      </c>
      <c r="E245" t="s">
        <v>31</v>
      </c>
      <c r="F245" s="5" t="s">
        <v>32</v>
      </c>
      <c r="G245" t="s">
        <v>56</v>
      </c>
      <c r="H245">
        <v>31.23</v>
      </c>
      <c r="I245">
        <v>15</v>
      </c>
      <c r="J245">
        <v>0</v>
      </c>
      <c r="K245">
        <v>468.45</v>
      </c>
      <c r="L245" t="s">
        <v>65</v>
      </c>
      <c r="M245" t="s">
        <v>106</v>
      </c>
      <c r="N245" t="s">
        <v>2</v>
      </c>
    </row>
    <row r="246" spans="4:14" x14ac:dyDescent="0.3">
      <c r="D246" s="4">
        <v>43733</v>
      </c>
      <c r="E246" t="s">
        <v>54</v>
      </c>
      <c r="F246" s="5" t="s">
        <v>55</v>
      </c>
      <c r="G246" t="s">
        <v>20</v>
      </c>
      <c r="H246">
        <v>31</v>
      </c>
      <c r="I246">
        <v>16</v>
      </c>
      <c r="J246">
        <v>0</v>
      </c>
      <c r="K246">
        <v>496</v>
      </c>
      <c r="L246" t="s">
        <v>105</v>
      </c>
      <c r="M246" t="s">
        <v>22</v>
      </c>
      <c r="N246" t="s">
        <v>2</v>
      </c>
    </row>
    <row r="247" spans="4:14" x14ac:dyDescent="0.3">
      <c r="D247" s="4">
        <v>43734</v>
      </c>
      <c r="E247" t="s">
        <v>18</v>
      </c>
      <c r="F247" s="5" t="s">
        <v>27</v>
      </c>
      <c r="G247" t="s">
        <v>28</v>
      </c>
      <c r="H247">
        <v>9.65</v>
      </c>
      <c r="I247">
        <v>12</v>
      </c>
      <c r="J247">
        <v>0</v>
      </c>
      <c r="K247">
        <v>115.8</v>
      </c>
      <c r="L247" t="s">
        <v>111</v>
      </c>
      <c r="M247" t="s">
        <v>22</v>
      </c>
      <c r="N247" t="s">
        <v>2</v>
      </c>
    </row>
    <row r="248" spans="4:14" x14ac:dyDescent="0.3">
      <c r="D248" s="4">
        <v>43738</v>
      </c>
      <c r="E248" t="s">
        <v>18</v>
      </c>
      <c r="F248" s="5" t="s">
        <v>27</v>
      </c>
      <c r="G248" t="s">
        <v>43</v>
      </c>
      <c r="H248">
        <v>25.89</v>
      </c>
      <c r="I248">
        <v>15</v>
      </c>
      <c r="J248">
        <v>0</v>
      </c>
      <c r="K248">
        <v>388.35</v>
      </c>
      <c r="L248" t="s">
        <v>122</v>
      </c>
      <c r="M248" t="s">
        <v>107</v>
      </c>
      <c r="N248" t="s">
        <v>2</v>
      </c>
    </row>
    <row r="249" spans="4:14" x14ac:dyDescent="0.3">
      <c r="D249" s="4">
        <v>43739</v>
      </c>
      <c r="E249" t="s">
        <v>18</v>
      </c>
      <c r="F249" s="5" t="s">
        <v>19</v>
      </c>
      <c r="G249" t="s">
        <v>43</v>
      </c>
      <c r="H249">
        <v>17.45</v>
      </c>
      <c r="I249">
        <v>15</v>
      </c>
      <c r="J249">
        <v>0.05</v>
      </c>
      <c r="K249">
        <v>248.66249999999999</v>
      </c>
      <c r="L249" t="s">
        <v>103</v>
      </c>
      <c r="M249" t="s">
        <v>106</v>
      </c>
      <c r="N249" t="s">
        <v>2</v>
      </c>
    </row>
    <row r="250" spans="4:14" x14ac:dyDescent="0.3">
      <c r="D250" s="4">
        <v>43740</v>
      </c>
      <c r="E250" t="s">
        <v>54</v>
      </c>
      <c r="F250" s="5" t="s">
        <v>79</v>
      </c>
      <c r="G250" t="s">
        <v>24</v>
      </c>
      <c r="H250">
        <v>10</v>
      </c>
      <c r="I250">
        <v>40</v>
      </c>
      <c r="J250">
        <v>0.05</v>
      </c>
      <c r="K250">
        <v>380</v>
      </c>
      <c r="L250" t="s">
        <v>39</v>
      </c>
      <c r="M250" t="s">
        <v>107</v>
      </c>
      <c r="N250" t="s">
        <v>2</v>
      </c>
    </row>
    <row r="251" spans="4:14" x14ac:dyDescent="0.3">
      <c r="D251" s="4">
        <v>43746</v>
      </c>
      <c r="E251" t="s">
        <v>54</v>
      </c>
      <c r="F251" s="5" t="s">
        <v>59</v>
      </c>
      <c r="G251" t="s">
        <v>43</v>
      </c>
      <c r="H251">
        <v>17.45</v>
      </c>
      <c r="I251">
        <v>3</v>
      </c>
      <c r="J251">
        <v>0</v>
      </c>
      <c r="K251">
        <v>52.35</v>
      </c>
      <c r="L251" t="s">
        <v>147</v>
      </c>
      <c r="M251" t="s">
        <v>88</v>
      </c>
      <c r="N251" t="s">
        <v>2</v>
      </c>
    </row>
    <row r="252" spans="4:14" x14ac:dyDescent="0.3">
      <c r="D252" s="4">
        <v>43746</v>
      </c>
      <c r="E252" t="s">
        <v>31</v>
      </c>
      <c r="F252" s="5" t="s">
        <v>32</v>
      </c>
      <c r="G252" t="s">
        <v>33</v>
      </c>
      <c r="H252">
        <v>19</v>
      </c>
      <c r="I252">
        <v>6</v>
      </c>
      <c r="J252">
        <v>0</v>
      </c>
      <c r="K252">
        <v>114</v>
      </c>
      <c r="L252" t="s">
        <v>21</v>
      </c>
      <c r="M252" t="s">
        <v>107</v>
      </c>
      <c r="N252" t="s">
        <v>2</v>
      </c>
    </row>
    <row r="253" spans="4:14" x14ac:dyDescent="0.3">
      <c r="D253" s="4">
        <v>43747</v>
      </c>
      <c r="E253" t="s">
        <v>18</v>
      </c>
      <c r="F253" s="5" t="s">
        <v>27</v>
      </c>
      <c r="G253" t="s">
        <v>24</v>
      </c>
      <c r="H253">
        <v>45.6</v>
      </c>
      <c r="I253">
        <v>5</v>
      </c>
      <c r="J253">
        <v>0.2</v>
      </c>
      <c r="K253">
        <v>182.4</v>
      </c>
      <c r="L253" t="s">
        <v>65</v>
      </c>
      <c r="M253" t="s">
        <v>109</v>
      </c>
      <c r="N253" t="s">
        <v>2</v>
      </c>
    </row>
    <row r="254" spans="4:14" x14ac:dyDescent="0.3">
      <c r="D254" s="4">
        <v>43748</v>
      </c>
      <c r="E254" t="s">
        <v>18</v>
      </c>
      <c r="F254" s="5" t="s">
        <v>27</v>
      </c>
      <c r="G254" t="s">
        <v>43</v>
      </c>
      <c r="H254">
        <v>19</v>
      </c>
      <c r="I254">
        <v>15</v>
      </c>
      <c r="J254">
        <v>0.2</v>
      </c>
      <c r="K254">
        <v>228</v>
      </c>
      <c r="L254" t="s">
        <v>114</v>
      </c>
      <c r="M254" t="s">
        <v>30</v>
      </c>
      <c r="N254" t="s">
        <v>2</v>
      </c>
    </row>
    <row r="255" spans="4:14" x14ac:dyDescent="0.3">
      <c r="D255" s="4">
        <v>43748</v>
      </c>
      <c r="E255" t="s">
        <v>31</v>
      </c>
      <c r="F255" s="5" t="s">
        <v>32</v>
      </c>
      <c r="G255" t="s">
        <v>20</v>
      </c>
      <c r="H255">
        <v>10</v>
      </c>
      <c r="I255">
        <v>20</v>
      </c>
      <c r="J255">
        <v>0</v>
      </c>
      <c r="K255">
        <v>200</v>
      </c>
      <c r="L255" t="s">
        <v>126</v>
      </c>
      <c r="M255" t="s">
        <v>107</v>
      </c>
      <c r="N255" t="s">
        <v>2</v>
      </c>
    </row>
    <row r="256" spans="4:14" x14ac:dyDescent="0.3">
      <c r="D256" s="4">
        <v>43751</v>
      </c>
      <c r="E256" t="s">
        <v>31</v>
      </c>
      <c r="F256" s="5" t="s">
        <v>49</v>
      </c>
      <c r="G256" t="s">
        <v>45</v>
      </c>
      <c r="H256">
        <v>12</v>
      </c>
      <c r="I256">
        <v>28</v>
      </c>
      <c r="J256">
        <v>0.05</v>
      </c>
      <c r="K256">
        <v>319.2</v>
      </c>
      <c r="L256" t="s">
        <v>114</v>
      </c>
      <c r="M256" t="s">
        <v>107</v>
      </c>
      <c r="N256" t="s">
        <v>2</v>
      </c>
    </row>
    <row r="257" spans="4:14" x14ac:dyDescent="0.3">
      <c r="D257" s="4">
        <v>43752</v>
      </c>
      <c r="E257" t="s">
        <v>31</v>
      </c>
      <c r="F257" s="5" t="s">
        <v>42</v>
      </c>
      <c r="G257" t="s">
        <v>45</v>
      </c>
      <c r="H257">
        <v>62.5</v>
      </c>
      <c r="I257">
        <v>24</v>
      </c>
      <c r="J257">
        <v>0</v>
      </c>
      <c r="K257">
        <v>1500</v>
      </c>
      <c r="L257" t="s">
        <v>67</v>
      </c>
      <c r="M257" t="s">
        <v>107</v>
      </c>
      <c r="N257" t="s">
        <v>2</v>
      </c>
    </row>
    <row r="258" spans="4:14" x14ac:dyDescent="0.3">
      <c r="D258" s="4">
        <v>43753</v>
      </c>
      <c r="E258" t="s">
        <v>31</v>
      </c>
      <c r="F258" s="5" t="s">
        <v>49</v>
      </c>
      <c r="G258" t="s">
        <v>28</v>
      </c>
      <c r="H258">
        <v>6</v>
      </c>
      <c r="I258">
        <v>6</v>
      </c>
      <c r="J258">
        <v>0</v>
      </c>
      <c r="K258">
        <v>36</v>
      </c>
      <c r="L258" t="s">
        <v>39</v>
      </c>
      <c r="M258" t="s">
        <v>107</v>
      </c>
      <c r="N258" t="s">
        <v>2</v>
      </c>
    </row>
    <row r="259" spans="4:14" x14ac:dyDescent="0.3">
      <c r="D259" s="4">
        <v>43753</v>
      </c>
      <c r="E259" t="s">
        <v>18</v>
      </c>
      <c r="F259" s="5" t="s">
        <v>23</v>
      </c>
      <c r="G259" t="s">
        <v>20</v>
      </c>
      <c r="H259">
        <v>12.5</v>
      </c>
      <c r="I259">
        <v>8</v>
      </c>
      <c r="J259">
        <v>0</v>
      </c>
      <c r="K259">
        <v>100</v>
      </c>
      <c r="L259" t="s">
        <v>113</v>
      </c>
      <c r="M259" t="s">
        <v>107</v>
      </c>
      <c r="N259" t="s">
        <v>2</v>
      </c>
    </row>
    <row r="260" spans="4:14" x14ac:dyDescent="0.3">
      <c r="D260" s="4">
        <v>43754</v>
      </c>
      <c r="E260" t="s">
        <v>18</v>
      </c>
      <c r="F260" s="5" t="s">
        <v>27</v>
      </c>
      <c r="G260" t="s">
        <v>24</v>
      </c>
      <c r="H260">
        <v>38</v>
      </c>
      <c r="I260">
        <v>15</v>
      </c>
      <c r="J260">
        <v>0</v>
      </c>
      <c r="K260">
        <v>570</v>
      </c>
      <c r="L260" t="s">
        <v>96</v>
      </c>
      <c r="M260" t="s">
        <v>107</v>
      </c>
      <c r="N260" t="s">
        <v>2</v>
      </c>
    </row>
    <row r="261" spans="4:14" x14ac:dyDescent="0.3">
      <c r="D261" s="4">
        <v>43758</v>
      </c>
      <c r="E261" t="s">
        <v>31</v>
      </c>
      <c r="F261" s="5" t="s">
        <v>32</v>
      </c>
      <c r="G261" t="s">
        <v>56</v>
      </c>
      <c r="H261">
        <v>31.23</v>
      </c>
      <c r="I261">
        <v>12</v>
      </c>
      <c r="J261">
        <v>0.1</v>
      </c>
      <c r="K261">
        <v>337.28399999999999</v>
      </c>
      <c r="L261" t="s">
        <v>44</v>
      </c>
      <c r="M261" t="s">
        <v>107</v>
      </c>
      <c r="N261" t="s">
        <v>2</v>
      </c>
    </row>
    <row r="262" spans="4:14" x14ac:dyDescent="0.3">
      <c r="D262" s="4">
        <v>43759</v>
      </c>
      <c r="E262" t="s">
        <v>18</v>
      </c>
      <c r="F262" s="5" t="s">
        <v>23</v>
      </c>
      <c r="G262" t="s">
        <v>56</v>
      </c>
      <c r="H262">
        <v>18.399999999999999</v>
      </c>
      <c r="I262">
        <v>3</v>
      </c>
      <c r="J262">
        <v>0</v>
      </c>
      <c r="K262">
        <v>55.2</v>
      </c>
      <c r="L262" t="s">
        <v>68</v>
      </c>
      <c r="M262" t="s">
        <v>22</v>
      </c>
      <c r="N262" t="s">
        <v>2</v>
      </c>
    </row>
    <row r="263" spans="4:14" x14ac:dyDescent="0.3">
      <c r="D263" s="4">
        <v>43760</v>
      </c>
      <c r="E263" t="s">
        <v>18</v>
      </c>
      <c r="F263" s="5" t="s">
        <v>27</v>
      </c>
      <c r="G263" t="s">
        <v>56</v>
      </c>
      <c r="H263">
        <v>9.5</v>
      </c>
      <c r="I263">
        <v>30</v>
      </c>
      <c r="J263">
        <v>0.25</v>
      </c>
      <c r="K263">
        <v>213.75</v>
      </c>
      <c r="L263" t="s">
        <v>103</v>
      </c>
      <c r="M263" t="s">
        <v>22</v>
      </c>
      <c r="N263" t="s">
        <v>2</v>
      </c>
    </row>
    <row r="264" spans="4:14" x14ac:dyDescent="0.3">
      <c r="D264" s="4">
        <v>43761</v>
      </c>
      <c r="E264" t="s">
        <v>54</v>
      </c>
      <c r="F264" s="5" t="s">
        <v>55</v>
      </c>
      <c r="G264" t="s">
        <v>45</v>
      </c>
      <c r="H264">
        <v>62.5</v>
      </c>
      <c r="I264">
        <v>21</v>
      </c>
      <c r="J264">
        <v>0.2</v>
      </c>
      <c r="K264">
        <v>1050</v>
      </c>
      <c r="L264" t="s">
        <v>66</v>
      </c>
      <c r="M264" t="s">
        <v>22</v>
      </c>
      <c r="N264" t="s">
        <v>2</v>
      </c>
    </row>
    <row r="265" spans="4:14" x14ac:dyDescent="0.3">
      <c r="D265" s="4">
        <v>43761</v>
      </c>
      <c r="E265" t="s">
        <v>18</v>
      </c>
      <c r="F265" s="5" t="s">
        <v>23</v>
      </c>
      <c r="G265" t="s">
        <v>28</v>
      </c>
      <c r="H265">
        <v>14</v>
      </c>
      <c r="I265">
        <v>30</v>
      </c>
      <c r="J265">
        <v>0</v>
      </c>
      <c r="K265">
        <v>420</v>
      </c>
      <c r="L265" t="s">
        <v>100</v>
      </c>
      <c r="M265" t="s">
        <v>22</v>
      </c>
      <c r="N265" t="s">
        <v>2</v>
      </c>
    </row>
    <row r="266" spans="4:14" x14ac:dyDescent="0.3">
      <c r="D266" s="4">
        <v>43762</v>
      </c>
      <c r="E266" t="s">
        <v>31</v>
      </c>
      <c r="F266" s="5" t="s">
        <v>32</v>
      </c>
      <c r="G266" t="s">
        <v>56</v>
      </c>
      <c r="H266">
        <v>31.23</v>
      </c>
      <c r="I266">
        <v>20</v>
      </c>
      <c r="J266">
        <v>0</v>
      </c>
      <c r="K266">
        <v>624.6</v>
      </c>
      <c r="L266" t="s">
        <v>44</v>
      </c>
      <c r="M266" t="s">
        <v>22</v>
      </c>
      <c r="N266" t="s">
        <v>2</v>
      </c>
    </row>
    <row r="267" spans="4:14" x14ac:dyDescent="0.3">
      <c r="D267" s="4">
        <v>43762</v>
      </c>
      <c r="E267" t="s">
        <v>31</v>
      </c>
      <c r="F267" s="5" t="s">
        <v>32</v>
      </c>
      <c r="G267" t="s">
        <v>45</v>
      </c>
      <c r="H267">
        <v>32</v>
      </c>
      <c r="I267">
        <v>10</v>
      </c>
      <c r="J267">
        <v>0</v>
      </c>
      <c r="K267">
        <v>320</v>
      </c>
      <c r="L267" t="s">
        <v>92</v>
      </c>
      <c r="M267" t="s">
        <v>22</v>
      </c>
      <c r="N267" t="s">
        <v>2</v>
      </c>
    </row>
    <row r="268" spans="4:14" x14ac:dyDescent="0.3">
      <c r="D268" s="4">
        <v>43765</v>
      </c>
      <c r="E268" t="s">
        <v>18</v>
      </c>
      <c r="F268" s="5" t="s">
        <v>27</v>
      </c>
      <c r="G268" t="s">
        <v>45</v>
      </c>
      <c r="H268">
        <v>14</v>
      </c>
      <c r="I268">
        <v>12</v>
      </c>
      <c r="J268">
        <v>0.25</v>
      </c>
      <c r="K268">
        <v>126</v>
      </c>
      <c r="L268" t="s">
        <v>141</v>
      </c>
      <c r="M268" t="s">
        <v>106</v>
      </c>
      <c r="N268" t="s">
        <v>2</v>
      </c>
    </row>
    <row r="269" spans="4:14" x14ac:dyDescent="0.3">
      <c r="D269" s="4">
        <v>43767</v>
      </c>
      <c r="E269" t="s">
        <v>18</v>
      </c>
      <c r="F269" s="5" t="s">
        <v>23</v>
      </c>
      <c r="G269" t="s">
        <v>20</v>
      </c>
      <c r="H269">
        <v>10</v>
      </c>
      <c r="I269">
        <v>20</v>
      </c>
      <c r="J269">
        <v>0.1</v>
      </c>
      <c r="K269">
        <v>180</v>
      </c>
      <c r="L269" t="s">
        <v>50</v>
      </c>
      <c r="M269" t="s">
        <v>107</v>
      </c>
      <c r="N269" t="s">
        <v>2</v>
      </c>
    </row>
    <row r="270" spans="4:14" x14ac:dyDescent="0.3">
      <c r="D270" s="4">
        <v>43768</v>
      </c>
      <c r="E270" t="s">
        <v>31</v>
      </c>
      <c r="F270" s="5" t="s">
        <v>32</v>
      </c>
      <c r="G270" t="s">
        <v>43</v>
      </c>
      <c r="H270">
        <v>21.05</v>
      </c>
      <c r="I270">
        <v>80</v>
      </c>
      <c r="J270">
        <v>0.1</v>
      </c>
      <c r="K270">
        <v>1515.6</v>
      </c>
      <c r="L270" t="s">
        <v>67</v>
      </c>
      <c r="M270" t="s">
        <v>22</v>
      </c>
      <c r="N270" t="s">
        <v>2</v>
      </c>
    </row>
    <row r="271" spans="4:14" x14ac:dyDescent="0.3">
      <c r="D271" s="4">
        <v>43769</v>
      </c>
      <c r="E271" t="s">
        <v>18</v>
      </c>
      <c r="F271" s="5" t="s">
        <v>27</v>
      </c>
      <c r="G271" t="s">
        <v>24</v>
      </c>
      <c r="H271">
        <v>14</v>
      </c>
      <c r="I271">
        <v>2</v>
      </c>
      <c r="J271">
        <v>0</v>
      </c>
      <c r="K271">
        <v>28</v>
      </c>
      <c r="L271" t="s">
        <v>36</v>
      </c>
      <c r="M271" t="s">
        <v>109</v>
      </c>
      <c r="N271" t="s">
        <v>2</v>
      </c>
    </row>
    <row r="272" spans="4:14" x14ac:dyDescent="0.3">
      <c r="D272" s="4">
        <v>43772</v>
      </c>
      <c r="E272" t="s">
        <v>31</v>
      </c>
      <c r="F272" s="5" t="s">
        <v>32</v>
      </c>
      <c r="G272" t="s">
        <v>33</v>
      </c>
      <c r="H272">
        <v>21</v>
      </c>
      <c r="I272">
        <v>4</v>
      </c>
      <c r="J272">
        <v>0</v>
      </c>
      <c r="K272">
        <v>84</v>
      </c>
      <c r="L272" t="s">
        <v>114</v>
      </c>
      <c r="M272" t="s">
        <v>88</v>
      </c>
      <c r="N272" t="s">
        <v>2</v>
      </c>
    </row>
    <row r="273" spans="4:14" x14ac:dyDescent="0.3">
      <c r="D273" s="4">
        <v>43772</v>
      </c>
      <c r="E273" t="s">
        <v>31</v>
      </c>
      <c r="F273" s="5" t="s">
        <v>32</v>
      </c>
      <c r="G273" t="s">
        <v>28</v>
      </c>
      <c r="H273">
        <v>9.65</v>
      </c>
      <c r="I273">
        <v>30</v>
      </c>
      <c r="J273">
        <v>0.05</v>
      </c>
      <c r="K273">
        <v>275.02499999999998</v>
      </c>
      <c r="L273" t="s">
        <v>121</v>
      </c>
      <c r="M273" t="s">
        <v>22</v>
      </c>
      <c r="N273" t="s">
        <v>2</v>
      </c>
    </row>
    <row r="274" spans="4:14" x14ac:dyDescent="0.3">
      <c r="D274" s="4">
        <v>43773</v>
      </c>
      <c r="E274" t="s">
        <v>54</v>
      </c>
      <c r="F274" s="5" t="s">
        <v>55</v>
      </c>
      <c r="G274" t="s">
        <v>45</v>
      </c>
      <c r="H274">
        <v>21</v>
      </c>
      <c r="I274">
        <v>15</v>
      </c>
      <c r="J274">
        <v>0.25</v>
      </c>
      <c r="K274">
        <v>236.25</v>
      </c>
      <c r="L274" t="s">
        <v>29</v>
      </c>
      <c r="M274" t="s">
        <v>30</v>
      </c>
      <c r="N274" t="s">
        <v>2</v>
      </c>
    </row>
    <row r="275" spans="4:14" x14ac:dyDescent="0.3">
      <c r="D275" s="4">
        <v>43774</v>
      </c>
      <c r="E275" t="s">
        <v>31</v>
      </c>
      <c r="F275" s="5" t="s">
        <v>42</v>
      </c>
      <c r="G275" t="s">
        <v>33</v>
      </c>
      <c r="H275">
        <v>21.5</v>
      </c>
      <c r="I275">
        <v>16</v>
      </c>
      <c r="J275">
        <v>0</v>
      </c>
      <c r="K275">
        <v>344</v>
      </c>
      <c r="L275" t="s">
        <v>50</v>
      </c>
      <c r="M275" t="s">
        <v>107</v>
      </c>
      <c r="N275" t="s">
        <v>2</v>
      </c>
    </row>
    <row r="276" spans="4:14" x14ac:dyDescent="0.3">
      <c r="D276" s="4">
        <v>43774</v>
      </c>
      <c r="E276" t="s">
        <v>31</v>
      </c>
      <c r="F276" s="5" t="s">
        <v>32</v>
      </c>
      <c r="G276" t="s">
        <v>33</v>
      </c>
      <c r="H276">
        <v>123.79</v>
      </c>
      <c r="I276">
        <v>18</v>
      </c>
      <c r="J276">
        <v>0</v>
      </c>
      <c r="K276">
        <v>2228.2199999999998</v>
      </c>
      <c r="L276" t="s">
        <v>72</v>
      </c>
      <c r="M276" t="s">
        <v>107</v>
      </c>
      <c r="N276" t="s">
        <v>2</v>
      </c>
    </row>
    <row r="277" spans="4:14" x14ac:dyDescent="0.3">
      <c r="D277" s="4">
        <v>43775</v>
      </c>
      <c r="E277" t="s">
        <v>31</v>
      </c>
      <c r="F277" s="5" t="s">
        <v>49</v>
      </c>
      <c r="G277" t="s">
        <v>20</v>
      </c>
      <c r="H277">
        <v>39</v>
      </c>
      <c r="I277">
        <v>33</v>
      </c>
      <c r="J277">
        <v>0</v>
      </c>
      <c r="K277">
        <v>1287</v>
      </c>
      <c r="L277" t="s">
        <v>50</v>
      </c>
      <c r="M277" t="s">
        <v>107</v>
      </c>
      <c r="N277" t="s">
        <v>2</v>
      </c>
    </row>
    <row r="278" spans="4:14" x14ac:dyDescent="0.3">
      <c r="D278" s="4">
        <v>43776</v>
      </c>
      <c r="E278" t="s">
        <v>54</v>
      </c>
      <c r="F278" s="5" t="s">
        <v>79</v>
      </c>
      <c r="G278" t="s">
        <v>20</v>
      </c>
      <c r="H278">
        <v>31</v>
      </c>
      <c r="I278">
        <v>6</v>
      </c>
      <c r="J278">
        <v>0</v>
      </c>
      <c r="K278">
        <v>186</v>
      </c>
      <c r="L278" t="s">
        <v>145</v>
      </c>
      <c r="M278" t="s">
        <v>107</v>
      </c>
      <c r="N278" t="s">
        <v>2</v>
      </c>
    </row>
    <row r="279" spans="4:14" x14ac:dyDescent="0.3">
      <c r="D279" s="4">
        <v>43779</v>
      </c>
      <c r="E279" t="s">
        <v>31</v>
      </c>
      <c r="F279" s="5" t="s">
        <v>49</v>
      </c>
      <c r="G279" t="s">
        <v>20</v>
      </c>
      <c r="H279">
        <v>12.5</v>
      </c>
      <c r="I279">
        <v>16</v>
      </c>
      <c r="J279">
        <v>0.05</v>
      </c>
      <c r="K279">
        <v>190</v>
      </c>
      <c r="L279" t="s">
        <v>50</v>
      </c>
      <c r="M279" t="s">
        <v>22</v>
      </c>
      <c r="N279" t="s">
        <v>2</v>
      </c>
    </row>
    <row r="280" spans="4:14" x14ac:dyDescent="0.3">
      <c r="D280" s="4">
        <v>43779</v>
      </c>
      <c r="E280" t="s">
        <v>54</v>
      </c>
      <c r="F280" s="5" t="s">
        <v>79</v>
      </c>
      <c r="G280" t="s">
        <v>24</v>
      </c>
      <c r="H280">
        <v>14</v>
      </c>
      <c r="I280">
        <v>20</v>
      </c>
      <c r="J280">
        <v>0.2</v>
      </c>
      <c r="K280">
        <v>224</v>
      </c>
      <c r="L280" t="s">
        <v>131</v>
      </c>
      <c r="M280" t="s">
        <v>107</v>
      </c>
      <c r="N280" t="s">
        <v>2</v>
      </c>
    </row>
    <row r="281" spans="4:14" x14ac:dyDescent="0.3">
      <c r="D281" s="4">
        <v>43781</v>
      </c>
      <c r="E281" t="s">
        <v>54</v>
      </c>
      <c r="F281" s="5" t="s">
        <v>59</v>
      </c>
      <c r="G281" t="s">
        <v>56</v>
      </c>
      <c r="H281">
        <v>7.45</v>
      </c>
      <c r="I281">
        <v>3</v>
      </c>
      <c r="J281">
        <v>0.2</v>
      </c>
      <c r="K281">
        <v>17.88</v>
      </c>
      <c r="L281" t="s">
        <v>61</v>
      </c>
      <c r="M281" t="s">
        <v>107</v>
      </c>
      <c r="N281" t="s">
        <v>2</v>
      </c>
    </row>
    <row r="282" spans="4:14" x14ac:dyDescent="0.3">
      <c r="D282" s="4">
        <v>43782</v>
      </c>
      <c r="E282" t="s">
        <v>18</v>
      </c>
      <c r="F282" s="5" t="s">
        <v>27</v>
      </c>
      <c r="G282" t="s">
        <v>20</v>
      </c>
      <c r="H282">
        <v>12.5</v>
      </c>
      <c r="I282">
        <v>10</v>
      </c>
      <c r="J282">
        <v>0</v>
      </c>
      <c r="K282">
        <v>125</v>
      </c>
      <c r="L282" t="s">
        <v>29</v>
      </c>
      <c r="M282" t="s">
        <v>106</v>
      </c>
      <c r="N282" t="s">
        <v>2</v>
      </c>
    </row>
    <row r="283" spans="4:14" x14ac:dyDescent="0.3">
      <c r="D283" s="4">
        <v>43782</v>
      </c>
      <c r="E283" t="s">
        <v>18</v>
      </c>
      <c r="F283" s="5" t="s">
        <v>27</v>
      </c>
      <c r="G283" t="s">
        <v>33</v>
      </c>
      <c r="H283">
        <v>19</v>
      </c>
      <c r="I283">
        <v>30</v>
      </c>
      <c r="J283">
        <v>0</v>
      </c>
      <c r="K283">
        <v>570</v>
      </c>
      <c r="L283" t="s">
        <v>68</v>
      </c>
      <c r="M283" t="s">
        <v>106</v>
      </c>
      <c r="N283" t="s">
        <v>2</v>
      </c>
    </row>
    <row r="284" spans="4:14" x14ac:dyDescent="0.3">
      <c r="D284" s="4">
        <v>43782</v>
      </c>
      <c r="E284" t="s">
        <v>31</v>
      </c>
      <c r="F284" s="5" t="s">
        <v>49</v>
      </c>
      <c r="G284" t="s">
        <v>20</v>
      </c>
      <c r="H284">
        <v>31</v>
      </c>
      <c r="I284">
        <v>10</v>
      </c>
      <c r="J284">
        <v>0</v>
      </c>
      <c r="K284">
        <v>310</v>
      </c>
      <c r="L284" t="s">
        <v>63</v>
      </c>
      <c r="M284" t="s">
        <v>107</v>
      </c>
      <c r="N284" t="s">
        <v>2</v>
      </c>
    </row>
    <row r="285" spans="4:14" x14ac:dyDescent="0.3">
      <c r="D285" s="4">
        <v>43783</v>
      </c>
      <c r="E285" t="s">
        <v>54</v>
      </c>
      <c r="F285" s="5" t="s">
        <v>59</v>
      </c>
      <c r="G285" t="s">
        <v>43</v>
      </c>
      <c r="H285">
        <v>19</v>
      </c>
      <c r="I285">
        <v>15</v>
      </c>
      <c r="J285">
        <v>0.05</v>
      </c>
      <c r="K285">
        <v>270.75</v>
      </c>
      <c r="L285" t="s">
        <v>112</v>
      </c>
      <c r="M285" t="s">
        <v>107</v>
      </c>
      <c r="N285" t="s">
        <v>2</v>
      </c>
    </row>
    <row r="286" spans="4:14" x14ac:dyDescent="0.3">
      <c r="D286" s="4">
        <v>43786</v>
      </c>
      <c r="E286" t="s">
        <v>31</v>
      </c>
      <c r="F286" s="5" t="s">
        <v>49</v>
      </c>
      <c r="G286" t="s">
        <v>56</v>
      </c>
      <c r="H286">
        <v>9.1999999999999993</v>
      </c>
      <c r="I286">
        <v>50</v>
      </c>
      <c r="J286">
        <v>0.05</v>
      </c>
      <c r="K286">
        <v>437</v>
      </c>
      <c r="L286" t="s">
        <v>67</v>
      </c>
      <c r="M286" t="s">
        <v>107</v>
      </c>
      <c r="N286" t="s">
        <v>2</v>
      </c>
    </row>
    <row r="287" spans="4:14" x14ac:dyDescent="0.3">
      <c r="D287" s="4">
        <v>43787</v>
      </c>
      <c r="E287" t="s">
        <v>18</v>
      </c>
      <c r="F287" s="5" t="s">
        <v>23</v>
      </c>
      <c r="G287" t="s">
        <v>33</v>
      </c>
      <c r="H287">
        <v>123.79</v>
      </c>
      <c r="I287">
        <v>14</v>
      </c>
      <c r="J287">
        <v>0.05</v>
      </c>
      <c r="K287">
        <v>1646.4069999999999</v>
      </c>
      <c r="L287" t="s">
        <v>62</v>
      </c>
      <c r="M287" t="s">
        <v>107</v>
      </c>
      <c r="N287" t="s">
        <v>2</v>
      </c>
    </row>
    <row r="288" spans="4:14" x14ac:dyDescent="0.3">
      <c r="D288" s="4">
        <v>43788</v>
      </c>
      <c r="E288" t="s">
        <v>31</v>
      </c>
      <c r="F288" s="5" t="s">
        <v>32</v>
      </c>
      <c r="G288" t="s">
        <v>28</v>
      </c>
      <c r="H288">
        <v>9.65</v>
      </c>
      <c r="I288">
        <v>14</v>
      </c>
      <c r="J288">
        <v>0</v>
      </c>
      <c r="K288">
        <v>135.1</v>
      </c>
      <c r="L288" t="s">
        <v>114</v>
      </c>
      <c r="M288" t="s">
        <v>107</v>
      </c>
      <c r="N288" t="s">
        <v>2</v>
      </c>
    </row>
    <row r="289" spans="4:14" x14ac:dyDescent="0.3">
      <c r="D289" s="4">
        <v>43789</v>
      </c>
      <c r="E289" t="s">
        <v>31</v>
      </c>
      <c r="F289" s="5" t="s">
        <v>32</v>
      </c>
      <c r="G289" t="s">
        <v>56</v>
      </c>
      <c r="H289">
        <v>31.23</v>
      </c>
      <c r="I289">
        <v>21</v>
      </c>
      <c r="J289">
        <v>0.2</v>
      </c>
      <c r="K289">
        <v>524.66399999999999</v>
      </c>
      <c r="L289" t="s">
        <v>47</v>
      </c>
      <c r="M289" t="s">
        <v>109</v>
      </c>
      <c r="N289" t="s">
        <v>2</v>
      </c>
    </row>
    <row r="290" spans="4:14" x14ac:dyDescent="0.3">
      <c r="D290" s="4">
        <v>43789</v>
      </c>
      <c r="E290" t="s">
        <v>54</v>
      </c>
      <c r="F290" s="5" t="s">
        <v>79</v>
      </c>
      <c r="G290" t="s">
        <v>45</v>
      </c>
      <c r="H290">
        <v>21</v>
      </c>
      <c r="I290">
        <v>20</v>
      </c>
      <c r="J290">
        <v>0</v>
      </c>
      <c r="K290">
        <v>420</v>
      </c>
      <c r="L290" t="s">
        <v>116</v>
      </c>
      <c r="M290" t="s">
        <v>107</v>
      </c>
      <c r="N290" t="s">
        <v>2</v>
      </c>
    </row>
    <row r="291" spans="4:14" x14ac:dyDescent="0.3">
      <c r="D291" s="4">
        <v>43790</v>
      </c>
      <c r="E291" t="s">
        <v>54</v>
      </c>
      <c r="F291" s="5" t="s">
        <v>59</v>
      </c>
      <c r="G291" t="s">
        <v>28</v>
      </c>
      <c r="H291">
        <v>49.3</v>
      </c>
      <c r="I291">
        <v>2</v>
      </c>
      <c r="J291">
        <v>0</v>
      </c>
      <c r="K291">
        <v>98.6</v>
      </c>
      <c r="L291" t="s">
        <v>96</v>
      </c>
      <c r="M291" t="s">
        <v>88</v>
      </c>
      <c r="N291" t="s">
        <v>2</v>
      </c>
    </row>
    <row r="292" spans="4:14" x14ac:dyDescent="0.3">
      <c r="D292" s="4">
        <v>43779</v>
      </c>
      <c r="E292" t="s">
        <v>31</v>
      </c>
      <c r="F292" s="5" t="s">
        <v>42</v>
      </c>
      <c r="G292" t="s">
        <v>28</v>
      </c>
      <c r="H292">
        <v>6</v>
      </c>
      <c r="I292">
        <v>20</v>
      </c>
      <c r="J292">
        <v>0.15</v>
      </c>
      <c r="K292">
        <v>102</v>
      </c>
      <c r="L292" t="s">
        <v>99</v>
      </c>
      <c r="M292" t="s">
        <v>30</v>
      </c>
      <c r="N292" t="s">
        <v>2</v>
      </c>
    </row>
    <row r="293" spans="4:14" x14ac:dyDescent="0.3">
      <c r="D293" s="4">
        <v>43782</v>
      </c>
      <c r="E293" t="s">
        <v>18</v>
      </c>
      <c r="F293" s="5" t="s">
        <v>27</v>
      </c>
      <c r="G293" t="s">
        <v>43</v>
      </c>
      <c r="H293">
        <v>25.89</v>
      </c>
      <c r="I293">
        <v>25</v>
      </c>
      <c r="J293">
        <v>0.25</v>
      </c>
      <c r="K293">
        <v>485.4375</v>
      </c>
      <c r="L293" t="s">
        <v>110</v>
      </c>
      <c r="M293" t="s">
        <v>109</v>
      </c>
      <c r="N293" t="s">
        <v>2</v>
      </c>
    </row>
    <row r="294" spans="4:14" x14ac:dyDescent="0.3">
      <c r="D294" s="4">
        <v>43783</v>
      </c>
      <c r="E294" t="s">
        <v>18</v>
      </c>
      <c r="F294" s="5" t="s">
        <v>27</v>
      </c>
      <c r="G294" t="s">
        <v>56</v>
      </c>
      <c r="H294">
        <v>9.1999999999999993</v>
      </c>
      <c r="I294">
        <v>24</v>
      </c>
      <c r="J294">
        <v>0.05</v>
      </c>
      <c r="K294">
        <v>209.76</v>
      </c>
      <c r="L294" t="s">
        <v>46</v>
      </c>
      <c r="M294" t="s">
        <v>22</v>
      </c>
      <c r="N294" t="s">
        <v>2</v>
      </c>
    </row>
    <row r="295" spans="4:14" x14ac:dyDescent="0.3">
      <c r="D295" s="4">
        <v>43783</v>
      </c>
      <c r="E295" t="s">
        <v>54</v>
      </c>
      <c r="F295" s="5" t="s">
        <v>59</v>
      </c>
      <c r="G295" t="s">
        <v>28</v>
      </c>
      <c r="H295">
        <v>14</v>
      </c>
      <c r="I295">
        <v>10</v>
      </c>
      <c r="J295">
        <v>0</v>
      </c>
      <c r="K295">
        <v>140</v>
      </c>
      <c r="L295" t="s">
        <v>93</v>
      </c>
      <c r="M295" t="s">
        <v>107</v>
      </c>
      <c r="N295" t="s">
        <v>2</v>
      </c>
    </row>
    <row r="296" spans="4:14" x14ac:dyDescent="0.3">
      <c r="D296" s="4">
        <v>43784</v>
      </c>
      <c r="E296" t="s">
        <v>18</v>
      </c>
      <c r="F296" s="5" t="s">
        <v>27</v>
      </c>
      <c r="G296" t="s">
        <v>56</v>
      </c>
      <c r="H296">
        <v>18.399999999999999</v>
      </c>
      <c r="I296">
        <v>1</v>
      </c>
      <c r="J296">
        <v>0</v>
      </c>
      <c r="K296">
        <v>18.399999999999999</v>
      </c>
      <c r="L296" t="s">
        <v>130</v>
      </c>
      <c r="M296" t="s">
        <v>107</v>
      </c>
      <c r="N296" t="s">
        <v>2</v>
      </c>
    </row>
    <row r="297" spans="4:14" x14ac:dyDescent="0.3">
      <c r="D297" s="4">
        <v>43785</v>
      </c>
      <c r="E297" t="s">
        <v>54</v>
      </c>
      <c r="F297" s="5" t="s">
        <v>59</v>
      </c>
      <c r="G297" t="s">
        <v>28</v>
      </c>
      <c r="H297">
        <v>6</v>
      </c>
      <c r="I297">
        <v>7</v>
      </c>
      <c r="J297">
        <v>0</v>
      </c>
      <c r="K297">
        <v>42</v>
      </c>
      <c r="L297" t="s">
        <v>136</v>
      </c>
      <c r="M297" t="s">
        <v>106</v>
      </c>
      <c r="N297" t="s">
        <v>2</v>
      </c>
    </row>
    <row r="298" spans="4:14" x14ac:dyDescent="0.3">
      <c r="D298" s="4">
        <v>43786</v>
      </c>
      <c r="E298" t="s">
        <v>54</v>
      </c>
      <c r="F298" s="5" t="s">
        <v>55</v>
      </c>
      <c r="G298" t="s">
        <v>56</v>
      </c>
      <c r="H298">
        <v>9.1999999999999993</v>
      </c>
      <c r="I298">
        <v>15</v>
      </c>
      <c r="J298">
        <v>0</v>
      </c>
      <c r="K298">
        <v>138</v>
      </c>
      <c r="L298" t="s">
        <v>127</v>
      </c>
      <c r="M298" t="s">
        <v>107</v>
      </c>
      <c r="N298" t="s">
        <v>2</v>
      </c>
    </row>
    <row r="299" spans="4:14" x14ac:dyDescent="0.3">
      <c r="D299" s="4">
        <v>43786</v>
      </c>
      <c r="E299" t="s">
        <v>18</v>
      </c>
      <c r="F299" s="5" t="s">
        <v>19</v>
      </c>
      <c r="G299" t="s">
        <v>20</v>
      </c>
      <c r="H299">
        <v>12.5</v>
      </c>
      <c r="I299">
        <v>16</v>
      </c>
      <c r="J299">
        <v>0.1</v>
      </c>
      <c r="K299">
        <v>180</v>
      </c>
      <c r="L299" t="s">
        <v>78</v>
      </c>
      <c r="M299" t="s">
        <v>107</v>
      </c>
      <c r="N299" t="s">
        <v>2</v>
      </c>
    </row>
    <row r="300" spans="4:14" x14ac:dyDescent="0.3">
      <c r="D300" s="4">
        <v>43789</v>
      </c>
      <c r="E300" t="s">
        <v>31</v>
      </c>
      <c r="F300" s="5" t="s">
        <v>49</v>
      </c>
      <c r="G300" t="s">
        <v>43</v>
      </c>
      <c r="H300">
        <v>19</v>
      </c>
      <c r="I300">
        <v>12</v>
      </c>
      <c r="J300">
        <v>0.2</v>
      </c>
      <c r="K300">
        <v>182.4</v>
      </c>
      <c r="L300" t="s">
        <v>76</v>
      </c>
      <c r="M300" t="s">
        <v>106</v>
      </c>
      <c r="N300" t="s">
        <v>2</v>
      </c>
    </row>
    <row r="301" spans="4:14" x14ac:dyDescent="0.3">
      <c r="D301" s="4">
        <v>43789</v>
      </c>
      <c r="E301" t="s">
        <v>54</v>
      </c>
      <c r="F301" s="5" t="s">
        <v>59</v>
      </c>
      <c r="G301" t="s">
        <v>56</v>
      </c>
      <c r="H301">
        <v>2.5</v>
      </c>
      <c r="I301">
        <v>16</v>
      </c>
      <c r="J301">
        <v>0</v>
      </c>
      <c r="K301">
        <v>40</v>
      </c>
      <c r="L301" t="s">
        <v>100</v>
      </c>
      <c r="M301" t="s">
        <v>107</v>
      </c>
      <c r="N301" t="s">
        <v>2</v>
      </c>
    </row>
    <row r="302" spans="4:14" x14ac:dyDescent="0.3">
      <c r="D302" s="4">
        <v>43790</v>
      </c>
      <c r="E302" t="s">
        <v>31</v>
      </c>
      <c r="F302" s="5" t="s">
        <v>32</v>
      </c>
      <c r="G302" t="s">
        <v>56</v>
      </c>
      <c r="H302">
        <v>31.23</v>
      </c>
      <c r="I302">
        <v>40</v>
      </c>
      <c r="J302">
        <v>0.15</v>
      </c>
      <c r="K302">
        <v>1061.82</v>
      </c>
      <c r="L302" t="s">
        <v>99</v>
      </c>
      <c r="M302" t="s">
        <v>107</v>
      </c>
      <c r="N302" t="s">
        <v>2</v>
      </c>
    </row>
    <row r="303" spans="4:14" x14ac:dyDescent="0.3">
      <c r="D303" s="4">
        <v>43791</v>
      </c>
      <c r="E303" t="s">
        <v>54</v>
      </c>
      <c r="F303" s="5" t="s">
        <v>79</v>
      </c>
      <c r="G303" t="s">
        <v>45</v>
      </c>
      <c r="H303">
        <v>32</v>
      </c>
      <c r="I303">
        <v>20</v>
      </c>
      <c r="J303">
        <v>0</v>
      </c>
      <c r="K303">
        <v>640</v>
      </c>
      <c r="L303" t="s">
        <v>68</v>
      </c>
      <c r="M303" t="s">
        <v>107</v>
      </c>
      <c r="N303" t="s">
        <v>2</v>
      </c>
    </row>
    <row r="304" spans="4:14" x14ac:dyDescent="0.3">
      <c r="D304" s="4">
        <v>43791</v>
      </c>
      <c r="E304" t="s">
        <v>31</v>
      </c>
      <c r="F304" s="5" t="s">
        <v>32</v>
      </c>
      <c r="G304" t="s">
        <v>24</v>
      </c>
      <c r="H304">
        <v>38</v>
      </c>
      <c r="I304">
        <v>30</v>
      </c>
      <c r="J304">
        <v>0</v>
      </c>
      <c r="K304">
        <v>1140</v>
      </c>
      <c r="L304" t="s">
        <v>57</v>
      </c>
      <c r="M304" t="s">
        <v>106</v>
      </c>
      <c r="N304" t="s">
        <v>2</v>
      </c>
    </row>
    <row r="305" spans="4:14" x14ac:dyDescent="0.3">
      <c r="D305" s="4">
        <v>43792</v>
      </c>
      <c r="E305" t="s">
        <v>18</v>
      </c>
      <c r="F305" s="5" t="s">
        <v>23</v>
      </c>
      <c r="G305" t="s">
        <v>28</v>
      </c>
      <c r="H305">
        <v>49.3</v>
      </c>
      <c r="I305">
        <v>3</v>
      </c>
      <c r="J305">
        <v>0</v>
      </c>
      <c r="K305">
        <v>147.9</v>
      </c>
      <c r="L305" t="s">
        <v>142</v>
      </c>
      <c r="M305" t="s">
        <v>22</v>
      </c>
      <c r="N305" t="s">
        <v>2</v>
      </c>
    </row>
    <row r="306" spans="4:14" x14ac:dyDescent="0.3">
      <c r="D306" s="4">
        <v>43766</v>
      </c>
      <c r="E306" t="s">
        <v>18</v>
      </c>
      <c r="F306" s="5" t="s">
        <v>23</v>
      </c>
      <c r="G306" t="s">
        <v>20</v>
      </c>
      <c r="H306">
        <v>12.5</v>
      </c>
      <c r="I306">
        <v>35</v>
      </c>
      <c r="J306">
        <v>0</v>
      </c>
      <c r="K306">
        <v>437.5</v>
      </c>
      <c r="L306" t="s">
        <v>60</v>
      </c>
      <c r="M306" t="s">
        <v>109</v>
      </c>
      <c r="N306" t="s">
        <v>2</v>
      </c>
    </row>
    <row r="307" spans="4:14" x14ac:dyDescent="0.3">
      <c r="D307" s="4">
        <v>43766</v>
      </c>
      <c r="E307" t="s">
        <v>31</v>
      </c>
      <c r="F307" s="5" t="s">
        <v>49</v>
      </c>
      <c r="G307" t="s">
        <v>20</v>
      </c>
      <c r="H307">
        <v>31</v>
      </c>
      <c r="I307">
        <v>15</v>
      </c>
      <c r="J307">
        <v>0</v>
      </c>
      <c r="K307">
        <v>465</v>
      </c>
      <c r="L307" t="s">
        <v>103</v>
      </c>
      <c r="M307" t="s">
        <v>107</v>
      </c>
      <c r="N307" t="s">
        <v>2</v>
      </c>
    </row>
    <row r="308" spans="4:14" x14ac:dyDescent="0.3">
      <c r="D308" s="4">
        <v>43767</v>
      </c>
      <c r="E308" t="s">
        <v>31</v>
      </c>
      <c r="F308" s="5" t="s">
        <v>42</v>
      </c>
      <c r="G308" t="s">
        <v>28</v>
      </c>
      <c r="H308">
        <v>81</v>
      </c>
      <c r="I308">
        <v>5</v>
      </c>
      <c r="J308">
        <v>0</v>
      </c>
      <c r="K308">
        <v>405</v>
      </c>
      <c r="L308" t="s">
        <v>133</v>
      </c>
      <c r="M308" t="s">
        <v>30</v>
      </c>
      <c r="N308" t="s">
        <v>2</v>
      </c>
    </row>
    <row r="309" spans="4:14" x14ac:dyDescent="0.3">
      <c r="D309" s="4">
        <v>43767</v>
      </c>
      <c r="E309" t="s">
        <v>31</v>
      </c>
      <c r="F309" s="5" t="s">
        <v>42</v>
      </c>
      <c r="G309" t="s">
        <v>43</v>
      </c>
      <c r="H309">
        <v>19</v>
      </c>
      <c r="I309">
        <v>10</v>
      </c>
      <c r="J309">
        <v>0</v>
      </c>
      <c r="K309">
        <v>190</v>
      </c>
      <c r="L309" t="s">
        <v>96</v>
      </c>
      <c r="M309" t="s">
        <v>22</v>
      </c>
      <c r="N309" t="s">
        <v>2</v>
      </c>
    </row>
    <row r="310" spans="4:14" x14ac:dyDescent="0.3">
      <c r="D310" s="4">
        <v>43767</v>
      </c>
      <c r="E310" t="s">
        <v>18</v>
      </c>
      <c r="F310" s="5" t="s">
        <v>27</v>
      </c>
      <c r="G310" t="s">
        <v>28</v>
      </c>
      <c r="H310">
        <v>25</v>
      </c>
      <c r="I310">
        <v>6</v>
      </c>
      <c r="J310">
        <v>0</v>
      </c>
      <c r="K310">
        <v>150</v>
      </c>
      <c r="L310" t="s">
        <v>83</v>
      </c>
      <c r="M310" t="s">
        <v>106</v>
      </c>
      <c r="N310" t="s">
        <v>2</v>
      </c>
    </row>
    <row r="311" spans="4:14" x14ac:dyDescent="0.3">
      <c r="D311" s="4">
        <v>43769</v>
      </c>
      <c r="E311" t="s">
        <v>18</v>
      </c>
      <c r="F311" s="5" t="s">
        <v>23</v>
      </c>
      <c r="G311" t="s">
        <v>24</v>
      </c>
      <c r="H311">
        <v>30</v>
      </c>
      <c r="I311">
        <v>20</v>
      </c>
      <c r="J311">
        <v>0.1</v>
      </c>
      <c r="K311">
        <v>540</v>
      </c>
      <c r="L311" t="s">
        <v>52</v>
      </c>
      <c r="M311" t="s">
        <v>22</v>
      </c>
      <c r="N311" t="s">
        <v>2</v>
      </c>
    </row>
    <row r="312" spans="4:14" x14ac:dyDescent="0.3">
      <c r="D312" s="4">
        <v>43769</v>
      </c>
      <c r="E312" t="s">
        <v>31</v>
      </c>
      <c r="F312" s="5" t="s">
        <v>49</v>
      </c>
      <c r="G312" t="s">
        <v>20</v>
      </c>
      <c r="H312">
        <v>55</v>
      </c>
      <c r="I312">
        <v>15</v>
      </c>
      <c r="J312">
        <v>0</v>
      </c>
      <c r="K312">
        <v>825</v>
      </c>
      <c r="L312" t="s">
        <v>92</v>
      </c>
      <c r="M312" t="s">
        <v>107</v>
      </c>
      <c r="N312" t="s">
        <v>2</v>
      </c>
    </row>
    <row r="313" spans="4:14" x14ac:dyDescent="0.3">
      <c r="D313" s="4">
        <v>43773</v>
      </c>
      <c r="E313" t="s">
        <v>31</v>
      </c>
      <c r="F313" s="5" t="s">
        <v>32</v>
      </c>
      <c r="G313" t="s">
        <v>33</v>
      </c>
      <c r="H313">
        <v>18</v>
      </c>
      <c r="I313">
        <v>4</v>
      </c>
      <c r="J313">
        <v>0.25</v>
      </c>
      <c r="K313">
        <v>54</v>
      </c>
      <c r="L313" t="s">
        <v>127</v>
      </c>
      <c r="M313" t="s">
        <v>109</v>
      </c>
      <c r="N313" t="s">
        <v>2</v>
      </c>
    </row>
    <row r="314" spans="4:14" x14ac:dyDescent="0.3">
      <c r="D314" s="4">
        <v>43773</v>
      </c>
      <c r="E314" t="s">
        <v>18</v>
      </c>
      <c r="F314" s="5" t="s">
        <v>27</v>
      </c>
      <c r="G314" t="s">
        <v>45</v>
      </c>
      <c r="H314">
        <v>14</v>
      </c>
      <c r="I314">
        <v>6</v>
      </c>
      <c r="J314">
        <v>0.2</v>
      </c>
      <c r="K314">
        <v>67.2</v>
      </c>
      <c r="L314" t="s">
        <v>127</v>
      </c>
      <c r="M314" t="s">
        <v>106</v>
      </c>
      <c r="N314" t="s">
        <v>2</v>
      </c>
    </row>
    <row r="315" spans="4:14" x14ac:dyDescent="0.3">
      <c r="D315" s="4">
        <v>43774</v>
      </c>
      <c r="E315" t="s">
        <v>18</v>
      </c>
      <c r="F315" s="5" t="s">
        <v>19</v>
      </c>
      <c r="G315" t="s">
        <v>20</v>
      </c>
      <c r="H315">
        <v>31</v>
      </c>
      <c r="I315">
        <v>16</v>
      </c>
      <c r="J315">
        <v>0</v>
      </c>
      <c r="K315">
        <v>496</v>
      </c>
      <c r="L315" t="s">
        <v>36</v>
      </c>
      <c r="M315" t="s">
        <v>107</v>
      </c>
      <c r="N315" t="s">
        <v>2</v>
      </c>
    </row>
    <row r="316" spans="4:14" x14ac:dyDescent="0.3">
      <c r="D316" s="4">
        <v>43774</v>
      </c>
      <c r="E316" t="s">
        <v>31</v>
      </c>
      <c r="F316" s="5" t="s">
        <v>49</v>
      </c>
      <c r="G316" t="s">
        <v>45</v>
      </c>
      <c r="H316">
        <v>21</v>
      </c>
      <c r="I316">
        <v>15</v>
      </c>
      <c r="J316">
        <v>0</v>
      </c>
      <c r="K316">
        <v>315</v>
      </c>
      <c r="L316" t="s">
        <v>69</v>
      </c>
      <c r="M316" t="s">
        <v>106</v>
      </c>
      <c r="N316" t="s">
        <v>2</v>
      </c>
    </row>
    <row r="317" spans="4:14" x14ac:dyDescent="0.3">
      <c r="D317" s="4">
        <v>43775</v>
      </c>
      <c r="E317" t="s">
        <v>54</v>
      </c>
      <c r="F317" s="5" t="s">
        <v>55</v>
      </c>
      <c r="G317" t="s">
        <v>33</v>
      </c>
      <c r="H317">
        <v>21</v>
      </c>
      <c r="I317">
        <v>35</v>
      </c>
      <c r="J317">
        <v>0</v>
      </c>
      <c r="K317">
        <v>735</v>
      </c>
      <c r="L317" t="s">
        <v>113</v>
      </c>
      <c r="M317" t="s">
        <v>107</v>
      </c>
      <c r="N317" t="s">
        <v>2</v>
      </c>
    </row>
    <row r="318" spans="4:14" x14ac:dyDescent="0.3">
      <c r="D318" s="4">
        <v>43775</v>
      </c>
      <c r="E318" t="s">
        <v>54</v>
      </c>
      <c r="F318" s="5" t="s">
        <v>55</v>
      </c>
      <c r="G318" t="s">
        <v>43</v>
      </c>
      <c r="H318">
        <v>9</v>
      </c>
      <c r="I318">
        <v>70</v>
      </c>
      <c r="J318">
        <v>0.1</v>
      </c>
      <c r="K318">
        <v>567</v>
      </c>
      <c r="L318" t="s">
        <v>67</v>
      </c>
      <c r="M318" t="s">
        <v>107</v>
      </c>
      <c r="N318" t="s">
        <v>2</v>
      </c>
    </row>
    <row r="319" spans="4:14" x14ac:dyDescent="0.3">
      <c r="D319" s="4">
        <v>43776</v>
      </c>
      <c r="E319" t="s">
        <v>18</v>
      </c>
      <c r="F319" s="5" t="s">
        <v>27</v>
      </c>
      <c r="G319" t="s">
        <v>33</v>
      </c>
      <c r="H319">
        <v>18</v>
      </c>
      <c r="I319">
        <v>80</v>
      </c>
      <c r="J319">
        <v>0.2</v>
      </c>
      <c r="K319">
        <v>1152</v>
      </c>
      <c r="L319" t="s">
        <v>100</v>
      </c>
      <c r="M319" t="s">
        <v>107</v>
      </c>
      <c r="N319" t="s">
        <v>2</v>
      </c>
    </row>
    <row r="320" spans="4:14" x14ac:dyDescent="0.3">
      <c r="D320" s="4">
        <v>43780</v>
      </c>
      <c r="E320" t="s">
        <v>18</v>
      </c>
      <c r="F320" s="5" t="s">
        <v>19</v>
      </c>
      <c r="G320" t="s">
        <v>43</v>
      </c>
      <c r="H320">
        <v>19</v>
      </c>
      <c r="I320">
        <v>5</v>
      </c>
      <c r="J320">
        <v>0.05</v>
      </c>
      <c r="K320">
        <v>90.25</v>
      </c>
      <c r="L320" t="s">
        <v>76</v>
      </c>
      <c r="M320" t="s">
        <v>107</v>
      </c>
      <c r="N320" t="s">
        <v>2</v>
      </c>
    </row>
    <row r="321" spans="4:14" x14ac:dyDescent="0.3">
      <c r="D321" s="4">
        <v>43781</v>
      </c>
      <c r="E321" t="s">
        <v>31</v>
      </c>
      <c r="F321" s="5" t="s">
        <v>32</v>
      </c>
      <c r="G321" t="s">
        <v>20</v>
      </c>
      <c r="H321">
        <v>31</v>
      </c>
      <c r="I321">
        <v>100</v>
      </c>
      <c r="J321">
        <v>0.15</v>
      </c>
      <c r="K321">
        <v>2635</v>
      </c>
      <c r="L321" t="s">
        <v>50</v>
      </c>
      <c r="M321" t="s">
        <v>107</v>
      </c>
      <c r="N321" t="s">
        <v>2</v>
      </c>
    </row>
    <row r="322" spans="4:14" x14ac:dyDescent="0.3">
      <c r="D322" s="4">
        <v>43782</v>
      </c>
      <c r="E322" t="s">
        <v>31</v>
      </c>
      <c r="F322" s="5" t="s">
        <v>32</v>
      </c>
      <c r="G322" t="s">
        <v>43</v>
      </c>
      <c r="H322">
        <v>19</v>
      </c>
      <c r="I322">
        <v>20</v>
      </c>
      <c r="J322">
        <v>0</v>
      </c>
      <c r="K322">
        <v>380</v>
      </c>
      <c r="L322" t="s">
        <v>118</v>
      </c>
      <c r="M322" t="s">
        <v>109</v>
      </c>
      <c r="N322" t="s">
        <v>2</v>
      </c>
    </row>
    <row r="323" spans="4:14" x14ac:dyDescent="0.3">
      <c r="D323" s="4">
        <v>43783</v>
      </c>
      <c r="E323" t="s">
        <v>31</v>
      </c>
      <c r="F323" s="5" t="s">
        <v>49</v>
      </c>
      <c r="G323" t="s">
        <v>20</v>
      </c>
      <c r="H323">
        <v>4.5</v>
      </c>
      <c r="I323">
        <v>40</v>
      </c>
      <c r="J323">
        <v>0.25</v>
      </c>
      <c r="K323">
        <v>135</v>
      </c>
      <c r="L323" t="s">
        <v>62</v>
      </c>
      <c r="M323" t="s">
        <v>88</v>
      </c>
      <c r="N323" t="s">
        <v>2</v>
      </c>
    </row>
    <row r="324" spans="4:14" x14ac:dyDescent="0.3">
      <c r="D324" s="4">
        <v>43784</v>
      </c>
      <c r="E324" t="s">
        <v>18</v>
      </c>
      <c r="F324" s="5" t="s">
        <v>27</v>
      </c>
      <c r="G324" t="s">
        <v>20</v>
      </c>
      <c r="H324">
        <v>39</v>
      </c>
      <c r="I324">
        <v>42</v>
      </c>
      <c r="J324">
        <v>0</v>
      </c>
      <c r="K324">
        <v>1638</v>
      </c>
      <c r="L324" t="s">
        <v>65</v>
      </c>
      <c r="M324" t="s">
        <v>30</v>
      </c>
      <c r="N324" t="s">
        <v>2</v>
      </c>
    </row>
    <row r="325" spans="4:14" x14ac:dyDescent="0.3">
      <c r="D325" s="4">
        <v>43784</v>
      </c>
      <c r="E325" t="s">
        <v>54</v>
      </c>
      <c r="F325" s="5" t="s">
        <v>55</v>
      </c>
      <c r="G325" t="s">
        <v>45</v>
      </c>
      <c r="H325">
        <v>21</v>
      </c>
      <c r="I325">
        <v>25</v>
      </c>
      <c r="J325">
        <v>0</v>
      </c>
      <c r="K325">
        <v>525</v>
      </c>
      <c r="L325" t="s">
        <v>72</v>
      </c>
      <c r="M325" t="s">
        <v>109</v>
      </c>
      <c r="N325" t="s">
        <v>2</v>
      </c>
    </row>
    <row r="326" spans="4:14" x14ac:dyDescent="0.3">
      <c r="D326" s="4">
        <v>43787</v>
      </c>
      <c r="E326" t="s">
        <v>18</v>
      </c>
      <c r="F326" s="5" t="s">
        <v>27</v>
      </c>
      <c r="G326" t="s">
        <v>33</v>
      </c>
      <c r="H326">
        <v>18</v>
      </c>
      <c r="I326">
        <v>20</v>
      </c>
      <c r="J326">
        <v>0.15</v>
      </c>
      <c r="K326">
        <v>306</v>
      </c>
      <c r="L326" t="s">
        <v>47</v>
      </c>
      <c r="M326" t="s">
        <v>107</v>
      </c>
      <c r="N326" t="s">
        <v>2</v>
      </c>
    </row>
    <row r="327" spans="4:14" x14ac:dyDescent="0.3">
      <c r="D327" s="4">
        <v>43800</v>
      </c>
      <c r="E327" t="s">
        <v>18</v>
      </c>
      <c r="F327" s="5" t="s">
        <v>19</v>
      </c>
      <c r="G327" t="s">
        <v>24</v>
      </c>
      <c r="H327">
        <v>18</v>
      </c>
      <c r="I327">
        <v>3</v>
      </c>
      <c r="J327">
        <v>0</v>
      </c>
      <c r="K327">
        <v>54</v>
      </c>
      <c r="L327" t="s">
        <v>123</v>
      </c>
      <c r="M327" t="s">
        <v>107</v>
      </c>
      <c r="N327" t="s">
        <v>2</v>
      </c>
    </row>
    <row r="328" spans="4:14" x14ac:dyDescent="0.3">
      <c r="D328" s="4">
        <v>43652</v>
      </c>
      <c r="E328" t="s">
        <v>18</v>
      </c>
      <c r="F328" s="5" t="s">
        <v>27</v>
      </c>
      <c r="G328" t="s">
        <v>24</v>
      </c>
      <c r="H328">
        <v>10</v>
      </c>
      <c r="I328">
        <v>20</v>
      </c>
      <c r="J328">
        <v>0</v>
      </c>
      <c r="K328">
        <v>200</v>
      </c>
      <c r="L328" t="s">
        <v>144</v>
      </c>
      <c r="M328" t="s">
        <v>107</v>
      </c>
      <c r="N328" t="s">
        <v>2</v>
      </c>
    </row>
    <row r="329" spans="4:14" x14ac:dyDescent="0.3">
      <c r="D329" s="4">
        <v>43652</v>
      </c>
      <c r="E329" t="s">
        <v>18</v>
      </c>
      <c r="F329" s="5" t="s">
        <v>19</v>
      </c>
      <c r="G329" t="s">
        <v>20</v>
      </c>
      <c r="H329">
        <v>31</v>
      </c>
      <c r="I329">
        <v>10</v>
      </c>
      <c r="J329">
        <v>0</v>
      </c>
      <c r="K329">
        <v>310</v>
      </c>
      <c r="L329" t="s">
        <v>89</v>
      </c>
      <c r="M329" t="s">
        <v>107</v>
      </c>
      <c r="N329" t="s">
        <v>2</v>
      </c>
    </row>
    <row r="330" spans="4:14" x14ac:dyDescent="0.3">
      <c r="D330" s="4">
        <v>43656</v>
      </c>
      <c r="E330" t="s">
        <v>54</v>
      </c>
      <c r="F330" s="5" t="s">
        <v>79</v>
      </c>
      <c r="G330" t="s">
        <v>43</v>
      </c>
      <c r="H330">
        <v>9</v>
      </c>
      <c r="I330">
        <v>30</v>
      </c>
      <c r="J330">
        <v>0.2</v>
      </c>
      <c r="K330">
        <v>216</v>
      </c>
      <c r="L330" t="s">
        <v>58</v>
      </c>
      <c r="M330" t="s">
        <v>106</v>
      </c>
      <c r="N330" t="s">
        <v>2</v>
      </c>
    </row>
    <row r="331" spans="4:14" x14ac:dyDescent="0.3">
      <c r="D331" s="4">
        <v>43658</v>
      </c>
      <c r="E331" t="s">
        <v>54</v>
      </c>
      <c r="F331" s="5" t="s">
        <v>55</v>
      </c>
      <c r="G331" t="s">
        <v>20</v>
      </c>
      <c r="H331">
        <v>4.5</v>
      </c>
      <c r="I331">
        <v>8</v>
      </c>
      <c r="J331">
        <v>0</v>
      </c>
      <c r="K331">
        <v>36</v>
      </c>
      <c r="L331" t="s">
        <v>91</v>
      </c>
      <c r="M331" t="s">
        <v>107</v>
      </c>
      <c r="N331" t="s">
        <v>2</v>
      </c>
    </row>
    <row r="332" spans="4:14" x14ac:dyDescent="0.3">
      <c r="D332" s="4">
        <v>43658</v>
      </c>
      <c r="E332" t="s">
        <v>18</v>
      </c>
      <c r="F332" s="5" t="s">
        <v>27</v>
      </c>
      <c r="G332" t="s">
        <v>24</v>
      </c>
      <c r="H332">
        <v>10</v>
      </c>
      <c r="I332">
        <v>40</v>
      </c>
      <c r="J332">
        <v>0.05</v>
      </c>
      <c r="K332">
        <v>380</v>
      </c>
      <c r="L332" t="s">
        <v>143</v>
      </c>
      <c r="M332" t="s">
        <v>109</v>
      </c>
      <c r="N332" t="s">
        <v>2</v>
      </c>
    </row>
    <row r="333" spans="4:14" x14ac:dyDescent="0.3">
      <c r="D333" s="4">
        <v>43659</v>
      </c>
      <c r="E333" t="s">
        <v>31</v>
      </c>
      <c r="F333" s="5" t="s">
        <v>49</v>
      </c>
      <c r="G333" t="s">
        <v>20</v>
      </c>
      <c r="H333">
        <v>31</v>
      </c>
      <c r="I333">
        <v>70</v>
      </c>
      <c r="J333">
        <v>0</v>
      </c>
      <c r="K333">
        <v>2170</v>
      </c>
      <c r="L333" t="s">
        <v>29</v>
      </c>
      <c r="M333" t="s">
        <v>30</v>
      </c>
      <c r="N333" t="s">
        <v>2</v>
      </c>
    </row>
    <row r="334" spans="4:14" x14ac:dyDescent="0.3">
      <c r="D334" s="4">
        <v>43659</v>
      </c>
      <c r="E334" t="s">
        <v>54</v>
      </c>
      <c r="F334" s="5" t="s">
        <v>55</v>
      </c>
      <c r="G334" t="s">
        <v>45</v>
      </c>
      <c r="H334">
        <v>14</v>
      </c>
      <c r="I334">
        <v>5</v>
      </c>
      <c r="J334">
        <v>0</v>
      </c>
      <c r="K334">
        <v>70</v>
      </c>
      <c r="L334" t="s">
        <v>119</v>
      </c>
      <c r="M334" t="s">
        <v>107</v>
      </c>
      <c r="N334" t="s">
        <v>2</v>
      </c>
    </row>
    <row r="335" spans="4:14" x14ac:dyDescent="0.3">
      <c r="D335" s="4">
        <v>43662</v>
      </c>
      <c r="E335" t="s">
        <v>31</v>
      </c>
      <c r="F335" s="5" t="s">
        <v>49</v>
      </c>
      <c r="G335" t="s">
        <v>43</v>
      </c>
      <c r="H335">
        <v>19</v>
      </c>
      <c r="I335">
        <v>20</v>
      </c>
      <c r="J335">
        <v>0</v>
      </c>
      <c r="K335">
        <v>380</v>
      </c>
      <c r="L335" t="s">
        <v>89</v>
      </c>
      <c r="M335" t="s">
        <v>107</v>
      </c>
      <c r="N335" t="s">
        <v>2</v>
      </c>
    </row>
    <row r="336" spans="4:14" x14ac:dyDescent="0.3">
      <c r="D336" s="4">
        <v>43663</v>
      </c>
      <c r="E336" t="s">
        <v>18</v>
      </c>
      <c r="F336" s="5" t="s">
        <v>27</v>
      </c>
      <c r="G336" t="s">
        <v>20</v>
      </c>
      <c r="H336">
        <v>55</v>
      </c>
      <c r="I336">
        <v>40</v>
      </c>
      <c r="J336">
        <v>0.05</v>
      </c>
      <c r="K336">
        <v>2090</v>
      </c>
      <c r="L336" t="s">
        <v>141</v>
      </c>
      <c r="M336" t="s">
        <v>107</v>
      </c>
      <c r="N336" t="s">
        <v>2</v>
      </c>
    </row>
    <row r="337" spans="4:14" x14ac:dyDescent="0.3">
      <c r="D337" s="4">
        <v>43664</v>
      </c>
      <c r="E337" t="s">
        <v>31</v>
      </c>
      <c r="F337" s="5" t="s">
        <v>42</v>
      </c>
      <c r="G337" t="s">
        <v>33</v>
      </c>
      <c r="H337">
        <v>40</v>
      </c>
      <c r="I337">
        <v>30</v>
      </c>
      <c r="J337">
        <v>0</v>
      </c>
      <c r="K337">
        <v>1200</v>
      </c>
      <c r="L337" t="s">
        <v>99</v>
      </c>
      <c r="M337" t="s">
        <v>109</v>
      </c>
      <c r="N337" t="s">
        <v>2</v>
      </c>
    </row>
    <row r="338" spans="4:14" x14ac:dyDescent="0.3">
      <c r="D338" s="4">
        <v>43666</v>
      </c>
      <c r="E338" t="s">
        <v>31</v>
      </c>
      <c r="F338" s="5" t="s">
        <v>49</v>
      </c>
      <c r="G338" t="s">
        <v>24</v>
      </c>
      <c r="H338">
        <v>15</v>
      </c>
      <c r="I338">
        <v>3</v>
      </c>
      <c r="J338">
        <v>0.25</v>
      </c>
      <c r="K338">
        <v>33.75</v>
      </c>
      <c r="L338" t="s">
        <v>46</v>
      </c>
      <c r="M338" t="s">
        <v>107</v>
      </c>
      <c r="N338" t="s">
        <v>2</v>
      </c>
    </row>
    <row r="339" spans="4:14" x14ac:dyDescent="0.3">
      <c r="D339" s="4">
        <v>43669</v>
      </c>
      <c r="E339" t="s">
        <v>18</v>
      </c>
      <c r="F339" s="5" t="s">
        <v>27</v>
      </c>
      <c r="G339" t="s">
        <v>28</v>
      </c>
      <c r="H339">
        <v>9.65</v>
      </c>
      <c r="I339">
        <v>30</v>
      </c>
      <c r="J339">
        <v>0</v>
      </c>
      <c r="K339">
        <v>289.5</v>
      </c>
      <c r="L339" t="s">
        <v>47</v>
      </c>
      <c r="M339" t="s">
        <v>107</v>
      </c>
      <c r="N339" t="s">
        <v>2</v>
      </c>
    </row>
    <row r="340" spans="4:14" x14ac:dyDescent="0.3">
      <c r="D340" s="4">
        <v>43669</v>
      </c>
      <c r="E340" t="s">
        <v>31</v>
      </c>
      <c r="F340" s="5" t="s">
        <v>49</v>
      </c>
      <c r="G340" t="s">
        <v>28</v>
      </c>
      <c r="H340">
        <v>24</v>
      </c>
      <c r="I340">
        <v>30</v>
      </c>
      <c r="J340">
        <v>0.15</v>
      </c>
      <c r="K340">
        <v>612</v>
      </c>
      <c r="L340" t="s">
        <v>58</v>
      </c>
      <c r="M340" t="s">
        <v>106</v>
      </c>
      <c r="N340" t="s">
        <v>2</v>
      </c>
    </row>
    <row r="341" spans="4:14" x14ac:dyDescent="0.3">
      <c r="D341" s="4">
        <v>43670</v>
      </c>
      <c r="E341" t="s">
        <v>31</v>
      </c>
      <c r="F341" s="5" t="s">
        <v>32</v>
      </c>
      <c r="G341" t="s">
        <v>28</v>
      </c>
      <c r="H341">
        <v>6</v>
      </c>
      <c r="I341">
        <v>40</v>
      </c>
      <c r="J341">
        <v>0</v>
      </c>
      <c r="K341">
        <v>240</v>
      </c>
      <c r="L341" t="s">
        <v>29</v>
      </c>
      <c r="M341" t="s">
        <v>109</v>
      </c>
      <c r="N341" t="s">
        <v>2</v>
      </c>
    </row>
    <row r="342" spans="4:14" x14ac:dyDescent="0.3">
      <c r="D342" s="4">
        <v>43670</v>
      </c>
      <c r="E342" t="s">
        <v>31</v>
      </c>
      <c r="F342" s="5" t="s">
        <v>32</v>
      </c>
      <c r="G342" t="s">
        <v>43</v>
      </c>
      <c r="H342">
        <v>13.25</v>
      </c>
      <c r="I342">
        <v>15</v>
      </c>
      <c r="J342">
        <v>0</v>
      </c>
      <c r="K342">
        <v>198.75</v>
      </c>
      <c r="L342" t="s">
        <v>65</v>
      </c>
      <c r="M342" t="s">
        <v>107</v>
      </c>
      <c r="N342" t="s">
        <v>2</v>
      </c>
    </row>
    <row r="343" spans="4:14" x14ac:dyDescent="0.3">
      <c r="D343" s="4">
        <v>43672</v>
      </c>
      <c r="E343" t="s">
        <v>31</v>
      </c>
      <c r="F343" s="5" t="s">
        <v>49</v>
      </c>
      <c r="G343" t="s">
        <v>24</v>
      </c>
      <c r="H343">
        <v>30</v>
      </c>
      <c r="I343">
        <v>12</v>
      </c>
      <c r="J343">
        <v>0</v>
      </c>
      <c r="K343">
        <v>360</v>
      </c>
      <c r="L343" t="s">
        <v>125</v>
      </c>
      <c r="M343" t="s">
        <v>109</v>
      </c>
      <c r="N343" t="s">
        <v>2</v>
      </c>
    </row>
    <row r="344" spans="4:14" x14ac:dyDescent="0.3">
      <c r="D344" s="4">
        <v>43672</v>
      </c>
      <c r="E344" t="s">
        <v>54</v>
      </c>
      <c r="F344" s="5" t="s">
        <v>59</v>
      </c>
      <c r="G344" t="s">
        <v>45</v>
      </c>
      <c r="H344">
        <v>21</v>
      </c>
      <c r="I344">
        <v>40</v>
      </c>
      <c r="J344">
        <v>0.25</v>
      </c>
      <c r="K344">
        <v>630</v>
      </c>
      <c r="L344" t="s">
        <v>85</v>
      </c>
      <c r="M344" t="s">
        <v>107</v>
      </c>
      <c r="N344" t="s">
        <v>2</v>
      </c>
    </row>
    <row r="345" spans="4:14" x14ac:dyDescent="0.3">
      <c r="D345" s="4">
        <v>43672</v>
      </c>
      <c r="E345" t="s">
        <v>18</v>
      </c>
      <c r="F345" s="5" t="s">
        <v>27</v>
      </c>
      <c r="G345" t="s">
        <v>45</v>
      </c>
      <c r="H345">
        <v>22</v>
      </c>
      <c r="I345">
        <v>30</v>
      </c>
      <c r="J345">
        <v>0.25</v>
      </c>
      <c r="K345">
        <v>495</v>
      </c>
      <c r="L345" t="s">
        <v>122</v>
      </c>
      <c r="M345" t="s">
        <v>107</v>
      </c>
      <c r="N345" t="s">
        <v>2</v>
      </c>
    </row>
    <row r="346" spans="4:14" x14ac:dyDescent="0.3">
      <c r="D346" s="4">
        <v>43673</v>
      </c>
      <c r="E346" t="s">
        <v>54</v>
      </c>
      <c r="F346" s="5" t="s">
        <v>59</v>
      </c>
      <c r="G346" t="s">
        <v>20</v>
      </c>
      <c r="H346">
        <v>39</v>
      </c>
      <c r="I346">
        <v>10</v>
      </c>
      <c r="J346">
        <v>0</v>
      </c>
      <c r="K346">
        <v>390</v>
      </c>
      <c r="L346" t="s">
        <v>69</v>
      </c>
      <c r="M346" t="s">
        <v>30</v>
      </c>
      <c r="N346" t="s">
        <v>2</v>
      </c>
    </row>
    <row r="347" spans="4:14" x14ac:dyDescent="0.3">
      <c r="D347" s="4">
        <v>43676</v>
      </c>
      <c r="E347" t="s">
        <v>18</v>
      </c>
      <c r="F347" s="5" t="s">
        <v>27</v>
      </c>
      <c r="G347" t="s">
        <v>43</v>
      </c>
      <c r="H347">
        <v>25.89</v>
      </c>
      <c r="I347">
        <v>1</v>
      </c>
      <c r="J347">
        <v>0</v>
      </c>
      <c r="K347">
        <v>25.89</v>
      </c>
      <c r="L347" t="s">
        <v>73</v>
      </c>
      <c r="M347" t="s">
        <v>107</v>
      </c>
      <c r="N347" t="s">
        <v>2</v>
      </c>
    </row>
    <row r="348" spans="4:14" x14ac:dyDescent="0.3">
      <c r="D348" s="4">
        <v>43676</v>
      </c>
      <c r="E348" t="s">
        <v>31</v>
      </c>
      <c r="F348" s="5" t="s">
        <v>32</v>
      </c>
      <c r="G348" t="s">
        <v>33</v>
      </c>
      <c r="H348">
        <v>18</v>
      </c>
      <c r="I348">
        <v>60</v>
      </c>
      <c r="J348">
        <v>0.25</v>
      </c>
      <c r="K348">
        <v>810</v>
      </c>
      <c r="L348" t="s">
        <v>126</v>
      </c>
      <c r="M348" t="s">
        <v>22</v>
      </c>
      <c r="N348" t="s">
        <v>2</v>
      </c>
    </row>
    <row r="349" spans="4:14" x14ac:dyDescent="0.3">
      <c r="D349" s="4">
        <v>43676</v>
      </c>
      <c r="E349" t="s">
        <v>54</v>
      </c>
      <c r="F349" s="5" t="s">
        <v>59</v>
      </c>
      <c r="G349" t="s">
        <v>43</v>
      </c>
      <c r="H349">
        <v>17.45</v>
      </c>
      <c r="I349">
        <v>24</v>
      </c>
      <c r="J349">
        <v>0</v>
      </c>
      <c r="K349">
        <v>418.8</v>
      </c>
      <c r="L349" t="s">
        <v>127</v>
      </c>
      <c r="M349" t="s">
        <v>88</v>
      </c>
      <c r="N349" t="s">
        <v>2</v>
      </c>
    </row>
    <row r="350" spans="4:14" x14ac:dyDescent="0.3">
      <c r="D350" s="4">
        <v>43677</v>
      </c>
      <c r="E350" t="s">
        <v>18</v>
      </c>
      <c r="F350" s="5" t="s">
        <v>27</v>
      </c>
      <c r="G350" t="s">
        <v>33</v>
      </c>
      <c r="H350">
        <v>16.25</v>
      </c>
      <c r="I350">
        <v>24</v>
      </c>
      <c r="J350">
        <v>0</v>
      </c>
      <c r="K350">
        <v>390</v>
      </c>
      <c r="L350" t="s">
        <v>114</v>
      </c>
      <c r="M350" t="s">
        <v>107</v>
      </c>
      <c r="N350" t="s">
        <v>2</v>
      </c>
    </row>
    <row r="351" spans="4:14" x14ac:dyDescent="0.3">
      <c r="D351" s="4">
        <v>43677</v>
      </c>
      <c r="E351" t="s">
        <v>31</v>
      </c>
      <c r="F351" s="5" t="s">
        <v>49</v>
      </c>
      <c r="G351" t="s">
        <v>24</v>
      </c>
      <c r="H351">
        <v>18</v>
      </c>
      <c r="I351">
        <v>10</v>
      </c>
      <c r="J351">
        <v>0</v>
      </c>
      <c r="K351">
        <v>180</v>
      </c>
      <c r="L351" t="s">
        <v>121</v>
      </c>
      <c r="M351" t="s">
        <v>107</v>
      </c>
      <c r="N351" t="s">
        <v>2</v>
      </c>
    </row>
    <row r="352" spans="4:14" x14ac:dyDescent="0.3">
      <c r="D352" s="4">
        <v>43677</v>
      </c>
      <c r="E352" t="s">
        <v>18</v>
      </c>
      <c r="F352" s="5" t="s">
        <v>19</v>
      </c>
      <c r="G352" t="s">
        <v>20</v>
      </c>
      <c r="H352">
        <v>39</v>
      </c>
      <c r="I352">
        <v>15</v>
      </c>
      <c r="J352">
        <v>0</v>
      </c>
      <c r="K352">
        <v>585</v>
      </c>
      <c r="L352" t="s">
        <v>29</v>
      </c>
      <c r="M352" t="s">
        <v>109</v>
      </c>
      <c r="N352" t="s">
        <v>2</v>
      </c>
    </row>
    <row r="353" spans="4:14" x14ac:dyDescent="0.3">
      <c r="D353" s="4">
        <v>43678</v>
      </c>
      <c r="E353" t="s">
        <v>31</v>
      </c>
      <c r="F353" s="5" t="s">
        <v>32</v>
      </c>
      <c r="G353" t="s">
        <v>33</v>
      </c>
      <c r="H353">
        <v>19</v>
      </c>
      <c r="I353">
        <v>25</v>
      </c>
      <c r="J353">
        <v>0.15</v>
      </c>
      <c r="K353">
        <v>403.75</v>
      </c>
      <c r="L353" t="s">
        <v>29</v>
      </c>
      <c r="M353" t="s">
        <v>107</v>
      </c>
      <c r="N353" t="s">
        <v>2</v>
      </c>
    </row>
    <row r="354" spans="4:14" x14ac:dyDescent="0.3">
      <c r="D354" s="4">
        <v>43678</v>
      </c>
      <c r="E354" t="s">
        <v>18</v>
      </c>
      <c r="F354" s="5" t="s">
        <v>27</v>
      </c>
      <c r="G354" t="s">
        <v>45</v>
      </c>
      <c r="H354">
        <v>21</v>
      </c>
      <c r="I354">
        <v>2</v>
      </c>
      <c r="J354">
        <v>0</v>
      </c>
      <c r="K354">
        <v>42</v>
      </c>
      <c r="L354" t="s">
        <v>92</v>
      </c>
      <c r="M354" t="s">
        <v>106</v>
      </c>
      <c r="N354" t="s">
        <v>2</v>
      </c>
    </row>
    <row r="355" spans="4:14" x14ac:dyDescent="0.3">
      <c r="D355" s="4">
        <v>43680</v>
      </c>
      <c r="E355" t="s">
        <v>18</v>
      </c>
      <c r="F355" s="5" t="s">
        <v>27</v>
      </c>
      <c r="G355" t="s">
        <v>28</v>
      </c>
      <c r="H355">
        <v>6</v>
      </c>
      <c r="I355">
        <v>42</v>
      </c>
      <c r="J355">
        <v>0.15</v>
      </c>
      <c r="K355">
        <v>214.2</v>
      </c>
      <c r="L355" t="s">
        <v>44</v>
      </c>
      <c r="M355" t="s">
        <v>106</v>
      </c>
      <c r="N355" t="s">
        <v>2</v>
      </c>
    </row>
    <row r="356" spans="4:14" x14ac:dyDescent="0.3">
      <c r="D356" s="4">
        <v>43680</v>
      </c>
      <c r="E356" t="s">
        <v>54</v>
      </c>
      <c r="F356" s="5" t="s">
        <v>55</v>
      </c>
      <c r="G356" t="s">
        <v>43</v>
      </c>
      <c r="H356">
        <v>17.45</v>
      </c>
      <c r="I356">
        <v>30</v>
      </c>
      <c r="J356">
        <v>0.1</v>
      </c>
      <c r="K356">
        <v>471.15</v>
      </c>
      <c r="L356" t="s">
        <v>103</v>
      </c>
      <c r="M356" t="s">
        <v>106</v>
      </c>
      <c r="N356" t="s">
        <v>2</v>
      </c>
    </row>
    <row r="357" spans="4:14" x14ac:dyDescent="0.3">
      <c r="D357" s="4">
        <v>43680</v>
      </c>
      <c r="E357" t="s">
        <v>18</v>
      </c>
      <c r="F357" s="5" t="s">
        <v>23</v>
      </c>
      <c r="G357" t="s">
        <v>45</v>
      </c>
      <c r="H357">
        <v>32.799999999999997</v>
      </c>
      <c r="I357">
        <v>2</v>
      </c>
      <c r="J357">
        <v>0</v>
      </c>
      <c r="K357">
        <v>65.599999999999994</v>
      </c>
      <c r="L357" t="s">
        <v>96</v>
      </c>
      <c r="M357" t="s">
        <v>107</v>
      </c>
      <c r="N357" t="s">
        <v>2</v>
      </c>
    </row>
    <row r="358" spans="4:14" x14ac:dyDescent="0.3">
      <c r="D358" s="4">
        <v>43683</v>
      </c>
      <c r="E358" t="s">
        <v>31</v>
      </c>
      <c r="F358" s="5" t="s">
        <v>32</v>
      </c>
      <c r="G358" t="s">
        <v>28</v>
      </c>
      <c r="H358">
        <v>25</v>
      </c>
      <c r="I358">
        <v>20</v>
      </c>
      <c r="J358">
        <v>0</v>
      </c>
      <c r="K358">
        <v>500</v>
      </c>
      <c r="L358" t="s">
        <v>72</v>
      </c>
      <c r="M358" t="s">
        <v>107</v>
      </c>
      <c r="N358" t="s">
        <v>2</v>
      </c>
    </row>
    <row r="359" spans="4:14" x14ac:dyDescent="0.3">
      <c r="D359" s="4">
        <v>43684</v>
      </c>
      <c r="E359" t="s">
        <v>31</v>
      </c>
      <c r="F359" s="5" t="s">
        <v>32</v>
      </c>
      <c r="G359" t="s">
        <v>28</v>
      </c>
      <c r="H359">
        <v>6</v>
      </c>
      <c r="I359">
        <v>20</v>
      </c>
      <c r="J359">
        <v>0.25</v>
      </c>
      <c r="K359">
        <v>90</v>
      </c>
      <c r="L359" t="s">
        <v>67</v>
      </c>
      <c r="M359" t="s">
        <v>107</v>
      </c>
      <c r="N359" t="s">
        <v>2</v>
      </c>
    </row>
    <row r="360" spans="4:14" x14ac:dyDescent="0.3">
      <c r="D360" s="4">
        <v>43685</v>
      </c>
      <c r="E360" t="s">
        <v>54</v>
      </c>
      <c r="F360" s="5" t="s">
        <v>79</v>
      </c>
      <c r="G360" t="s">
        <v>20</v>
      </c>
      <c r="H360">
        <v>12.5</v>
      </c>
      <c r="I360">
        <v>44</v>
      </c>
      <c r="J360">
        <v>0.25</v>
      </c>
      <c r="K360">
        <v>412.5</v>
      </c>
      <c r="L360" t="s">
        <v>100</v>
      </c>
      <c r="M360" t="s">
        <v>107</v>
      </c>
      <c r="N360" t="s">
        <v>2</v>
      </c>
    </row>
    <row r="361" spans="4:14" x14ac:dyDescent="0.3">
      <c r="D361" s="4">
        <v>43685</v>
      </c>
      <c r="E361" t="s">
        <v>31</v>
      </c>
      <c r="F361" s="5" t="s">
        <v>42</v>
      </c>
      <c r="G361" t="s">
        <v>24</v>
      </c>
      <c r="H361">
        <v>20</v>
      </c>
      <c r="I361">
        <v>28</v>
      </c>
      <c r="J361">
        <v>0</v>
      </c>
      <c r="K361">
        <v>560</v>
      </c>
      <c r="L361" t="s">
        <v>78</v>
      </c>
      <c r="M361" t="s">
        <v>109</v>
      </c>
      <c r="N361" t="s">
        <v>2</v>
      </c>
    </row>
    <row r="362" spans="4:14" x14ac:dyDescent="0.3">
      <c r="D362" s="4">
        <v>43686</v>
      </c>
      <c r="E362" t="s">
        <v>18</v>
      </c>
      <c r="F362" s="5" t="s">
        <v>23</v>
      </c>
      <c r="G362" t="s">
        <v>45</v>
      </c>
      <c r="H362">
        <v>21</v>
      </c>
      <c r="I362">
        <v>5</v>
      </c>
      <c r="J362">
        <v>0.25</v>
      </c>
      <c r="K362">
        <v>78.75</v>
      </c>
      <c r="L362" t="s">
        <v>126</v>
      </c>
      <c r="M362" t="s">
        <v>30</v>
      </c>
      <c r="N362" t="s">
        <v>2</v>
      </c>
    </row>
    <row r="363" spans="4:14" x14ac:dyDescent="0.3">
      <c r="D363" s="4">
        <v>43687</v>
      </c>
      <c r="E363" t="s">
        <v>54</v>
      </c>
      <c r="F363" s="5" t="s">
        <v>59</v>
      </c>
      <c r="G363" t="s">
        <v>28</v>
      </c>
      <c r="H363">
        <v>25</v>
      </c>
      <c r="I363">
        <v>12</v>
      </c>
      <c r="J363">
        <v>0</v>
      </c>
      <c r="K363">
        <v>300</v>
      </c>
      <c r="L363" t="s">
        <v>126</v>
      </c>
      <c r="M363" t="s">
        <v>88</v>
      </c>
      <c r="N363" t="s">
        <v>2</v>
      </c>
    </row>
    <row r="364" spans="4:14" x14ac:dyDescent="0.3">
      <c r="D364" s="4">
        <v>43690</v>
      </c>
      <c r="E364" t="s">
        <v>31</v>
      </c>
      <c r="F364" s="5" t="s">
        <v>42</v>
      </c>
      <c r="G364" t="s">
        <v>56</v>
      </c>
      <c r="H364">
        <v>2.5</v>
      </c>
      <c r="I364">
        <v>15</v>
      </c>
      <c r="J364">
        <v>0.05</v>
      </c>
      <c r="K364">
        <v>35.625</v>
      </c>
      <c r="L364" t="s">
        <v>44</v>
      </c>
      <c r="M364" t="s">
        <v>22</v>
      </c>
      <c r="N364" t="s">
        <v>2</v>
      </c>
    </row>
    <row r="365" spans="4:14" x14ac:dyDescent="0.3">
      <c r="D365" s="4">
        <v>43690</v>
      </c>
      <c r="E365" t="s">
        <v>31</v>
      </c>
      <c r="F365" s="5" t="s">
        <v>49</v>
      </c>
      <c r="G365" t="s">
        <v>28</v>
      </c>
      <c r="H365">
        <v>25</v>
      </c>
      <c r="I365">
        <v>16</v>
      </c>
      <c r="J365">
        <v>0.05</v>
      </c>
      <c r="K365">
        <v>380</v>
      </c>
      <c r="L365" t="s">
        <v>151</v>
      </c>
      <c r="M365" t="s">
        <v>107</v>
      </c>
      <c r="N365" t="s">
        <v>2</v>
      </c>
    </row>
    <row r="366" spans="4:14" x14ac:dyDescent="0.3">
      <c r="D366" s="4">
        <v>43691</v>
      </c>
      <c r="E366" t="s">
        <v>54</v>
      </c>
      <c r="F366" s="5" t="s">
        <v>55</v>
      </c>
      <c r="G366" t="s">
        <v>56</v>
      </c>
      <c r="H366">
        <v>7.75</v>
      </c>
      <c r="I366">
        <v>12</v>
      </c>
      <c r="J366">
        <v>0.2</v>
      </c>
      <c r="K366">
        <v>74.400000000000006</v>
      </c>
      <c r="L366" t="s">
        <v>58</v>
      </c>
      <c r="M366" t="s">
        <v>106</v>
      </c>
      <c r="N366" t="s">
        <v>2</v>
      </c>
    </row>
    <row r="367" spans="4:14" x14ac:dyDescent="0.3">
      <c r="D367" s="4">
        <v>43691</v>
      </c>
      <c r="E367" t="s">
        <v>18</v>
      </c>
      <c r="F367" s="5" t="s">
        <v>23</v>
      </c>
      <c r="G367" t="s">
        <v>24</v>
      </c>
      <c r="H367">
        <v>10</v>
      </c>
      <c r="I367">
        <v>12</v>
      </c>
      <c r="J367">
        <v>0</v>
      </c>
      <c r="K367">
        <v>120</v>
      </c>
      <c r="L367" t="s">
        <v>137</v>
      </c>
      <c r="M367" t="s">
        <v>107</v>
      </c>
      <c r="N367" t="s">
        <v>2</v>
      </c>
    </row>
    <row r="368" spans="4:14" x14ac:dyDescent="0.3">
      <c r="D368" s="4">
        <v>43693</v>
      </c>
      <c r="E368" t="s">
        <v>31</v>
      </c>
      <c r="F368" s="5" t="s">
        <v>32</v>
      </c>
      <c r="G368" t="s">
        <v>20</v>
      </c>
      <c r="H368">
        <v>4.5</v>
      </c>
      <c r="I368">
        <v>10</v>
      </c>
      <c r="J368">
        <v>0.25</v>
      </c>
      <c r="K368">
        <v>33.75</v>
      </c>
      <c r="L368" t="s">
        <v>47</v>
      </c>
      <c r="M368" t="s">
        <v>107</v>
      </c>
      <c r="N368" t="s">
        <v>2</v>
      </c>
    </row>
    <row r="369" spans="4:14" x14ac:dyDescent="0.3">
      <c r="D369" s="4">
        <v>43693</v>
      </c>
      <c r="E369" t="s">
        <v>54</v>
      </c>
      <c r="F369" s="5" t="s">
        <v>55</v>
      </c>
      <c r="G369" t="s">
        <v>20</v>
      </c>
      <c r="H369">
        <v>7</v>
      </c>
      <c r="I369">
        <v>6</v>
      </c>
      <c r="J369">
        <v>0.05</v>
      </c>
      <c r="K369">
        <v>39.9</v>
      </c>
      <c r="L369" t="s">
        <v>122</v>
      </c>
      <c r="M369" t="s">
        <v>107</v>
      </c>
      <c r="N369" t="s">
        <v>2</v>
      </c>
    </row>
    <row r="370" spans="4:14" x14ac:dyDescent="0.3">
      <c r="D370" s="4">
        <v>43694</v>
      </c>
      <c r="E370" t="s">
        <v>18</v>
      </c>
      <c r="F370" s="5" t="s">
        <v>23</v>
      </c>
      <c r="G370" t="s">
        <v>43</v>
      </c>
      <c r="H370">
        <v>53</v>
      </c>
      <c r="I370">
        <v>16</v>
      </c>
      <c r="J370">
        <v>0</v>
      </c>
      <c r="K370">
        <v>848</v>
      </c>
      <c r="L370" t="s">
        <v>90</v>
      </c>
      <c r="M370" t="s">
        <v>107</v>
      </c>
      <c r="N370" t="s">
        <v>2</v>
      </c>
    </row>
    <row r="371" spans="4:14" x14ac:dyDescent="0.3">
      <c r="D371" s="4">
        <v>43697</v>
      </c>
      <c r="E371" t="s">
        <v>54</v>
      </c>
      <c r="F371" s="5" t="s">
        <v>59</v>
      </c>
      <c r="G371" t="s">
        <v>56</v>
      </c>
      <c r="H371">
        <v>9.1999999999999993</v>
      </c>
      <c r="I371">
        <v>12</v>
      </c>
      <c r="J371">
        <v>0</v>
      </c>
      <c r="K371">
        <v>110.4</v>
      </c>
      <c r="L371" t="s">
        <v>25</v>
      </c>
      <c r="M371" t="s">
        <v>107</v>
      </c>
      <c r="N371" t="s">
        <v>2</v>
      </c>
    </row>
    <row r="372" spans="4:14" x14ac:dyDescent="0.3">
      <c r="D372" s="4">
        <v>43698</v>
      </c>
      <c r="E372" t="s">
        <v>31</v>
      </c>
      <c r="F372" s="5" t="s">
        <v>42</v>
      </c>
      <c r="G372" t="s">
        <v>20</v>
      </c>
      <c r="H372">
        <v>7</v>
      </c>
      <c r="I372">
        <v>40</v>
      </c>
      <c r="J372">
        <v>0.2</v>
      </c>
      <c r="K372">
        <v>224</v>
      </c>
      <c r="L372" t="s">
        <v>101</v>
      </c>
      <c r="M372" t="s">
        <v>106</v>
      </c>
      <c r="N372" t="s">
        <v>2</v>
      </c>
    </row>
    <row r="373" spans="4:14" x14ac:dyDescent="0.3">
      <c r="D373" s="4">
        <v>43698</v>
      </c>
      <c r="E373" t="s">
        <v>54</v>
      </c>
      <c r="F373" s="5" t="s">
        <v>59</v>
      </c>
      <c r="G373" t="s">
        <v>33</v>
      </c>
      <c r="H373">
        <v>123.79</v>
      </c>
      <c r="I373">
        <v>14</v>
      </c>
      <c r="J373">
        <v>0</v>
      </c>
      <c r="K373">
        <v>1733.06</v>
      </c>
      <c r="L373" t="s">
        <v>146</v>
      </c>
      <c r="M373" t="s">
        <v>107</v>
      </c>
      <c r="N373" t="s">
        <v>2</v>
      </c>
    </row>
    <row r="374" spans="4:14" x14ac:dyDescent="0.3">
      <c r="D374" s="4">
        <v>43698</v>
      </c>
      <c r="E374" t="s">
        <v>18</v>
      </c>
      <c r="F374" s="5" t="s">
        <v>27</v>
      </c>
      <c r="G374" t="s">
        <v>20</v>
      </c>
      <c r="H374">
        <v>39</v>
      </c>
      <c r="I374">
        <v>6</v>
      </c>
      <c r="J374">
        <v>0</v>
      </c>
      <c r="K374">
        <v>234</v>
      </c>
      <c r="L374" t="s">
        <v>150</v>
      </c>
      <c r="M374" t="s">
        <v>109</v>
      </c>
      <c r="N374" t="s">
        <v>2</v>
      </c>
    </row>
    <row r="375" spans="4:14" x14ac:dyDescent="0.3">
      <c r="D375" s="4">
        <v>43698</v>
      </c>
      <c r="E375" t="s">
        <v>18</v>
      </c>
      <c r="F375" s="5" t="s">
        <v>23</v>
      </c>
      <c r="G375" t="s">
        <v>56</v>
      </c>
      <c r="H375">
        <v>31.23</v>
      </c>
      <c r="I375">
        <v>5</v>
      </c>
      <c r="J375">
        <v>0</v>
      </c>
      <c r="K375">
        <v>156.15</v>
      </c>
      <c r="L375" t="s">
        <v>150</v>
      </c>
      <c r="M375" t="s">
        <v>30</v>
      </c>
      <c r="N375" t="s">
        <v>2</v>
      </c>
    </row>
    <row r="376" spans="4:14" x14ac:dyDescent="0.3">
      <c r="D376" s="4">
        <v>43699</v>
      </c>
      <c r="E376" t="s">
        <v>31</v>
      </c>
      <c r="F376" s="5" t="s">
        <v>49</v>
      </c>
      <c r="G376" t="s">
        <v>24</v>
      </c>
      <c r="H376">
        <v>45.6</v>
      </c>
      <c r="I376">
        <v>20</v>
      </c>
      <c r="J376">
        <v>0</v>
      </c>
      <c r="K376">
        <v>912</v>
      </c>
      <c r="L376" t="s">
        <v>47</v>
      </c>
      <c r="M376" t="s">
        <v>109</v>
      </c>
      <c r="N376" t="s">
        <v>2</v>
      </c>
    </row>
    <row r="377" spans="4:14" x14ac:dyDescent="0.3">
      <c r="D377" s="4">
        <v>43700</v>
      </c>
      <c r="E377" t="s">
        <v>54</v>
      </c>
      <c r="F377" s="5" t="s">
        <v>55</v>
      </c>
      <c r="G377" t="s">
        <v>45</v>
      </c>
      <c r="H377">
        <v>18</v>
      </c>
      <c r="I377">
        <v>30</v>
      </c>
      <c r="J377">
        <v>0</v>
      </c>
      <c r="K377">
        <v>540</v>
      </c>
      <c r="L377" t="s">
        <v>58</v>
      </c>
      <c r="M377" t="s">
        <v>107</v>
      </c>
      <c r="N377" t="s">
        <v>2</v>
      </c>
    </row>
    <row r="378" spans="4:14" x14ac:dyDescent="0.3">
      <c r="D378" s="4">
        <v>43700</v>
      </c>
      <c r="E378" t="s">
        <v>54</v>
      </c>
      <c r="F378" s="5" t="s">
        <v>55</v>
      </c>
      <c r="G378" t="s">
        <v>24</v>
      </c>
      <c r="H378">
        <v>30</v>
      </c>
      <c r="I378">
        <v>18</v>
      </c>
      <c r="J378">
        <v>0</v>
      </c>
      <c r="K378">
        <v>540</v>
      </c>
      <c r="L378" t="s">
        <v>50</v>
      </c>
      <c r="M378" t="s">
        <v>88</v>
      </c>
      <c r="N378" t="s">
        <v>2</v>
      </c>
    </row>
    <row r="379" spans="4:14" x14ac:dyDescent="0.3">
      <c r="D379" s="4">
        <v>43701</v>
      </c>
      <c r="E379" t="s">
        <v>18</v>
      </c>
      <c r="F379" s="5" t="s">
        <v>27</v>
      </c>
      <c r="G379" t="s">
        <v>56</v>
      </c>
      <c r="H379">
        <v>7.75</v>
      </c>
      <c r="I379">
        <v>40</v>
      </c>
      <c r="J379">
        <v>0.2</v>
      </c>
      <c r="K379">
        <v>248</v>
      </c>
      <c r="L379" t="s">
        <v>58</v>
      </c>
      <c r="M379" t="s">
        <v>22</v>
      </c>
      <c r="N379" t="s">
        <v>2</v>
      </c>
    </row>
    <row r="380" spans="4:14" x14ac:dyDescent="0.3">
      <c r="D380" s="4">
        <v>43701</v>
      </c>
      <c r="E380" t="s">
        <v>31</v>
      </c>
      <c r="F380" s="5" t="s">
        <v>49</v>
      </c>
      <c r="G380" t="s">
        <v>20</v>
      </c>
      <c r="H380">
        <v>263.5</v>
      </c>
      <c r="I380">
        <v>60</v>
      </c>
      <c r="J380">
        <v>0</v>
      </c>
      <c r="K380">
        <v>15810</v>
      </c>
      <c r="L380" t="s">
        <v>29</v>
      </c>
      <c r="M380" t="s">
        <v>22</v>
      </c>
      <c r="N380" t="s">
        <v>2</v>
      </c>
    </row>
    <row r="381" spans="4:14" x14ac:dyDescent="0.3">
      <c r="D381" s="4">
        <v>43701</v>
      </c>
      <c r="E381" t="s">
        <v>54</v>
      </c>
      <c r="F381" s="5" t="s">
        <v>59</v>
      </c>
      <c r="G381" t="s">
        <v>24</v>
      </c>
      <c r="H381">
        <v>30</v>
      </c>
      <c r="I381">
        <v>20</v>
      </c>
      <c r="J381">
        <v>0</v>
      </c>
      <c r="K381">
        <v>600</v>
      </c>
      <c r="L381" t="s">
        <v>126</v>
      </c>
      <c r="M381" t="s">
        <v>107</v>
      </c>
      <c r="N381" t="s">
        <v>2</v>
      </c>
    </row>
    <row r="382" spans="4:14" x14ac:dyDescent="0.3">
      <c r="D382" s="4">
        <v>43704</v>
      </c>
      <c r="E382" t="s">
        <v>54</v>
      </c>
      <c r="F382" s="5" t="s">
        <v>59</v>
      </c>
      <c r="G382" t="s">
        <v>43</v>
      </c>
      <c r="H382">
        <v>17.45</v>
      </c>
      <c r="I382">
        <v>36</v>
      </c>
      <c r="J382">
        <v>0.1</v>
      </c>
      <c r="K382">
        <v>565.38</v>
      </c>
      <c r="L382" t="s">
        <v>85</v>
      </c>
      <c r="M382" t="s">
        <v>107</v>
      </c>
      <c r="N382" t="s">
        <v>2</v>
      </c>
    </row>
    <row r="383" spans="4:14" x14ac:dyDescent="0.3">
      <c r="D383" s="4">
        <v>43704</v>
      </c>
      <c r="E383" t="s">
        <v>54</v>
      </c>
      <c r="F383" s="5" t="s">
        <v>55</v>
      </c>
      <c r="G383" t="s">
        <v>45</v>
      </c>
      <c r="H383">
        <v>21</v>
      </c>
      <c r="I383">
        <v>30</v>
      </c>
      <c r="J383">
        <v>0</v>
      </c>
      <c r="K383">
        <v>630</v>
      </c>
      <c r="L383" t="s">
        <v>129</v>
      </c>
      <c r="M383" t="s">
        <v>107</v>
      </c>
      <c r="N383" t="s">
        <v>2</v>
      </c>
    </row>
    <row r="384" spans="4:14" x14ac:dyDescent="0.3">
      <c r="D384" s="4">
        <v>43705</v>
      </c>
      <c r="E384" t="s">
        <v>31</v>
      </c>
      <c r="F384" s="5" t="s">
        <v>32</v>
      </c>
      <c r="G384" t="s">
        <v>24</v>
      </c>
      <c r="H384">
        <v>30</v>
      </c>
      <c r="I384">
        <v>60</v>
      </c>
      <c r="J384">
        <v>0</v>
      </c>
      <c r="K384">
        <v>1800</v>
      </c>
      <c r="L384" t="s">
        <v>57</v>
      </c>
      <c r="M384" t="s">
        <v>107</v>
      </c>
      <c r="N384" t="s">
        <v>2</v>
      </c>
    </row>
    <row r="385" spans="4:14" x14ac:dyDescent="0.3">
      <c r="D385" s="4">
        <v>43706</v>
      </c>
      <c r="E385" t="s">
        <v>31</v>
      </c>
      <c r="F385" s="5" t="s">
        <v>49</v>
      </c>
      <c r="G385" t="s">
        <v>43</v>
      </c>
      <c r="H385">
        <v>19</v>
      </c>
      <c r="I385">
        <v>50</v>
      </c>
      <c r="J385">
        <v>0.2</v>
      </c>
      <c r="K385">
        <v>760</v>
      </c>
      <c r="L385" t="s">
        <v>67</v>
      </c>
      <c r="M385" t="s">
        <v>107</v>
      </c>
      <c r="N385" t="s">
        <v>2</v>
      </c>
    </row>
    <row r="386" spans="4:14" x14ac:dyDescent="0.3">
      <c r="D386" s="4">
        <v>43706</v>
      </c>
      <c r="E386" t="s">
        <v>31</v>
      </c>
      <c r="F386" s="5" t="s">
        <v>49</v>
      </c>
      <c r="G386" t="s">
        <v>43</v>
      </c>
      <c r="H386">
        <v>34.799999999999997</v>
      </c>
      <c r="I386">
        <v>2</v>
      </c>
      <c r="J386">
        <v>0</v>
      </c>
      <c r="K386">
        <v>69.599999999999994</v>
      </c>
      <c r="L386" t="s">
        <v>93</v>
      </c>
      <c r="M386" t="s">
        <v>107</v>
      </c>
      <c r="N386" t="s">
        <v>2</v>
      </c>
    </row>
    <row r="387" spans="4:14" x14ac:dyDescent="0.3">
      <c r="D387" s="4">
        <v>43707</v>
      </c>
      <c r="E387" t="s">
        <v>31</v>
      </c>
      <c r="F387" s="5" t="s">
        <v>49</v>
      </c>
      <c r="G387" t="s">
        <v>43</v>
      </c>
      <c r="H387">
        <v>53</v>
      </c>
      <c r="I387">
        <v>20</v>
      </c>
      <c r="J387">
        <v>0</v>
      </c>
      <c r="K387">
        <v>1060</v>
      </c>
      <c r="L387" t="s">
        <v>98</v>
      </c>
      <c r="M387" t="s">
        <v>107</v>
      </c>
      <c r="N387" t="s">
        <v>2</v>
      </c>
    </row>
    <row r="388" spans="4:14" x14ac:dyDescent="0.3">
      <c r="D388" s="4">
        <v>43708</v>
      </c>
      <c r="E388" t="s">
        <v>18</v>
      </c>
      <c r="F388" s="5" t="s">
        <v>23</v>
      </c>
      <c r="G388" t="s">
        <v>28</v>
      </c>
      <c r="H388">
        <v>9.65</v>
      </c>
      <c r="I388">
        <v>20</v>
      </c>
      <c r="J388">
        <v>0.05</v>
      </c>
      <c r="K388">
        <v>183.35</v>
      </c>
      <c r="L388" t="s">
        <v>52</v>
      </c>
      <c r="M388" t="s">
        <v>107</v>
      </c>
      <c r="N388" t="s">
        <v>2</v>
      </c>
    </row>
    <row r="389" spans="4:14" x14ac:dyDescent="0.3">
      <c r="D389" s="4">
        <v>43711</v>
      </c>
      <c r="E389" t="s">
        <v>54</v>
      </c>
      <c r="F389" s="5" t="s">
        <v>59</v>
      </c>
      <c r="G389" t="s">
        <v>45</v>
      </c>
      <c r="H389">
        <v>22</v>
      </c>
      <c r="I389">
        <v>25</v>
      </c>
      <c r="J389">
        <v>0.25</v>
      </c>
      <c r="K389">
        <v>412.5</v>
      </c>
      <c r="L389" t="s">
        <v>57</v>
      </c>
      <c r="M389" t="s">
        <v>109</v>
      </c>
      <c r="N389" t="s">
        <v>2</v>
      </c>
    </row>
    <row r="390" spans="4:14" x14ac:dyDescent="0.3">
      <c r="D390" s="4">
        <v>43711</v>
      </c>
      <c r="E390" t="s">
        <v>31</v>
      </c>
      <c r="F390" s="5" t="s">
        <v>32</v>
      </c>
      <c r="G390" t="s">
        <v>33</v>
      </c>
      <c r="H390">
        <v>18</v>
      </c>
      <c r="I390">
        <v>4</v>
      </c>
      <c r="J390">
        <v>0</v>
      </c>
      <c r="K390">
        <v>72</v>
      </c>
      <c r="L390" t="s">
        <v>145</v>
      </c>
      <c r="M390" t="s">
        <v>30</v>
      </c>
      <c r="N390" t="s">
        <v>2</v>
      </c>
    </row>
    <row r="391" spans="4:14" x14ac:dyDescent="0.3">
      <c r="D391" s="4">
        <v>43712</v>
      </c>
      <c r="E391" t="s">
        <v>31</v>
      </c>
      <c r="F391" s="5" t="s">
        <v>32</v>
      </c>
      <c r="G391" t="s">
        <v>56</v>
      </c>
      <c r="H391">
        <v>31.23</v>
      </c>
      <c r="I391">
        <v>6</v>
      </c>
      <c r="J391">
        <v>0</v>
      </c>
      <c r="K391">
        <v>187.38</v>
      </c>
      <c r="L391" t="s">
        <v>141</v>
      </c>
      <c r="M391" t="s">
        <v>107</v>
      </c>
      <c r="N391" t="s">
        <v>2</v>
      </c>
    </row>
    <row r="392" spans="4:14" x14ac:dyDescent="0.3">
      <c r="D392" s="4">
        <v>43712</v>
      </c>
      <c r="E392" t="s">
        <v>54</v>
      </c>
      <c r="F392" s="5" t="s">
        <v>59</v>
      </c>
      <c r="G392" t="s">
        <v>33</v>
      </c>
      <c r="H392">
        <v>18</v>
      </c>
      <c r="I392">
        <v>2</v>
      </c>
      <c r="J392">
        <v>0</v>
      </c>
      <c r="K392">
        <v>36</v>
      </c>
      <c r="L392" t="s">
        <v>144</v>
      </c>
      <c r="M392" t="s">
        <v>107</v>
      </c>
      <c r="N392" t="s">
        <v>2</v>
      </c>
    </row>
    <row r="393" spans="4:14" x14ac:dyDescent="0.3">
      <c r="D393" s="4">
        <v>43712</v>
      </c>
      <c r="E393" t="s">
        <v>31</v>
      </c>
      <c r="F393" s="5" t="s">
        <v>32</v>
      </c>
      <c r="G393" t="s">
        <v>33</v>
      </c>
      <c r="H393">
        <v>18</v>
      </c>
      <c r="I393">
        <v>8</v>
      </c>
      <c r="J393">
        <v>0</v>
      </c>
      <c r="K393">
        <v>144</v>
      </c>
      <c r="L393" t="s">
        <v>140</v>
      </c>
      <c r="M393" t="s">
        <v>109</v>
      </c>
      <c r="N393" t="s">
        <v>2</v>
      </c>
    </row>
    <row r="394" spans="4:14" x14ac:dyDescent="0.3">
      <c r="D394" s="4">
        <v>43713</v>
      </c>
      <c r="E394" t="s">
        <v>54</v>
      </c>
      <c r="F394" s="5" t="s">
        <v>59</v>
      </c>
      <c r="G394" t="s">
        <v>20</v>
      </c>
      <c r="H394">
        <v>4.5</v>
      </c>
      <c r="I394">
        <v>12</v>
      </c>
      <c r="J394">
        <v>0</v>
      </c>
      <c r="K394">
        <v>54</v>
      </c>
      <c r="L394" t="s">
        <v>89</v>
      </c>
      <c r="M394" t="s">
        <v>88</v>
      </c>
      <c r="N394" t="s">
        <v>2</v>
      </c>
    </row>
    <row r="395" spans="4:14" x14ac:dyDescent="0.3">
      <c r="D395" s="4">
        <v>43714</v>
      </c>
      <c r="E395" t="s">
        <v>54</v>
      </c>
      <c r="F395" s="5" t="s">
        <v>59</v>
      </c>
      <c r="G395" t="s">
        <v>24</v>
      </c>
      <c r="H395">
        <v>30</v>
      </c>
      <c r="I395">
        <v>20</v>
      </c>
      <c r="J395">
        <v>0</v>
      </c>
      <c r="K395">
        <v>600</v>
      </c>
      <c r="L395" t="s">
        <v>78</v>
      </c>
      <c r="M395" t="s">
        <v>107</v>
      </c>
      <c r="N395" t="s">
        <v>2</v>
      </c>
    </row>
    <row r="396" spans="4:14" x14ac:dyDescent="0.3">
      <c r="D396" s="4">
        <v>43714</v>
      </c>
      <c r="E396" t="s">
        <v>31</v>
      </c>
      <c r="F396" s="5" t="s">
        <v>49</v>
      </c>
      <c r="G396" t="s">
        <v>56</v>
      </c>
      <c r="H396">
        <v>9.1999999999999993</v>
      </c>
      <c r="I396">
        <v>50</v>
      </c>
      <c r="J396">
        <v>0.05</v>
      </c>
      <c r="K396">
        <v>437</v>
      </c>
      <c r="L396" t="s">
        <v>62</v>
      </c>
      <c r="M396" t="s">
        <v>107</v>
      </c>
      <c r="N396" t="s">
        <v>2</v>
      </c>
    </row>
    <row r="397" spans="4:14" x14ac:dyDescent="0.3">
      <c r="D397" s="4">
        <v>43715</v>
      </c>
      <c r="E397" t="s">
        <v>54</v>
      </c>
      <c r="F397" s="5" t="s">
        <v>59</v>
      </c>
      <c r="G397" t="s">
        <v>43</v>
      </c>
      <c r="H397">
        <v>25.89</v>
      </c>
      <c r="I397">
        <v>15</v>
      </c>
      <c r="J397">
        <v>0</v>
      </c>
      <c r="K397">
        <v>388.35</v>
      </c>
      <c r="L397" t="s">
        <v>125</v>
      </c>
      <c r="M397" t="s">
        <v>107</v>
      </c>
      <c r="N397" t="s">
        <v>2</v>
      </c>
    </row>
    <row r="398" spans="4:14" x14ac:dyDescent="0.3">
      <c r="D398" s="4">
        <v>43720</v>
      </c>
      <c r="E398" t="s">
        <v>18</v>
      </c>
      <c r="F398" s="5" t="s">
        <v>23</v>
      </c>
      <c r="G398" t="s">
        <v>33</v>
      </c>
      <c r="H398">
        <v>18</v>
      </c>
      <c r="I398">
        <v>10</v>
      </c>
      <c r="J398">
        <v>0.1</v>
      </c>
      <c r="K398">
        <v>162</v>
      </c>
      <c r="L398" t="s">
        <v>61</v>
      </c>
      <c r="M398" t="s">
        <v>107</v>
      </c>
      <c r="N398" t="s">
        <v>2</v>
      </c>
    </row>
    <row r="399" spans="4:14" x14ac:dyDescent="0.3">
      <c r="D399" s="4">
        <v>43721</v>
      </c>
      <c r="E399" t="s">
        <v>54</v>
      </c>
      <c r="F399" s="5" t="s">
        <v>59</v>
      </c>
      <c r="G399" t="s">
        <v>28</v>
      </c>
      <c r="H399">
        <v>24</v>
      </c>
      <c r="I399">
        <v>35</v>
      </c>
      <c r="J399">
        <v>0</v>
      </c>
      <c r="K399">
        <v>840</v>
      </c>
      <c r="L399" t="s">
        <v>99</v>
      </c>
      <c r="M399" t="s">
        <v>88</v>
      </c>
      <c r="N399" t="s">
        <v>2</v>
      </c>
    </row>
    <row r="400" spans="4:14" x14ac:dyDescent="0.3">
      <c r="D400" s="4">
        <v>43722</v>
      </c>
      <c r="E400" t="s">
        <v>54</v>
      </c>
      <c r="F400" s="5" t="s">
        <v>79</v>
      </c>
      <c r="G400" t="s">
        <v>43</v>
      </c>
      <c r="H400">
        <v>19</v>
      </c>
      <c r="I400">
        <v>100</v>
      </c>
      <c r="J400">
        <v>0.25</v>
      </c>
      <c r="K400">
        <v>1425</v>
      </c>
      <c r="L400" t="s">
        <v>100</v>
      </c>
      <c r="M400" t="s">
        <v>106</v>
      </c>
      <c r="N400" t="s">
        <v>2</v>
      </c>
    </row>
    <row r="401" spans="4:14" x14ac:dyDescent="0.3">
      <c r="D401" s="4">
        <v>43722</v>
      </c>
      <c r="E401" t="s">
        <v>18</v>
      </c>
      <c r="F401" s="5" t="s">
        <v>23</v>
      </c>
      <c r="G401" t="s">
        <v>33</v>
      </c>
      <c r="H401">
        <v>18</v>
      </c>
      <c r="I401">
        <v>45</v>
      </c>
      <c r="J401">
        <v>0</v>
      </c>
      <c r="K401">
        <v>810</v>
      </c>
      <c r="L401" t="s">
        <v>100</v>
      </c>
      <c r="M401" t="s">
        <v>30</v>
      </c>
      <c r="N401" t="s">
        <v>2</v>
      </c>
    </row>
    <row r="402" spans="4:14" x14ac:dyDescent="0.3">
      <c r="D402" s="4">
        <v>43722</v>
      </c>
      <c r="E402" t="s">
        <v>54</v>
      </c>
      <c r="F402" s="5" t="s">
        <v>59</v>
      </c>
      <c r="G402" t="s">
        <v>33</v>
      </c>
      <c r="H402">
        <v>19</v>
      </c>
      <c r="I402">
        <v>35</v>
      </c>
      <c r="J402">
        <v>0</v>
      </c>
      <c r="K402">
        <v>665</v>
      </c>
      <c r="L402" t="s">
        <v>65</v>
      </c>
      <c r="M402" t="s">
        <v>107</v>
      </c>
      <c r="N402" t="s">
        <v>2</v>
      </c>
    </row>
    <row r="403" spans="4:14" x14ac:dyDescent="0.3">
      <c r="D403" s="4">
        <v>43725</v>
      </c>
      <c r="E403" t="s">
        <v>54</v>
      </c>
      <c r="F403" s="5" t="s">
        <v>59</v>
      </c>
      <c r="G403" t="s">
        <v>33</v>
      </c>
      <c r="H403">
        <v>18</v>
      </c>
      <c r="I403">
        <v>10</v>
      </c>
      <c r="J403">
        <v>0</v>
      </c>
      <c r="K403">
        <v>180</v>
      </c>
      <c r="L403" t="s">
        <v>36</v>
      </c>
      <c r="M403" t="s">
        <v>88</v>
      </c>
      <c r="N403" t="s">
        <v>2</v>
      </c>
    </row>
    <row r="404" spans="4:14" x14ac:dyDescent="0.3">
      <c r="D404" s="4">
        <v>43725</v>
      </c>
      <c r="E404" t="s">
        <v>54</v>
      </c>
      <c r="F404" s="5" t="s">
        <v>55</v>
      </c>
      <c r="G404" t="s">
        <v>28</v>
      </c>
      <c r="H404">
        <v>6</v>
      </c>
      <c r="I404">
        <v>7</v>
      </c>
      <c r="J404">
        <v>0</v>
      </c>
      <c r="K404">
        <v>42</v>
      </c>
      <c r="L404" t="s">
        <v>116</v>
      </c>
      <c r="M404" t="s">
        <v>109</v>
      </c>
      <c r="N404" t="s">
        <v>2</v>
      </c>
    </row>
    <row r="405" spans="4:14" x14ac:dyDescent="0.3">
      <c r="D405" s="4">
        <v>43726</v>
      </c>
      <c r="E405" t="s">
        <v>54</v>
      </c>
      <c r="F405" s="5" t="s">
        <v>79</v>
      </c>
      <c r="G405" t="s">
        <v>24</v>
      </c>
      <c r="H405">
        <v>15</v>
      </c>
      <c r="I405">
        <v>4</v>
      </c>
      <c r="J405">
        <v>0</v>
      </c>
      <c r="K405">
        <v>60</v>
      </c>
      <c r="L405" t="s">
        <v>89</v>
      </c>
      <c r="M405" t="s">
        <v>107</v>
      </c>
      <c r="N405" t="s">
        <v>2</v>
      </c>
    </row>
    <row r="406" spans="4:14" x14ac:dyDescent="0.3">
      <c r="D406" s="4">
        <v>43727</v>
      </c>
      <c r="E406" t="s">
        <v>31</v>
      </c>
      <c r="F406" s="5" t="s">
        <v>32</v>
      </c>
      <c r="G406" t="s">
        <v>43</v>
      </c>
      <c r="H406">
        <v>19</v>
      </c>
      <c r="I406">
        <v>30</v>
      </c>
      <c r="J406">
        <v>0.2</v>
      </c>
      <c r="K406">
        <v>456</v>
      </c>
      <c r="L406" t="s">
        <v>39</v>
      </c>
      <c r="M406" t="s">
        <v>107</v>
      </c>
      <c r="N406" t="s">
        <v>2</v>
      </c>
    </row>
    <row r="407" spans="4:14" x14ac:dyDescent="0.3">
      <c r="D407" s="4">
        <v>43727</v>
      </c>
      <c r="E407" t="s">
        <v>54</v>
      </c>
      <c r="F407" s="5" t="s">
        <v>59</v>
      </c>
      <c r="G407" t="s">
        <v>43</v>
      </c>
      <c r="H407">
        <v>19.45</v>
      </c>
      <c r="I407">
        <v>15</v>
      </c>
      <c r="J407">
        <v>0</v>
      </c>
      <c r="K407">
        <v>291.75</v>
      </c>
      <c r="L407" t="s">
        <v>81</v>
      </c>
      <c r="M407" t="s">
        <v>88</v>
      </c>
      <c r="N407" t="s">
        <v>2</v>
      </c>
    </row>
    <row r="408" spans="4:14" x14ac:dyDescent="0.3">
      <c r="D408" s="4">
        <v>43727</v>
      </c>
      <c r="E408" t="s">
        <v>18</v>
      </c>
      <c r="F408" s="5" t="s">
        <v>19</v>
      </c>
      <c r="G408" t="s">
        <v>45</v>
      </c>
      <c r="H408">
        <v>21</v>
      </c>
      <c r="I408">
        <v>10</v>
      </c>
      <c r="J408">
        <v>0</v>
      </c>
      <c r="K408">
        <v>210</v>
      </c>
      <c r="L408" t="s">
        <v>147</v>
      </c>
      <c r="M408" t="s">
        <v>107</v>
      </c>
      <c r="N408" t="s">
        <v>2</v>
      </c>
    </row>
    <row r="409" spans="4:14" x14ac:dyDescent="0.3">
      <c r="D409" s="4">
        <v>43728</v>
      </c>
      <c r="E409" t="s">
        <v>54</v>
      </c>
      <c r="F409" s="5" t="s">
        <v>55</v>
      </c>
      <c r="G409" t="s">
        <v>56</v>
      </c>
      <c r="H409">
        <v>38</v>
      </c>
      <c r="I409">
        <v>20</v>
      </c>
      <c r="J409">
        <v>0.05</v>
      </c>
      <c r="K409">
        <v>722</v>
      </c>
      <c r="L409" t="s">
        <v>87</v>
      </c>
      <c r="M409" t="s">
        <v>107</v>
      </c>
      <c r="N409" t="s">
        <v>2</v>
      </c>
    </row>
    <row r="410" spans="4:14" x14ac:dyDescent="0.3">
      <c r="D410" s="4">
        <v>43729</v>
      </c>
      <c r="E410" t="s">
        <v>31</v>
      </c>
      <c r="F410" s="5" t="s">
        <v>32</v>
      </c>
      <c r="G410" t="s">
        <v>43</v>
      </c>
      <c r="H410">
        <v>19</v>
      </c>
      <c r="I410">
        <v>10</v>
      </c>
      <c r="J410">
        <v>0.2</v>
      </c>
      <c r="K410">
        <v>152</v>
      </c>
      <c r="L410" t="s">
        <v>131</v>
      </c>
      <c r="M410" t="s">
        <v>107</v>
      </c>
      <c r="N410" t="s">
        <v>2</v>
      </c>
    </row>
    <row r="411" spans="4:14" x14ac:dyDescent="0.3">
      <c r="D411" s="4">
        <v>43732</v>
      </c>
      <c r="E411" t="s">
        <v>54</v>
      </c>
      <c r="F411" s="5" t="s">
        <v>55</v>
      </c>
      <c r="G411" t="s">
        <v>28</v>
      </c>
      <c r="H411">
        <v>18</v>
      </c>
      <c r="I411">
        <v>50</v>
      </c>
      <c r="J411">
        <v>0.1</v>
      </c>
      <c r="K411">
        <v>810</v>
      </c>
      <c r="L411" t="s">
        <v>58</v>
      </c>
      <c r="M411" t="s">
        <v>107</v>
      </c>
      <c r="N411" t="s">
        <v>2</v>
      </c>
    </row>
    <row r="412" spans="4:14" x14ac:dyDescent="0.3">
      <c r="D412" s="4">
        <v>43735</v>
      </c>
      <c r="E412" t="s">
        <v>54</v>
      </c>
      <c r="F412" s="5" t="s">
        <v>59</v>
      </c>
      <c r="G412" t="s">
        <v>45</v>
      </c>
      <c r="H412">
        <v>34</v>
      </c>
      <c r="I412">
        <v>4</v>
      </c>
      <c r="J412">
        <v>0</v>
      </c>
      <c r="K412">
        <v>136</v>
      </c>
      <c r="L412" t="s">
        <v>130</v>
      </c>
      <c r="M412" t="s">
        <v>30</v>
      </c>
      <c r="N412" t="s">
        <v>2</v>
      </c>
    </row>
    <row r="413" spans="4:14" x14ac:dyDescent="0.3">
      <c r="D413" s="4">
        <v>43735</v>
      </c>
      <c r="E413" t="s">
        <v>31</v>
      </c>
      <c r="F413" s="5" t="s">
        <v>32</v>
      </c>
      <c r="G413" t="s">
        <v>28</v>
      </c>
      <c r="H413">
        <v>14</v>
      </c>
      <c r="I413">
        <v>30</v>
      </c>
      <c r="J413">
        <v>0</v>
      </c>
      <c r="K413">
        <v>420</v>
      </c>
      <c r="L413" t="s">
        <v>85</v>
      </c>
      <c r="M413" t="s">
        <v>109</v>
      </c>
      <c r="N413" t="s">
        <v>2</v>
      </c>
    </row>
    <row r="414" spans="4:14" x14ac:dyDescent="0.3">
      <c r="D414" s="4">
        <v>43736</v>
      </c>
      <c r="E414" t="s">
        <v>31</v>
      </c>
      <c r="F414" s="5" t="s">
        <v>49</v>
      </c>
      <c r="G414" t="s">
        <v>20</v>
      </c>
      <c r="H414">
        <v>39</v>
      </c>
      <c r="I414">
        <v>77</v>
      </c>
      <c r="J414">
        <v>0.1</v>
      </c>
      <c r="K414">
        <v>2702.7</v>
      </c>
      <c r="L414" t="s">
        <v>100</v>
      </c>
      <c r="M414" t="s">
        <v>107</v>
      </c>
      <c r="N414" t="s">
        <v>2</v>
      </c>
    </row>
    <row r="415" spans="4:14" x14ac:dyDescent="0.3">
      <c r="D415" s="4">
        <v>43736</v>
      </c>
      <c r="E415" t="s">
        <v>54</v>
      </c>
      <c r="F415" s="5" t="s">
        <v>79</v>
      </c>
      <c r="G415" t="s">
        <v>43</v>
      </c>
      <c r="H415">
        <v>17.45</v>
      </c>
      <c r="I415">
        <v>3</v>
      </c>
      <c r="J415">
        <v>0</v>
      </c>
      <c r="K415">
        <v>52.35</v>
      </c>
      <c r="L415" t="s">
        <v>65</v>
      </c>
      <c r="M415" t="s">
        <v>109</v>
      </c>
      <c r="N415" t="s">
        <v>2</v>
      </c>
    </row>
    <row r="416" spans="4:14" x14ac:dyDescent="0.3">
      <c r="D416" s="4">
        <v>43739</v>
      </c>
      <c r="E416" t="s">
        <v>31</v>
      </c>
      <c r="F416" s="5" t="s">
        <v>49</v>
      </c>
      <c r="G416" t="s">
        <v>28</v>
      </c>
      <c r="H416">
        <v>9.65</v>
      </c>
      <c r="I416">
        <v>9</v>
      </c>
      <c r="J416">
        <v>0</v>
      </c>
      <c r="K416">
        <v>86.85</v>
      </c>
      <c r="L416" t="s">
        <v>116</v>
      </c>
      <c r="M416" t="s">
        <v>107</v>
      </c>
      <c r="N416" t="s">
        <v>2</v>
      </c>
    </row>
    <row r="419" hidden="1" x14ac:dyDescent="0.3"/>
    <row r="421" hidden="1" x14ac:dyDescent="0.3"/>
    <row r="422" hidden="1" x14ac:dyDescent="0.3"/>
    <row r="424" hidden="1" x14ac:dyDescent="0.3"/>
    <row r="425" hidden="1" x14ac:dyDescent="0.3"/>
    <row r="427" hidden="1" x14ac:dyDescent="0.3"/>
    <row r="431" hidden="1" x14ac:dyDescent="0.3"/>
    <row r="432" hidden="1" x14ac:dyDescent="0.3"/>
    <row r="434" hidden="1" x14ac:dyDescent="0.3"/>
    <row r="436" hidden="1" x14ac:dyDescent="0.3"/>
    <row r="437" hidden="1" x14ac:dyDescent="0.3"/>
    <row r="440" hidden="1" x14ac:dyDescent="0.3"/>
    <row r="441" hidden="1" x14ac:dyDescent="0.3"/>
    <row r="444" hidden="1" x14ac:dyDescent="0.3"/>
    <row r="445" hidden="1" x14ac:dyDescent="0.3"/>
    <row r="447" hidden="1" x14ac:dyDescent="0.3"/>
    <row r="448" hidden="1" x14ac:dyDescent="0.3"/>
    <row r="449" hidden="1" x14ac:dyDescent="0.3"/>
    <row r="451" hidden="1" x14ac:dyDescent="0.3"/>
    <row r="454" hidden="1" x14ac:dyDescent="0.3"/>
    <row r="456" hidden="1" x14ac:dyDescent="0.3"/>
    <row r="458" hidden="1" x14ac:dyDescent="0.3"/>
    <row r="460" hidden="1" x14ac:dyDescent="0.3"/>
    <row r="462" hidden="1" x14ac:dyDescent="0.3"/>
    <row r="464" hidden="1" x14ac:dyDescent="0.3"/>
    <row r="466" hidden="1" x14ac:dyDescent="0.3"/>
    <row r="467" hidden="1" x14ac:dyDescent="0.3"/>
    <row r="471" hidden="1" x14ac:dyDescent="0.3"/>
    <row r="473" hidden="1" x14ac:dyDescent="0.3"/>
    <row r="474" hidden="1" x14ac:dyDescent="0.3"/>
    <row r="476" hidden="1" x14ac:dyDescent="0.3"/>
    <row r="477" hidden="1" x14ac:dyDescent="0.3"/>
    <row r="478" hidden="1" x14ac:dyDescent="0.3"/>
    <row r="479" hidden="1" x14ac:dyDescent="0.3"/>
    <row r="482" hidden="1" x14ac:dyDescent="0.3"/>
    <row r="484" hidden="1" x14ac:dyDescent="0.3"/>
    <row r="485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9" hidden="1" x14ac:dyDescent="0.3"/>
    <row r="500" hidden="1" x14ac:dyDescent="0.3"/>
    <row r="501" hidden="1" x14ac:dyDescent="0.3"/>
    <row r="503" hidden="1" x14ac:dyDescent="0.3"/>
    <row r="505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8" hidden="1" x14ac:dyDescent="0.3"/>
    <row r="519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9" hidden="1" x14ac:dyDescent="0.3"/>
    <row r="530" hidden="1" x14ac:dyDescent="0.3"/>
    <row r="531" hidden="1" x14ac:dyDescent="0.3"/>
    <row r="535" hidden="1" x14ac:dyDescent="0.3"/>
    <row r="537" hidden="1" x14ac:dyDescent="0.3"/>
    <row r="538" hidden="1" x14ac:dyDescent="0.3"/>
    <row r="539" hidden="1" x14ac:dyDescent="0.3"/>
    <row r="541" hidden="1" x14ac:dyDescent="0.3"/>
    <row r="542" hidden="1" x14ac:dyDescent="0.3"/>
    <row r="545" hidden="1" x14ac:dyDescent="0.3"/>
    <row r="547" hidden="1" x14ac:dyDescent="0.3"/>
    <row r="550" hidden="1" x14ac:dyDescent="0.3"/>
    <row r="551" hidden="1" x14ac:dyDescent="0.3"/>
    <row r="552" hidden="1" x14ac:dyDescent="0.3"/>
    <row r="553" hidden="1" x14ac:dyDescent="0.3"/>
    <row r="556" hidden="1" x14ac:dyDescent="0.3"/>
    <row r="557" hidden="1" x14ac:dyDescent="0.3"/>
    <row r="559" hidden="1" x14ac:dyDescent="0.3"/>
    <row r="561" hidden="1" x14ac:dyDescent="0.3"/>
    <row r="564" hidden="1" x14ac:dyDescent="0.3"/>
    <row r="565" hidden="1" x14ac:dyDescent="0.3"/>
    <row r="566" hidden="1" x14ac:dyDescent="0.3"/>
    <row r="567" hidden="1" x14ac:dyDescent="0.3"/>
    <row r="569" hidden="1" x14ac:dyDescent="0.3"/>
    <row r="571" hidden="1" x14ac:dyDescent="0.3"/>
    <row r="572" hidden="1" x14ac:dyDescent="0.3"/>
    <row r="574" hidden="1" x14ac:dyDescent="0.3"/>
    <row r="576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7" hidden="1" x14ac:dyDescent="0.3"/>
    <row r="589" hidden="1" x14ac:dyDescent="0.3"/>
    <row r="592" hidden="1" x14ac:dyDescent="0.3"/>
    <row r="594" hidden="1" x14ac:dyDescent="0.3"/>
    <row r="595" hidden="1" x14ac:dyDescent="0.3"/>
    <row r="596" hidden="1" x14ac:dyDescent="0.3"/>
    <row r="598" hidden="1" x14ac:dyDescent="0.3"/>
    <row r="599" hidden="1" x14ac:dyDescent="0.3"/>
    <row r="601" hidden="1" x14ac:dyDescent="0.3"/>
    <row r="605" hidden="1" x14ac:dyDescent="0.3"/>
    <row r="608" hidden="1" x14ac:dyDescent="0.3"/>
    <row r="610" hidden="1" x14ac:dyDescent="0.3"/>
    <row r="613" hidden="1" x14ac:dyDescent="0.3"/>
    <row r="615" hidden="1" x14ac:dyDescent="0.3"/>
    <row r="616" hidden="1" x14ac:dyDescent="0.3"/>
    <row r="617" hidden="1" x14ac:dyDescent="0.3"/>
    <row r="624" hidden="1" x14ac:dyDescent="0.3"/>
    <row r="627" hidden="1" x14ac:dyDescent="0.3"/>
    <row r="628" hidden="1" x14ac:dyDescent="0.3"/>
    <row r="634" hidden="1" x14ac:dyDescent="0.3"/>
    <row r="637" hidden="1" x14ac:dyDescent="0.3"/>
    <row r="638" hidden="1" x14ac:dyDescent="0.3"/>
    <row r="640" hidden="1" x14ac:dyDescent="0.3"/>
    <row r="641" hidden="1" x14ac:dyDescent="0.3"/>
    <row r="642" hidden="1" x14ac:dyDescent="0.3"/>
    <row r="646" hidden="1" x14ac:dyDescent="0.3"/>
    <row r="647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63" hidden="1" x14ac:dyDescent="0.3"/>
    <row r="666" hidden="1" x14ac:dyDescent="0.3"/>
    <row r="667" hidden="1" x14ac:dyDescent="0.3"/>
    <row r="669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9" hidden="1" x14ac:dyDescent="0.3"/>
    <row r="680" hidden="1" x14ac:dyDescent="0.3"/>
    <row r="685" hidden="1" x14ac:dyDescent="0.3"/>
    <row r="686" hidden="1" x14ac:dyDescent="0.3"/>
    <row r="687" hidden="1" x14ac:dyDescent="0.3"/>
    <row r="688" hidden="1" x14ac:dyDescent="0.3"/>
    <row r="692" hidden="1" x14ac:dyDescent="0.3"/>
    <row r="695" hidden="1" x14ac:dyDescent="0.3"/>
    <row r="696" hidden="1" x14ac:dyDescent="0.3"/>
    <row r="698" hidden="1" x14ac:dyDescent="0.3"/>
    <row r="703" hidden="1" x14ac:dyDescent="0.3"/>
    <row r="705" hidden="1" x14ac:dyDescent="0.3"/>
    <row r="706" hidden="1" x14ac:dyDescent="0.3"/>
    <row r="709" hidden="1" x14ac:dyDescent="0.3"/>
    <row r="710" hidden="1" x14ac:dyDescent="0.3"/>
    <row r="714" hidden="1" x14ac:dyDescent="0.3"/>
    <row r="715" hidden="1" x14ac:dyDescent="0.3"/>
    <row r="719" hidden="1" x14ac:dyDescent="0.3"/>
    <row r="721" hidden="1" x14ac:dyDescent="0.3"/>
    <row r="724" hidden="1" x14ac:dyDescent="0.3"/>
    <row r="725" hidden="1" x14ac:dyDescent="0.3"/>
    <row r="726" hidden="1" x14ac:dyDescent="0.3"/>
    <row r="727" hidden="1" x14ac:dyDescent="0.3"/>
    <row r="730" hidden="1" x14ac:dyDescent="0.3"/>
    <row r="731" hidden="1" x14ac:dyDescent="0.3"/>
    <row r="733" hidden="1" x14ac:dyDescent="0.3"/>
    <row r="734" hidden="1" x14ac:dyDescent="0.3"/>
    <row r="735" hidden="1" x14ac:dyDescent="0.3"/>
    <row r="736" hidden="1" x14ac:dyDescent="0.3"/>
    <row r="739" hidden="1" x14ac:dyDescent="0.3"/>
    <row r="740" hidden="1" x14ac:dyDescent="0.3"/>
    <row r="742" hidden="1" x14ac:dyDescent="0.3"/>
    <row r="745" hidden="1" x14ac:dyDescent="0.3"/>
    <row r="746" hidden="1" x14ac:dyDescent="0.3"/>
    <row r="749" hidden="1" x14ac:dyDescent="0.3"/>
    <row r="753" hidden="1" x14ac:dyDescent="0.3"/>
    <row r="754" hidden="1" x14ac:dyDescent="0.3"/>
    <row r="757" hidden="1" x14ac:dyDescent="0.3"/>
    <row r="758" hidden="1" x14ac:dyDescent="0.3"/>
    <row r="759" hidden="1" x14ac:dyDescent="0.3"/>
    <row r="760" hidden="1" x14ac:dyDescent="0.3"/>
    <row r="762" hidden="1" x14ac:dyDescent="0.3"/>
    <row r="763" hidden="1" x14ac:dyDescent="0.3"/>
    <row r="765" hidden="1" x14ac:dyDescent="0.3"/>
    <row r="768" hidden="1" x14ac:dyDescent="0.3"/>
    <row r="777" hidden="1" x14ac:dyDescent="0.3"/>
    <row r="780" hidden="1" x14ac:dyDescent="0.3"/>
    <row r="782" hidden="1" x14ac:dyDescent="0.3"/>
    <row r="783" hidden="1" x14ac:dyDescent="0.3"/>
    <row r="784" hidden="1" x14ac:dyDescent="0.3"/>
    <row r="787" hidden="1" x14ac:dyDescent="0.3"/>
    <row r="788" hidden="1" x14ac:dyDescent="0.3"/>
    <row r="789" hidden="1" x14ac:dyDescent="0.3"/>
    <row r="791" hidden="1" x14ac:dyDescent="0.3"/>
    <row r="792" hidden="1" x14ac:dyDescent="0.3"/>
    <row r="793" hidden="1" x14ac:dyDescent="0.3"/>
    <row r="795" hidden="1" x14ac:dyDescent="0.3"/>
    <row r="798" hidden="1" x14ac:dyDescent="0.3"/>
    <row r="799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</sheetData>
  <autoFilter ref="D1:N416" xr:uid="{00000000-0009-0000-0000-000002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N230"/>
  <sheetViews>
    <sheetView workbookViewId="0">
      <selection activeCell="B9" sqref="B9"/>
    </sheetView>
  </sheetViews>
  <sheetFormatPr defaultColWidth="8.6640625" defaultRowHeight="14" x14ac:dyDescent="0.3"/>
  <cols>
    <col min="4" max="4" width="10.9140625" style="4" customWidth="1"/>
    <col min="5" max="5" width="11.33203125" customWidth="1"/>
    <col min="6" max="6" width="6.5" style="5" customWidth="1"/>
    <col min="7" max="7" width="10.5" customWidth="1"/>
    <col min="8" max="8" width="7.4140625" customWidth="1"/>
    <col min="9" max="9" width="5.08203125" customWidth="1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14" x14ac:dyDescent="0.3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 x14ac:dyDescent="0.3">
      <c r="D2" s="4">
        <v>43251</v>
      </c>
      <c r="E2" t="s">
        <v>18</v>
      </c>
      <c r="F2" s="5" t="s">
        <v>23</v>
      </c>
      <c r="G2" t="s">
        <v>24</v>
      </c>
      <c r="H2">
        <v>18.600000000000001</v>
      </c>
      <c r="I2">
        <v>9</v>
      </c>
      <c r="J2">
        <v>0</v>
      </c>
      <c r="K2">
        <v>167.4</v>
      </c>
      <c r="L2" t="s">
        <v>25</v>
      </c>
      <c r="M2" t="s">
        <v>26</v>
      </c>
      <c r="N2" t="s">
        <v>4</v>
      </c>
    </row>
    <row r="3" spans="4:14" x14ac:dyDescent="0.3">
      <c r="D3" s="4">
        <v>43254</v>
      </c>
      <c r="E3" t="s">
        <v>31</v>
      </c>
      <c r="F3" s="5" t="s">
        <v>32</v>
      </c>
      <c r="G3" t="s">
        <v>33</v>
      </c>
      <c r="H3">
        <v>16.8</v>
      </c>
      <c r="I3">
        <v>6</v>
      </c>
      <c r="J3">
        <v>0.05</v>
      </c>
      <c r="K3">
        <v>95.76</v>
      </c>
      <c r="L3" t="s">
        <v>34</v>
      </c>
      <c r="M3" t="s">
        <v>35</v>
      </c>
      <c r="N3" t="s">
        <v>4</v>
      </c>
    </row>
    <row r="4" spans="4:14" x14ac:dyDescent="0.3">
      <c r="D4" s="4">
        <v>43261</v>
      </c>
      <c r="E4" t="s">
        <v>31</v>
      </c>
      <c r="F4" s="5" t="s">
        <v>32</v>
      </c>
      <c r="G4" t="s">
        <v>45</v>
      </c>
      <c r="H4">
        <v>26.2</v>
      </c>
      <c r="I4">
        <v>15</v>
      </c>
      <c r="J4">
        <v>0</v>
      </c>
      <c r="K4">
        <v>393</v>
      </c>
      <c r="L4" t="s">
        <v>46</v>
      </c>
      <c r="M4" t="s">
        <v>26</v>
      </c>
      <c r="N4" t="s">
        <v>4</v>
      </c>
    </row>
    <row r="5" spans="4:14" x14ac:dyDescent="0.3">
      <c r="D5" s="4">
        <v>43262</v>
      </c>
      <c r="E5" t="s">
        <v>18</v>
      </c>
      <c r="F5" s="5" t="s">
        <v>27</v>
      </c>
      <c r="G5" t="s">
        <v>28</v>
      </c>
      <c r="H5">
        <v>35.1</v>
      </c>
      <c r="I5">
        <v>25</v>
      </c>
      <c r="J5">
        <v>0</v>
      </c>
      <c r="K5">
        <v>877.5</v>
      </c>
      <c r="L5" t="s">
        <v>47</v>
      </c>
      <c r="M5" t="s">
        <v>48</v>
      </c>
      <c r="N5" t="s">
        <v>4</v>
      </c>
    </row>
    <row r="6" spans="4:14" x14ac:dyDescent="0.3">
      <c r="D6" s="4">
        <v>43263</v>
      </c>
      <c r="E6" t="s">
        <v>31</v>
      </c>
      <c r="F6" s="5" t="s">
        <v>49</v>
      </c>
      <c r="G6" t="s">
        <v>43</v>
      </c>
      <c r="H6">
        <v>15.2</v>
      </c>
      <c r="I6">
        <v>50</v>
      </c>
      <c r="J6">
        <v>0.2</v>
      </c>
      <c r="K6">
        <v>608</v>
      </c>
      <c r="L6" t="s">
        <v>50</v>
      </c>
      <c r="M6" t="s">
        <v>26</v>
      </c>
      <c r="N6" t="s">
        <v>4</v>
      </c>
    </row>
    <row r="7" spans="4:14" x14ac:dyDescent="0.3">
      <c r="D7" s="4">
        <v>43264</v>
      </c>
      <c r="E7" t="s">
        <v>18</v>
      </c>
      <c r="F7" s="5" t="s">
        <v>27</v>
      </c>
      <c r="G7" t="s">
        <v>24</v>
      </c>
      <c r="H7">
        <v>8</v>
      </c>
      <c r="I7">
        <v>10</v>
      </c>
      <c r="J7">
        <v>0</v>
      </c>
      <c r="K7">
        <v>80</v>
      </c>
      <c r="L7" t="s">
        <v>51</v>
      </c>
      <c r="M7" t="s">
        <v>48</v>
      </c>
      <c r="N7" t="s">
        <v>4</v>
      </c>
    </row>
    <row r="8" spans="4:14" x14ac:dyDescent="0.3">
      <c r="D8" s="4">
        <v>43265</v>
      </c>
      <c r="E8" t="s">
        <v>18</v>
      </c>
      <c r="F8" s="5" t="s">
        <v>27</v>
      </c>
      <c r="G8" t="s">
        <v>24</v>
      </c>
      <c r="H8">
        <v>8</v>
      </c>
      <c r="I8">
        <v>20</v>
      </c>
      <c r="J8">
        <v>0</v>
      </c>
      <c r="K8">
        <v>160</v>
      </c>
      <c r="L8" t="s">
        <v>53</v>
      </c>
      <c r="M8" t="s">
        <v>26</v>
      </c>
      <c r="N8" t="s">
        <v>4</v>
      </c>
    </row>
    <row r="9" spans="4:14" x14ac:dyDescent="0.3">
      <c r="D9" s="4">
        <v>43268</v>
      </c>
      <c r="E9" t="s">
        <v>54</v>
      </c>
      <c r="F9" s="5" t="s">
        <v>55</v>
      </c>
      <c r="G9" t="s">
        <v>56</v>
      </c>
      <c r="H9">
        <v>17</v>
      </c>
      <c r="I9">
        <v>12</v>
      </c>
      <c r="J9">
        <v>0.2</v>
      </c>
      <c r="K9">
        <v>163.19999999999999</v>
      </c>
      <c r="L9" t="s">
        <v>57</v>
      </c>
      <c r="M9" t="s">
        <v>48</v>
      </c>
      <c r="N9" t="s">
        <v>4</v>
      </c>
    </row>
    <row r="10" spans="4:14" x14ac:dyDescent="0.3">
      <c r="D10" s="4">
        <v>43275</v>
      </c>
      <c r="E10" t="s">
        <v>18</v>
      </c>
      <c r="F10" s="5" t="s">
        <v>27</v>
      </c>
      <c r="G10" t="s">
        <v>56</v>
      </c>
      <c r="H10">
        <v>14.7</v>
      </c>
      <c r="I10">
        <v>50</v>
      </c>
      <c r="J10">
        <v>0</v>
      </c>
      <c r="K10">
        <v>735</v>
      </c>
      <c r="L10" t="s">
        <v>62</v>
      </c>
      <c r="M10" t="s">
        <v>48</v>
      </c>
      <c r="N10" t="s">
        <v>4</v>
      </c>
    </row>
    <row r="11" spans="4:14" x14ac:dyDescent="0.3">
      <c r="D11" s="4">
        <v>43276</v>
      </c>
      <c r="E11" t="s">
        <v>54</v>
      </c>
      <c r="F11" s="5" t="s">
        <v>55</v>
      </c>
      <c r="G11" t="s">
        <v>33</v>
      </c>
      <c r="H11">
        <v>99</v>
      </c>
      <c r="I11">
        <v>10</v>
      </c>
      <c r="J11">
        <v>0</v>
      </c>
      <c r="K11">
        <v>990</v>
      </c>
      <c r="L11" t="s">
        <v>63</v>
      </c>
      <c r="M11" t="s">
        <v>64</v>
      </c>
      <c r="N11" t="s">
        <v>4</v>
      </c>
    </row>
    <row r="12" spans="4:14" x14ac:dyDescent="0.3">
      <c r="D12" s="4">
        <v>43277</v>
      </c>
      <c r="E12" t="s">
        <v>18</v>
      </c>
      <c r="F12" s="5" t="s">
        <v>19</v>
      </c>
      <c r="G12" t="s">
        <v>56</v>
      </c>
      <c r="H12">
        <v>2</v>
      </c>
      <c r="I12">
        <v>60</v>
      </c>
      <c r="J12">
        <v>0.05</v>
      </c>
      <c r="K12">
        <v>114</v>
      </c>
      <c r="L12" t="s">
        <v>65</v>
      </c>
      <c r="M12" t="s">
        <v>64</v>
      </c>
      <c r="N12" t="s">
        <v>4</v>
      </c>
    </row>
    <row r="13" spans="4:14" x14ac:dyDescent="0.3">
      <c r="D13" s="4">
        <v>43278</v>
      </c>
      <c r="E13" t="s">
        <v>18</v>
      </c>
      <c r="F13" s="5" t="s">
        <v>23</v>
      </c>
      <c r="G13" t="s">
        <v>56</v>
      </c>
      <c r="H13">
        <v>2</v>
      </c>
      <c r="I13">
        <v>24</v>
      </c>
      <c r="J13">
        <v>0</v>
      </c>
      <c r="K13">
        <v>48</v>
      </c>
      <c r="L13" t="s">
        <v>66</v>
      </c>
      <c r="M13" t="s">
        <v>48</v>
      </c>
      <c r="N13" t="s">
        <v>4</v>
      </c>
    </row>
    <row r="14" spans="4:14" x14ac:dyDescent="0.3">
      <c r="D14" s="4">
        <v>43282</v>
      </c>
      <c r="E14" t="s">
        <v>31</v>
      </c>
      <c r="F14" s="5" t="s">
        <v>32</v>
      </c>
      <c r="G14" t="s">
        <v>20</v>
      </c>
      <c r="H14">
        <v>24.8</v>
      </c>
      <c r="I14">
        <v>24</v>
      </c>
      <c r="J14">
        <v>0.05</v>
      </c>
      <c r="K14">
        <v>565.44000000000005</v>
      </c>
      <c r="L14" t="s">
        <v>67</v>
      </c>
      <c r="M14" t="s">
        <v>26</v>
      </c>
      <c r="N14" t="s">
        <v>4</v>
      </c>
    </row>
    <row r="15" spans="4:14" x14ac:dyDescent="0.3">
      <c r="D15" s="4">
        <v>43285</v>
      </c>
      <c r="E15" t="s">
        <v>54</v>
      </c>
      <c r="F15" s="5" t="s">
        <v>55</v>
      </c>
      <c r="G15" t="s">
        <v>20</v>
      </c>
      <c r="H15">
        <v>24.8</v>
      </c>
      <c r="I15">
        <v>15</v>
      </c>
      <c r="J15">
        <v>0</v>
      </c>
      <c r="K15">
        <v>372</v>
      </c>
      <c r="L15" t="s">
        <v>69</v>
      </c>
      <c r="M15" t="s">
        <v>64</v>
      </c>
      <c r="N15" t="s">
        <v>4</v>
      </c>
    </row>
    <row r="16" spans="4:14" x14ac:dyDescent="0.3">
      <c r="D16" s="4">
        <v>43286</v>
      </c>
      <c r="E16" t="s">
        <v>54</v>
      </c>
      <c r="F16" s="5" t="s">
        <v>59</v>
      </c>
      <c r="G16" t="s">
        <v>24</v>
      </c>
      <c r="H16">
        <v>36.4</v>
      </c>
      <c r="I16">
        <v>20</v>
      </c>
      <c r="J16">
        <v>0</v>
      </c>
      <c r="K16">
        <v>728</v>
      </c>
      <c r="L16" t="s">
        <v>70</v>
      </c>
      <c r="M16" t="s">
        <v>35</v>
      </c>
      <c r="N16" t="s">
        <v>4</v>
      </c>
    </row>
    <row r="17" spans="4:14" x14ac:dyDescent="0.3">
      <c r="D17" s="4">
        <v>43289</v>
      </c>
      <c r="E17" t="s">
        <v>54</v>
      </c>
      <c r="F17" s="5" t="s">
        <v>55</v>
      </c>
      <c r="G17" t="s">
        <v>43</v>
      </c>
      <c r="H17">
        <v>15.5</v>
      </c>
      <c r="I17">
        <v>16</v>
      </c>
      <c r="J17">
        <v>0</v>
      </c>
      <c r="K17">
        <v>248</v>
      </c>
      <c r="L17" t="s">
        <v>71</v>
      </c>
      <c r="M17" t="s">
        <v>35</v>
      </c>
      <c r="N17" t="s">
        <v>4</v>
      </c>
    </row>
    <row r="18" spans="4:14" x14ac:dyDescent="0.3">
      <c r="D18" s="4">
        <v>43290</v>
      </c>
      <c r="E18" t="s">
        <v>54</v>
      </c>
      <c r="F18" s="5" t="s">
        <v>55</v>
      </c>
      <c r="G18" t="s">
        <v>20</v>
      </c>
      <c r="H18">
        <v>31.2</v>
      </c>
      <c r="I18">
        <v>15</v>
      </c>
      <c r="J18">
        <v>0.25</v>
      </c>
      <c r="K18">
        <v>351</v>
      </c>
      <c r="L18" t="s">
        <v>72</v>
      </c>
      <c r="M18" t="s">
        <v>64</v>
      </c>
      <c r="N18" t="s">
        <v>4</v>
      </c>
    </row>
    <row r="19" spans="4:14" x14ac:dyDescent="0.3">
      <c r="D19" s="4">
        <v>43291</v>
      </c>
      <c r="E19" t="s">
        <v>54</v>
      </c>
      <c r="F19" s="5" t="s">
        <v>59</v>
      </c>
      <c r="G19" t="s">
        <v>20</v>
      </c>
      <c r="H19">
        <v>3.6</v>
      </c>
      <c r="I19">
        <v>12</v>
      </c>
      <c r="J19">
        <v>0</v>
      </c>
      <c r="K19">
        <v>43.2</v>
      </c>
      <c r="L19" t="s">
        <v>71</v>
      </c>
      <c r="M19" t="s">
        <v>35</v>
      </c>
      <c r="N19" t="s">
        <v>4</v>
      </c>
    </row>
    <row r="20" spans="4:14" x14ac:dyDescent="0.3">
      <c r="D20" s="4">
        <v>43291</v>
      </c>
      <c r="E20" t="s">
        <v>18</v>
      </c>
      <c r="F20" s="5" t="s">
        <v>27</v>
      </c>
      <c r="G20" t="s">
        <v>56</v>
      </c>
      <c r="H20">
        <v>7.3</v>
      </c>
      <c r="I20">
        <v>1</v>
      </c>
      <c r="J20">
        <v>0</v>
      </c>
      <c r="K20">
        <v>7.3</v>
      </c>
      <c r="L20" t="s">
        <v>73</v>
      </c>
      <c r="M20" t="s">
        <v>48</v>
      </c>
      <c r="N20" t="s">
        <v>4</v>
      </c>
    </row>
    <row r="21" spans="4:14" x14ac:dyDescent="0.3">
      <c r="D21" s="4">
        <v>43292</v>
      </c>
      <c r="E21" t="s">
        <v>18</v>
      </c>
      <c r="F21" s="5" t="s">
        <v>27</v>
      </c>
      <c r="G21" t="s">
        <v>43</v>
      </c>
      <c r="H21">
        <v>20.7</v>
      </c>
      <c r="I21">
        <v>6</v>
      </c>
      <c r="J21">
        <v>0</v>
      </c>
      <c r="K21">
        <v>124.2</v>
      </c>
      <c r="L21" t="s">
        <v>73</v>
      </c>
      <c r="M21" t="s">
        <v>48</v>
      </c>
      <c r="N21" t="s">
        <v>4</v>
      </c>
    </row>
    <row r="22" spans="4:14" x14ac:dyDescent="0.3">
      <c r="D22" s="4">
        <v>43296</v>
      </c>
      <c r="E22" t="s">
        <v>18</v>
      </c>
      <c r="F22" s="5" t="s">
        <v>27</v>
      </c>
      <c r="G22" t="s">
        <v>28</v>
      </c>
      <c r="H22">
        <v>35.1</v>
      </c>
      <c r="I22">
        <v>15</v>
      </c>
      <c r="J22">
        <v>0.25</v>
      </c>
      <c r="K22">
        <v>394.875</v>
      </c>
      <c r="L22" t="s">
        <v>72</v>
      </c>
      <c r="M22" t="s">
        <v>75</v>
      </c>
      <c r="N22" t="s">
        <v>4</v>
      </c>
    </row>
    <row r="23" spans="4:14" x14ac:dyDescent="0.3">
      <c r="D23" s="4">
        <v>43297</v>
      </c>
      <c r="E23" t="s">
        <v>31</v>
      </c>
      <c r="F23" s="5" t="s">
        <v>49</v>
      </c>
      <c r="G23" t="s">
        <v>33</v>
      </c>
      <c r="H23">
        <v>14.4</v>
      </c>
      <c r="I23">
        <v>45</v>
      </c>
      <c r="J23">
        <v>0.2</v>
      </c>
      <c r="K23">
        <v>518.4</v>
      </c>
      <c r="L23" t="s">
        <v>67</v>
      </c>
      <c r="M23" t="s">
        <v>75</v>
      </c>
      <c r="N23" t="s">
        <v>4</v>
      </c>
    </row>
    <row r="24" spans="4:14" x14ac:dyDescent="0.3">
      <c r="D24" s="4">
        <v>43298</v>
      </c>
      <c r="E24" t="s">
        <v>54</v>
      </c>
      <c r="F24" s="5" t="s">
        <v>55</v>
      </c>
      <c r="G24" t="s">
        <v>24</v>
      </c>
      <c r="H24">
        <v>14.4</v>
      </c>
      <c r="I24">
        <v>100</v>
      </c>
      <c r="J24">
        <v>0</v>
      </c>
      <c r="K24">
        <v>1440</v>
      </c>
      <c r="L24" t="s">
        <v>67</v>
      </c>
      <c r="M24" t="s">
        <v>75</v>
      </c>
      <c r="N24" t="s">
        <v>4</v>
      </c>
    </row>
    <row r="25" spans="4:14" x14ac:dyDescent="0.3">
      <c r="D25" s="4">
        <v>43303</v>
      </c>
      <c r="E25" t="s">
        <v>54</v>
      </c>
      <c r="F25" s="5" t="s">
        <v>79</v>
      </c>
      <c r="G25" t="s">
        <v>20</v>
      </c>
      <c r="H25">
        <v>8</v>
      </c>
      <c r="I25">
        <v>30</v>
      </c>
      <c r="J25">
        <v>0</v>
      </c>
      <c r="K25">
        <v>240</v>
      </c>
      <c r="L25" t="s">
        <v>80</v>
      </c>
      <c r="M25" t="s">
        <v>35</v>
      </c>
      <c r="N25" t="s">
        <v>4</v>
      </c>
    </row>
    <row r="26" spans="4:14" x14ac:dyDescent="0.3">
      <c r="D26" s="4">
        <v>43304</v>
      </c>
      <c r="E26" t="s">
        <v>18</v>
      </c>
      <c r="F26" s="5" t="s">
        <v>23</v>
      </c>
      <c r="G26" t="s">
        <v>28</v>
      </c>
      <c r="H26">
        <v>4.8</v>
      </c>
      <c r="I26">
        <v>20</v>
      </c>
      <c r="J26">
        <v>0.1</v>
      </c>
      <c r="K26">
        <v>86.4</v>
      </c>
      <c r="L26" t="s">
        <v>53</v>
      </c>
      <c r="M26" t="s">
        <v>26</v>
      </c>
      <c r="N26" t="s">
        <v>4</v>
      </c>
    </row>
    <row r="27" spans="4:14" x14ac:dyDescent="0.3">
      <c r="D27" s="4">
        <v>43305</v>
      </c>
      <c r="E27" t="s">
        <v>31</v>
      </c>
      <c r="F27" s="5" t="s">
        <v>49</v>
      </c>
      <c r="G27" t="s">
        <v>28</v>
      </c>
      <c r="H27">
        <v>64.8</v>
      </c>
      <c r="I27">
        <v>20</v>
      </c>
      <c r="J27">
        <v>0</v>
      </c>
      <c r="K27">
        <v>1296</v>
      </c>
      <c r="L27" t="s">
        <v>83</v>
      </c>
      <c r="M27" t="s">
        <v>26</v>
      </c>
      <c r="N27" t="s">
        <v>4</v>
      </c>
    </row>
    <row r="28" spans="4:14" x14ac:dyDescent="0.3">
      <c r="D28" s="4">
        <v>43306</v>
      </c>
      <c r="E28" t="s">
        <v>31</v>
      </c>
      <c r="F28" s="5" t="s">
        <v>49</v>
      </c>
      <c r="G28" t="s">
        <v>45</v>
      </c>
      <c r="H28">
        <v>50</v>
      </c>
      <c r="I28">
        <v>12</v>
      </c>
      <c r="J28">
        <v>0</v>
      </c>
      <c r="K28">
        <v>600</v>
      </c>
      <c r="L28" t="s">
        <v>69</v>
      </c>
      <c r="M28" t="s">
        <v>26</v>
      </c>
      <c r="N28" t="s">
        <v>4</v>
      </c>
    </row>
    <row r="29" spans="4:14" x14ac:dyDescent="0.3">
      <c r="D29" s="4">
        <v>43314</v>
      </c>
      <c r="E29" t="s">
        <v>18</v>
      </c>
      <c r="F29" s="5" t="s">
        <v>27</v>
      </c>
      <c r="G29" t="s">
        <v>56</v>
      </c>
      <c r="H29">
        <v>7.3</v>
      </c>
      <c r="I29">
        <v>15</v>
      </c>
      <c r="J29">
        <v>0</v>
      </c>
      <c r="K29">
        <v>109.5</v>
      </c>
      <c r="L29" t="s">
        <v>76</v>
      </c>
      <c r="M29" t="s">
        <v>86</v>
      </c>
      <c r="N29" t="s">
        <v>4</v>
      </c>
    </row>
    <row r="30" spans="4:14" x14ac:dyDescent="0.3">
      <c r="D30" s="4">
        <v>43318</v>
      </c>
      <c r="E30" t="s">
        <v>18</v>
      </c>
      <c r="F30" s="5" t="s">
        <v>27</v>
      </c>
      <c r="G30" t="s">
        <v>20</v>
      </c>
      <c r="H30">
        <v>31.2</v>
      </c>
      <c r="I30">
        <v>40</v>
      </c>
      <c r="J30">
        <v>0</v>
      </c>
      <c r="K30">
        <v>1248</v>
      </c>
      <c r="L30" t="s">
        <v>36</v>
      </c>
      <c r="M30" t="s">
        <v>26</v>
      </c>
      <c r="N30" t="s">
        <v>4</v>
      </c>
    </row>
    <row r="31" spans="4:14" x14ac:dyDescent="0.3">
      <c r="D31" s="4">
        <v>43319</v>
      </c>
      <c r="E31" t="s">
        <v>54</v>
      </c>
      <c r="F31" s="5" t="s">
        <v>79</v>
      </c>
      <c r="G31" t="s">
        <v>56</v>
      </c>
      <c r="H31">
        <v>14.7</v>
      </c>
      <c r="I31">
        <v>40</v>
      </c>
      <c r="J31">
        <v>0.1</v>
      </c>
      <c r="K31">
        <v>529.20000000000005</v>
      </c>
      <c r="L31" t="s">
        <v>89</v>
      </c>
      <c r="M31" t="s">
        <v>26</v>
      </c>
      <c r="N31" t="s">
        <v>4</v>
      </c>
    </row>
    <row r="32" spans="4:14" x14ac:dyDescent="0.3">
      <c r="D32" s="4">
        <v>43320</v>
      </c>
      <c r="E32" t="s">
        <v>31</v>
      </c>
      <c r="F32" s="5" t="s">
        <v>49</v>
      </c>
      <c r="G32" t="s">
        <v>24</v>
      </c>
      <c r="H32">
        <v>16</v>
      </c>
      <c r="I32">
        <v>30</v>
      </c>
      <c r="J32">
        <v>0</v>
      </c>
      <c r="K32">
        <v>480</v>
      </c>
      <c r="L32" t="s">
        <v>69</v>
      </c>
      <c r="M32" t="s">
        <v>26</v>
      </c>
      <c r="N32" t="s">
        <v>4</v>
      </c>
    </row>
    <row r="33" spans="4:14" x14ac:dyDescent="0.3">
      <c r="D33" s="4">
        <v>43325</v>
      </c>
      <c r="E33" t="s">
        <v>54</v>
      </c>
      <c r="F33" s="5" t="s">
        <v>59</v>
      </c>
      <c r="G33" t="s">
        <v>28</v>
      </c>
      <c r="H33">
        <v>39.4</v>
      </c>
      <c r="I33">
        <v>10</v>
      </c>
      <c r="J33">
        <v>0</v>
      </c>
      <c r="K33">
        <v>394</v>
      </c>
      <c r="L33" t="s">
        <v>91</v>
      </c>
      <c r="M33" t="s">
        <v>64</v>
      </c>
      <c r="N33" t="s">
        <v>4</v>
      </c>
    </row>
    <row r="34" spans="4:14" x14ac:dyDescent="0.3">
      <c r="D34" s="4">
        <v>43338</v>
      </c>
      <c r="E34" t="s">
        <v>18</v>
      </c>
      <c r="F34" s="5" t="s">
        <v>23</v>
      </c>
      <c r="G34" t="s">
        <v>33</v>
      </c>
      <c r="H34">
        <v>14.4</v>
      </c>
      <c r="I34">
        <v>20</v>
      </c>
      <c r="J34">
        <v>0</v>
      </c>
      <c r="K34">
        <v>288</v>
      </c>
      <c r="L34" t="s">
        <v>91</v>
      </c>
      <c r="M34" t="s">
        <v>97</v>
      </c>
      <c r="N34" t="s">
        <v>4</v>
      </c>
    </row>
    <row r="35" spans="4:14" x14ac:dyDescent="0.3">
      <c r="D35" s="4">
        <v>43341</v>
      </c>
      <c r="E35" t="s">
        <v>18</v>
      </c>
      <c r="F35" s="5" t="s">
        <v>19</v>
      </c>
      <c r="G35" t="s">
        <v>33</v>
      </c>
      <c r="H35">
        <v>17.2</v>
      </c>
      <c r="I35">
        <v>30</v>
      </c>
      <c r="J35">
        <v>0</v>
      </c>
      <c r="K35">
        <v>516</v>
      </c>
      <c r="L35" t="s">
        <v>61</v>
      </c>
      <c r="M35" t="s">
        <v>86</v>
      </c>
      <c r="N35" t="s">
        <v>4</v>
      </c>
    </row>
    <row r="36" spans="4:14" x14ac:dyDescent="0.3">
      <c r="D36" s="4">
        <v>43354</v>
      </c>
      <c r="E36" t="s">
        <v>31</v>
      </c>
      <c r="F36" s="5" t="s">
        <v>32</v>
      </c>
      <c r="G36" t="s">
        <v>56</v>
      </c>
      <c r="H36">
        <v>24.9</v>
      </c>
      <c r="I36">
        <v>50</v>
      </c>
      <c r="J36">
        <v>0.15</v>
      </c>
      <c r="K36">
        <v>1058.25</v>
      </c>
      <c r="L36" t="s">
        <v>74</v>
      </c>
      <c r="M36" t="s">
        <v>64</v>
      </c>
      <c r="N36" t="s">
        <v>4</v>
      </c>
    </row>
    <row r="37" spans="4:14" x14ac:dyDescent="0.3">
      <c r="D37" s="4">
        <v>43380</v>
      </c>
      <c r="E37" t="s">
        <v>31</v>
      </c>
      <c r="F37" s="5" t="s">
        <v>49</v>
      </c>
      <c r="G37" t="s">
        <v>20</v>
      </c>
      <c r="H37">
        <v>210.8</v>
      </c>
      <c r="I37">
        <v>20</v>
      </c>
      <c r="J37">
        <v>0.05</v>
      </c>
      <c r="K37">
        <v>4005.2</v>
      </c>
      <c r="L37" t="s">
        <v>50</v>
      </c>
      <c r="M37" t="s">
        <v>97</v>
      </c>
      <c r="N37" t="s">
        <v>4</v>
      </c>
    </row>
    <row r="38" spans="4:14" x14ac:dyDescent="0.3">
      <c r="D38" s="4">
        <v>43384</v>
      </c>
      <c r="E38" t="s">
        <v>18</v>
      </c>
      <c r="F38" s="5" t="s">
        <v>23</v>
      </c>
      <c r="G38" t="s">
        <v>20</v>
      </c>
      <c r="H38">
        <v>3.6</v>
      </c>
      <c r="I38">
        <v>25</v>
      </c>
      <c r="J38">
        <v>0</v>
      </c>
      <c r="K38">
        <v>90</v>
      </c>
      <c r="L38" t="s">
        <v>114</v>
      </c>
      <c r="M38" t="s">
        <v>26</v>
      </c>
      <c r="N38" t="s">
        <v>4</v>
      </c>
    </row>
    <row r="39" spans="4:14" x14ac:dyDescent="0.3">
      <c r="D39" s="4">
        <v>43388</v>
      </c>
      <c r="E39" t="s">
        <v>31</v>
      </c>
      <c r="F39" s="5" t="s">
        <v>49</v>
      </c>
      <c r="G39" t="s">
        <v>20</v>
      </c>
      <c r="H39">
        <v>24.8</v>
      </c>
      <c r="I39">
        <v>30</v>
      </c>
      <c r="J39">
        <v>0.2</v>
      </c>
      <c r="K39">
        <v>595.20000000000005</v>
      </c>
      <c r="L39" t="s">
        <v>74</v>
      </c>
      <c r="M39" t="s">
        <v>86</v>
      </c>
      <c r="N39" t="s">
        <v>4</v>
      </c>
    </row>
    <row r="40" spans="4:14" x14ac:dyDescent="0.3">
      <c r="D40" s="4">
        <v>43390</v>
      </c>
      <c r="E40" t="s">
        <v>18</v>
      </c>
      <c r="F40" s="5" t="s">
        <v>19</v>
      </c>
      <c r="G40" t="s">
        <v>43</v>
      </c>
      <c r="H40">
        <v>13.9</v>
      </c>
      <c r="I40">
        <v>56</v>
      </c>
      <c r="J40">
        <v>0.05</v>
      </c>
      <c r="K40">
        <v>739.48</v>
      </c>
      <c r="L40" t="s">
        <v>115</v>
      </c>
      <c r="M40" t="s">
        <v>35</v>
      </c>
      <c r="N40" t="s">
        <v>4</v>
      </c>
    </row>
    <row r="41" spans="4:14" x14ac:dyDescent="0.3">
      <c r="D41" s="4">
        <v>43391</v>
      </c>
      <c r="E41" t="s">
        <v>18</v>
      </c>
      <c r="F41" s="5" t="s">
        <v>27</v>
      </c>
      <c r="G41" t="s">
        <v>24</v>
      </c>
      <c r="H41">
        <v>36.4</v>
      </c>
      <c r="I41">
        <v>30</v>
      </c>
      <c r="J41">
        <v>0</v>
      </c>
      <c r="K41">
        <v>1092</v>
      </c>
      <c r="L41" t="s">
        <v>60</v>
      </c>
      <c r="M41" t="s">
        <v>64</v>
      </c>
      <c r="N41" t="s">
        <v>4</v>
      </c>
    </row>
    <row r="42" spans="4:14" x14ac:dyDescent="0.3">
      <c r="D42" s="4">
        <v>43395</v>
      </c>
      <c r="E42" t="s">
        <v>31</v>
      </c>
      <c r="F42" s="5" t="s">
        <v>49</v>
      </c>
      <c r="G42" t="s">
        <v>28</v>
      </c>
      <c r="H42">
        <v>28.8</v>
      </c>
      <c r="I42">
        <v>30</v>
      </c>
      <c r="J42">
        <v>0</v>
      </c>
      <c r="K42">
        <v>864</v>
      </c>
      <c r="L42" t="s">
        <v>117</v>
      </c>
      <c r="M42" t="s">
        <v>35</v>
      </c>
      <c r="N42" t="s">
        <v>4</v>
      </c>
    </row>
    <row r="43" spans="4:14" x14ac:dyDescent="0.3">
      <c r="D43" s="4">
        <v>43405</v>
      </c>
      <c r="E43" t="s">
        <v>31</v>
      </c>
      <c r="F43" s="5" t="s">
        <v>32</v>
      </c>
      <c r="G43" t="s">
        <v>24</v>
      </c>
      <c r="H43">
        <v>18.600000000000001</v>
      </c>
      <c r="I43">
        <v>15</v>
      </c>
      <c r="J43">
        <v>0</v>
      </c>
      <c r="K43">
        <v>279</v>
      </c>
      <c r="L43" t="s">
        <v>124</v>
      </c>
      <c r="M43" t="s">
        <v>86</v>
      </c>
      <c r="N43" t="s">
        <v>4</v>
      </c>
    </row>
    <row r="44" spans="4:14" x14ac:dyDescent="0.3">
      <c r="D44" s="4">
        <v>43408</v>
      </c>
      <c r="E44" t="s">
        <v>31</v>
      </c>
      <c r="F44" s="5" t="s">
        <v>49</v>
      </c>
      <c r="G44" t="s">
        <v>24</v>
      </c>
      <c r="H44">
        <v>36.4</v>
      </c>
      <c r="I44">
        <v>20</v>
      </c>
      <c r="J44">
        <v>0.15</v>
      </c>
      <c r="K44">
        <v>618.79999999999995</v>
      </c>
      <c r="L44" t="s">
        <v>115</v>
      </c>
      <c r="M44" t="s">
        <v>35</v>
      </c>
      <c r="N44" t="s">
        <v>4</v>
      </c>
    </row>
    <row r="45" spans="4:14" x14ac:dyDescent="0.3">
      <c r="D45" s="4">
        <v>43409</v>
      </c>
      <c r="E45" t="s">
        <v>18</v>
      </c>
      <c r="F45" s="5" t="s">
        <v>19</v>
      </c>
      <c r="G45" t="s">
        <v>33</v>
      </c>
      <c r="H45">
        <v>17.2</v>
      </c>
      <c r="I45">
        <v>6</v>
      </c>
      <c r="J45">
        <v>0</v>
      </c>
      <c r="K45">
        <v>103.2</v>
      </c>
      <c r="L45" t="s">
        <v>58</v>
      </c>
      <c r="M45" t="s">
        <v>97</v>
      </c>
      <c r="N45" t="s">
        <v>4</v>
      </c>
    </row>
    <row r="46" spans="4:14" x14ac:dyDescent="0.3">
      <c r="D46" s="4">
        <v>43411</v>
      </c>
      <c r="E46" t="s">
        <v>31</v>
      </c>
      <c r="F46" s="5" t="s">
        <v>32</v>
      </c>
      <c r="G46" t="s">
        <v>45</v>
      </c>
      <c r="H46">
        <v>8</v>
      </c>
      <c r="I46">
        <v>14</v>
      </c>
      <c r="J46">
        <v>0</v>
      </c>
      <c r="K46">
        <v>112</v>
      </c>
      <c r="L46" t="s">
        <v>74</v>
      </c>
      <c r="M46" t="s">
        <v>86</v>
      </c>
      <c r="N46" t="s">
        <v>4</v>
      </c>
    </row>
    <row r="47" spans="4:14" x14ac:dyDescent="0.3">
      <c r="D47" s="4">
        <v>43417</v>
      </c>
      <c r="E47" t="s">
        <v>31</v>
      </c>
      <c r="F47" s="5" t="s">
        <v>42</v>
      </c>
      <c r="G47" t="s">
        <v>20</v>
      </c>
      <c r="H47">
        <v>3.6</v>
      </c>
      <c r="I47">
        <v>15</v>
      </c>
      <c r="J47">
        <v>0</v>
      </c>
      <c r="K47">
        <v>54</v>
      </c>
      <c r="L47" t="s">
        <v>111</v>
      </c>
      <c r="M47" t="s">
        <v>86</v>
      </c>
      <c r="N47" t="s">
        <v>4</v>
      </c>
    </row>
    <row r="48" spans="4:14" x14ac:dyDescent="0.3">
      <c r="D48" s="4">
        <v>43418</v>
      </c>
      <c r="E48" t="s">
        <v>54</v>
      </c>
      <c r="F48" s="5" t="s">
        <v>59</v>
      </c>
      <c r="G48" t="s">
        <v>20</v>
      </c>
      <c r="H48">
        <v>7.6</v>
      </c>
      <c r="I48">
        <v>15</v>
      </c>
      <c r="J48">
        <v>0.2</v>
      </c>
      <c r="K48">
        <v>91.2</v>
      </c>
      <c r="L48" t="s">
        <v>115</v>
      </c>
      <c r="M48" t="s">
        <v>35</v>
      </c>
      <c r="N48" t="s">
        <v>4</v>
      </c>
    </row>
    <row r="49" spans="4:14" x14ac:dyDescent="0.3">
      <c r="D49" s="4">
        <v>43419</v>
      </c>
      <c r="E49" t="s">
        <v>18</v>
      </c>
      <c r="F49" s="5" t="s">
        <v>27</v>
      </c>
      <c r="G49" t="s">
        <v>20</v>
      </c>
      <c r="H49">
        <v>24.8</v>
      </c>
      <c r="I49">
        <v>16</v>
      </c>
      <c r="J49">
        <v>0</v>
      </c>
      <c r="K49">
        <v>396.8</v>
      </c>
      <c r="L49" t="s">
        <v>126</v>
      </c>
      <c r="M49" t="s">
        <v>64</v>
      </c>
      <c r="N49" t="s">
        <v>4</v>
      </c>
    </row>
    <row r="50" spans="4:14" x14ac:dyDescent="0.3">
      <c r="D50" s="4">
        <v>43431</v>
      </c>
      <c r="E50" t="s">
        <v>31</v>
      </c>
      <c r="F50" s="5" t="s">
        <v>49</v>
      </c>
      <c r="G50" t="s">
        <v>33</v>
      </c>
      <c r="H50">
        <v>99</v>
      </c>
      <c r="I50">
        <v>21</v>
      </c>
      <c r="J50">
        <v>0</v>
      </c>
      <c r="K50">
        <v>2079</v>
      </c>
      <c r="L50" t="s">
        <v>117</v>
      </c>
      <c r="M50" t="s">
        <v>35</v>
      </c>
      <c r="N50" t="s">
        <v>4</v>
      </c>
    </row>
    <row r="51" spans="4:14" x14ac:dyDescent="0.3">
      <c r="D51" s="4">
        <v>43436</v>
      </c>
      <c r="E51" t="s">
        <v>31</v>
      </c>
      <c r="F51" s="5" t="s">
        <v>49</v>
      </c>
      <c r="G51" t="s">
        <v>20</v>
      </c>
      <c r="H51">
        <v>8</v>
      </c>
      <c r="I51">
        <v>50</v>
      </c>
      <c r="J51">
        <v>0</v>
      </c>
      <c r="K51">
        <v>400</v>
      </c>
      <c r="L51" t="s">
        <v>127</v>
      </c>
      <c r="M51" t="s">
        <v>86</v>
      </c>
      <c r="N51" t="s">
        <v>4</v>
      </c>
    </row>
    <row r="52" spans="4:14" x14ac:dyDescent="0.3">
      <c r="D52" s="4">
        <v>43437</v>
      </c>
      <c r="E52" t="s">
        <v>54</v>
      </c>
      <c r="F52" s="5" t="s">
        <v>79</v>
      </c>
      <c r="G52" t="s">
        <v>33</v>
      </c>
      <c r="H52">
        <v>14.4</v>
      </c>
      <c r="I52">
        <v>10</v>
      </c>
      <c r="J52">
        <v>0</v>
      </c>
      <c r="K52">
        <v>144</v>
      </c>
      <c r="L52" t="s">
        <v>122</v>
      </c>
      <c r="M52" t="s">
        <v>97</v>
      </c>
      <c r="N52" t="s">
        <v>4</v>
      </c>
    </row>
    <row r="53" spans="4:14" x14ac:dyDescent="0.3">
      <c r="D53" s="4">
        <v>43439</v>
      </c>
      <c r="E53" t="s">
        <v>31</v>
      </c>
      <c r="F53" s="5" t="s">
        <v>32</v>
      </c>
      <c r="G53" t="s">
        <v>24</v>
      </c>
      <c r="H53">
        <v>18.600000000000001</v>
      </c>
      <c r="I53">
        <v>12</v>
      </c>
      <c r="J53">
        <v>0</v>
      </c>
      <c r="K53">
        <v>223.2</v>
      </c>
      <c r="L53" t="s">
        <v>129</v>
      </c>
      <c r="M53" t="s">
        <v>48</v>
      </c>
      <c r="N53" t="s">
        <v>4</v>
      </c>
    </row>
    <row r="54" spans="4:14" x14ac:dyDescent="0.3">
      <c r="D54" s="4">
        <v>43440</v>
      </c>
      <c r="E54" t="s">
        <v>31</v>
      </c>
      <c r="F54" s="5" t="s">
        <v>32</v>
      </c>
      <c r="G54" t="s">
        <v>56</v>
      </c>
      <c r="H54">
        <v>2</v>
      </c>
      <c r="I54">
        <v>49</v>
      </c>
      <c r="J54">
        <v>0</v>
      </c>
      <c r="K54">
        <v>98</v>
      </c>
      <c r="L54" t="s">
        <v>126</v>
      </c>
      <c r="M54" t="s">
        <v>48</v>
      </c>
      <c r="N54" t="s">
        <v>4</v>
      </c>
    </row>
    <row r="55" spans="4:14" x14ac:dyDescent="0.3">
      <c r="D55" s="4">
        <v>43445</v>
      </c>
      <c r="E55" t="s">
        <v>31</v>
      </c>
      <c r="F55" s="5" t="s">
        <v>32</v>
      </c>
      <c r="G55" t="s">
        <v>20</v>
      </c>
      <c r="H55">
        <v>31.2</v>
      </c>
      <c r="I55">
        <v>2</v>
      </c>
      <c r="J55">
        <v>0</v>
      </c>
      <c r="K55">
        <v>62.4</v>
      </c>
      <c r="L55" t="s">
        <v>124</v>
      </c>
      <c r="M55" t="s">
        <v>86</v>
      </c>
      <c r="N55" t="s">
        <v>4</v>
      </c>
    </row>
    <row r="56" spans="4:14" x14ac:dyDescent="0.3">
      <c r="D56" s="4">
        <v>43461</v>
      </c>
      <c r="E56" t="s">
        <v>31</v>
      </c>
      <c r="F56" s="5" t="s">
        <v>32</v>
      </c>
      <c r="G56" t="s">
        <v>56</v>
      </c>
      <c r="H56">
        <v>24.9</v>
      </c>
      <c r="I56">
        <v>10</v>
      </c>
      <c r="J56">
        <v>0</v>
      </c>
      <c r="K56">
        <v>249</v>
      </c>
      <c r="L56" t="s">
        <v>66</v>
      </c>
      <c r="M56" t="s">
        <v>35</v>
      </c>
      <c r="N56" t="s">
        <v>4</v>
      </c>
    </row>
    <row r="57" spans="4:14" x14ac:dyDescent="0.3">
      <c r="D57" s="4">
        <v>43464</v>
      </c>
      <c r="E57" t="s">
        <v>31</v>
      </c>
      <c r="F57" s="5" t="s">
        <v>32</v>
      </c>
      <c r="G57" t="s">
        <v>24</v>
      </c>
      <c r="H57">
        <v>30.4</v>
      </c>
      <c r="I57">
        <v>28</v>
      </c>
      <c r="J57">
        <v>0</v>
      </c>
      <c r="K57">
        <v>851.2</v>
      </c>
      <c r="L57" t="s">
        <v>108</v>
      </c>
      <c r="M57" t="s">
        <v>35</v>
      </c>
      <c r="N57" t="s">
        <v>4</v>
      </c>
    </row>
    <row r="58" spans="4:14" x14ac:dyDescent="0.3">
      <c r="D58" s="4">
        <v>43464</v>
      </c>
      <c r="E58" t="s">
        <v>31</v>
      </c>
      <c r="F58" s="5" t="s">
        <v>32</v>
      </c>
      <c r="G58" t="s">
        <v>45</v>
      </c>
      <c r="H58">
        <v>16.8</v>
      </c>
      <c r="I58">
        <v>6</v>
      </c>
      <c r="J58">
        <v>0</v>
      </c>
      <c r="K58">
        <v>100.8</v>
      </c>
      <c r="L58" t="s">
        <v>58</v>
      </c>
      <c r="M58" t="s">
        <v>97</v>
      </c>
      <c r="N58" t="s">
        <v>4</v>
      </c>
    </row>
    <row r="59" spans="4:14" x14ac:dyDescent="0.3">
      <c r="D59" s="4">
        <v>43465</v>
      </c>
      <c r="E59" t="s">
        <v>54</v>
      </c>
      <c r="F59" s="5" t="s">
        <v>55</v>
      </c>
      <c r="G59" t="s">
        <v>43</v>
      </c>
      <c r="H59">
        <v>15.2</v>
      </c>
      <c r="I59">
        <v>10</v>
      </c>
      <c r="J59">
        <v>0</v>
      </c>
      <c r="K59">
        <v>152</v>
      </c>
      <c r="L59" t="s">
        <v>132</v>
      </c>
      <c r="M59" t="s">
        <v>35</v>
      </c>
      <c r="N59" t="s">
        <v>4</v>
      </c>
    </row>
    <row r="60" spans="4:14" x14ac:dyDescent="0.3">
      <c r="D60" s="4">
        <v>43468</v>
      </c>
      <c r="E60" t="s">
        <v>18</v>
      </c>
      <c r="F60" s="5" t="s">
        <v>23</v>
      </c>
      <c r="G60" t="s">
        <v>56</v>
      </c>
      <c r="H60">
        <v>30.4</v>
      </c>
      <c r="I60">
        <v>15</v>
      </c>
      <c r="J60">
        <v>0</v>
      </c>
      <c r="K60">
        <v>456</v>
      </c>
      <c r="L60" t="s">
        <v>105</v>
      </c>
      <c r="M60" t="s">
        <v>86</v>
      </c>
      <c r="N60" t="s">
        <v>4</v>
      </c>
    </row>
    <row r="61" spans="4:14" x14ac:dyDescent="0.3">
      <c r="D61" s="4">
        <v>43471</v>
      </c>
      <c r="E61" t="s">
        <v>31</v>
      </c>
      <c r="F61" s="5" t="s">
        <v>32</v>
      </c>
      <c r="G61" t="s">
        <v>28</v>
      </c>
      <c r="H61">
        <v>35.1</v>
      </c>
      <c r="I61">
        <v>50</v>
      </c>
      <c r="J61">
        <v>0</v>
      </c>
      <c r="K61">
        <v>1755</v>
      </c>
      <c r="L61" t="s">
        <v>90</v>
      </c>
      <c r="M61" t="s">
        <v>26</v>
      </c>
      <c r="N61" t="s">
        <v>4</v>
      </c>
    </row>
    <row r="62" spans="4:14" x14ac:dyDescent="0.3">
      <c r="D62" s="4">
        <v>43473</v>
      </c>
      <c r="E62" t="s">
        <v>31</v>
      </c>
      <c r="F62" s="5" t="s">
        <v>32</v>
      </c>
      <c r="G62" t="s">
        <v>20</v>
      </c>
      <c r="H62">
        <v>31.2</v>
      </c>
      <c r="I62">
        <v>10</v>
      </c>
      <c r="J62">
        <v>0</v>
      </c>
      <c r="K62">
        <v>312</v>
      </c>
      <c r="L62" t="s">
        <v>71</v>
      </c>
      <c r="M62" t="s">
        <v>35</v>
      </c>
      <c r="N62" t="s">
        <v>4</v>
      </c>
    </row>
    <row r="63" spans="4:14" x14ac:dyDescent="0.3">
      <c r="D63" s="4">
        <v>43474</v>
      </c>
      <c r="E63" t="s">
        <v>31</v>
      </c>
      <c r="F63" s="5" t="s">
        <v>32</v>
      </c>
      <c r="G63" t="s">
        <v>45</v>
      </c>
      <c r="H63">
        <v>14.4</v>
      </c>
      <c r="I63">
        <v>6</v>
      </c>
      <c r="J63">
        <v>0</v>
      </c>
      <c r="K63">
        <v>86.4</v>
      </c>
      <c r="L63" t="s">
        <v>71</v>
      </c>
      <c r="M63" t="s">
        <v>35</v>
      </c>
      <c r="N63" t="s">
        <v>4</v>
      </c>
    </row>
    <row r="64" spans="4:14" x14ac:dyDescent="0.3">
      <c r="D64" s="4">
        <v>43475</v>
      </c>
      <c r="E64" t="s">
        <v>18</v>
      </c>
      <c r="F64" s="5" t="s">
        <v>27</v>
      </c>
      <c r="G64" t="s">
        <v>56</v>
      </c>
      <c r="H64">
        <v>7.3</v>
      </c>
      <c r="I64">
        <v>40</v>
      </c>
      <c r="J64">
        <v>0</v>
      </c>
      <c r="K64">
        <v>292</v>
      </c>
      <c r="L64" t="s">
        <v>76</v>
      </c>
      <c r="M64" t="s">
        <v>26</v>
      </c>
      <c r="N64" t="s">
        <v>4</v>
      </c>
    </row>
    <row r="65" spans="4:14" x14ac:dyDescent="0.3">
      <c r="D65" s="4">
        <v>43480</v>
      </c>
      <c r="E65" t="s">
        <v>54</v>
      </c>
      <c r="F65" s="5" t="s">
        <v>55</v>
      </c>
      <c r="G65" t="s">
        <v>20</v>
      </c>
      <c r="H65">
        <v>24.8</v>
      </c>
      <c r="I65">
        <v>20</v>
      </c>
      <c r="J65">
        <v>0.2</v>
      </c>
      <c r="K65">
        <v>396.8</v>
      </c>
      <c r="L65" t="s">
        <v>34</v>
      </c>
      <c r="M65" t="s">
        <v>35</v>
      </c>
      <c r="N65" t="s">
        <v>4</v>
      </c>
    </row>
    <row r="66" spans="4:14" x14ac:dyDescent="0.3">
      <c r="D66" s="4">
        <v>43488</v>
      </c>
      <c r="E66" t="s">
        <v>18</v>
      </c>
      <c r="F66" s="5" t="s">
        <v>27</v>
      </c>
      <c r="G66" t="s">
        <v>24</v>
      </c>
      <c r="H66">
        <v>24</v>
      </c>
      <c r="I66">
        <v>16</v>
      </c>
      <c r="J66">
        <v>0.05</v>
      </c>
      <c r="K66">
        <v>364.8</v>
      </c>
      <c r="L66" t="s">
        <v>34</v>
      </c>
      <c r="M66" t="s">
        <v>35</v>
      </c>
      <c r="N66" t="s">
        <v>4</v>
      </c>
    </row>
    <row r="67" spans="4:14" x14ac:dyDescent="0.3">
      <c r="D67" s="4">
        <v>43489</v>
      </c>
      <c r="E67" t="s">
        <v>31</v>
      </c>
      <c r="F67" s="5" t="s">
        <v>49</v>
      </c>
      <c r="G67" t="s">
        <v>24</v>
      </c>
      <c r="H67">
        <v>8</v>
      </c>
      <c r="I67">
        <v>40</v>
      </c>
      <c r="J67">
        <v>0.25</v>
      </c>
      <c r="K67">
        <v>240</v>
      </c>
      <c r="L67" t="s">
        <v>74</v>
      </c>
      <c r="M67" t="s">
        <v>97</v>
      </c>
      <c r="N67" t="s">
        <v>4</v>
      </c>
    </row>
    <row r="68" spans="4:14" x14ac:dyDescent="0.3">
      <c r="D68" s="4">
        <v>43492</v>
      </c>
      <c r="E68" t="s">
        <v>54</v>
      </c>
      <c r="F68" s="5" t="s">
        <v>59</v>
      </c>
      <c r="G68" t="s">
        <v>28</v>
      </c>
      <c r="H68">
        <v>4.8</v>
      </c>
      <c r="I68">
        <v>1</v>
      </c>
      <c r="J68">
        <v>0</v>
      </c>
      <c r="K68">
        <v>4.8</v>
      </c>
      <c r="L68" t="s">
        <v>132</v>
      </c>
      <c r="M68" t="s">
        <v>35</v>
      </c>
      <c r="N68" t="s">
        <v>4</v>
      </c>
    </row>
    <row r="69" spans="4:14" x14ac:dyDescent="0.3">
      <c r="D69" s="4">
        <v>43493</v>
      </c>
      <c r="E69" t="s">
        <v>18</v>
      </c>
      <c r="F69" s="5" t="s">
        <v>27</v>
      </c>
      <c r="G69" t="s">
        <v>45</v>
      </c>
      <c r="H69">
        <v>17.600000000000001</v>
      </c>
      <c r="I69">
        <v>16</v>
      </c>
      <c r="J69">
        <v>0.2</v>
      </c>
      <c r="K69">
        <v>225.28</v>
      </c>
      <c r="L69" t="s">
        <v>102</v>
      </c>
      <c r="M69" t="s">
        <v>35</v>
      </c>
      <c r="N69" t="s">
        <v>4</v>
      </c>
    </row>
    <row r="70" spans="4:14" x14ac:dyDescent="0.3">
      <c r="D70" s="4">
        <v>43494</v>
      </c>
      <c r="E70" t="s">
        <v>31</v>
      </c>
      <c r="F70" s="5" t="s">
        <v>49</v>
      </c>
      <c r="G70" t="s">
        <v>20</v>
      </c>
      <c r="H70">
        <v>3.6</v>
      </c>
      <c r="I70">
        <v>25</v>
      </c>
      <c r="J70">
        <v>0</v>
      </c>
      <c r="K70">
        <v>90</v>
      </c>
      <c r="L70" t="s">
        <v>121</v>
      </c>
      <c r="M70" t="s">
        <v>134</v>
      </c>
      <c r="N70" t="s">
        <v>4</v>
      </c>
    </row>
    <row r="71" spans="4:14" x14ac:dyDescent="0.3">
      <c r="D71" s="4">
        <v>43499</v>
      </c>
      <c r="E71" t="s">
        <v>31</v>
      </c>
      <c r="F71" s="5" t="s">
        <v>49</v>
      </c>
      <c r="G71" t="s">
        <v>43</v>
      </c>
      <c r="H71">
        <v>15.2</v>
      </c>
      <c r="I71">
        <v>40</v>
      </c>
      <c r="J71">
        <v>0.15</v>
      </c>
      <c r="K71">
        <v>516.79999999999995</v>
      </c>
      <c r="L71" t="s">
        <v>65</v>
      </c>
      <c r="M71" t="s">
        <v>86</v>
      </c>
      <c r="N71" t="s">
        <v>4</v>
      </c>
    </row>
    <row r="72" spans="4:14" x14ac:dyDescent="0.3">
      <c r="D72" s="4">
        <v>43500</v>
      </c>
      <c r="E72" t="s">
        <v>54</v>
      </c>
      <c r="F72" s="5" t="s">
        <v>59</v>
      </c>
      <c r="G72" t="s">
        <v>24</v>
      </c>
      <c r="H72">
        <v>24</v>
      </c>
      <c r="I72">
        <v>30</v>
      </c>
      <c r="J72">
        <v>0</v>
      </c>
      <c r="K72">
        <v>720</v>
      </c>
      <c r="L72" t="s">
        <v>80</v>
      </c>
      <c r="M72" t="s">
        <v>35</v>
      </c>
      <c r="N72" t="s">
        <v>4</v>
      </c>
    </row>
    <row r="73" spans="4:14" x14ac:dyDescent="0.3">
      <c r="D73" s="4">
        <v>43501</v>
      </c>
      <c r="E73" t="s">
        <v>54</v>
      </c>
      <c r="F73" s="5" t="s">
        <v>55</v>
      </c>
      <c r="G73" t="s">
        <v>20</v>
      </c>
      <c r="H73">
        <v>3.6</v>
      </c>
      <c r="I73">
        <v>80</v>
      </c>
      <c r="J73">
        <v>0.05</v>
      </c>
      <c r="K73">
        <v>273.60000000000002</v>
      </c>
      <c r="L73" t="s">
        <v>115</v>
      </c>
      <c r="M73" t="s">
        <v>35</v>
      </c>
      <c r="N73" t="s">
        <v>4</v>
      </c>
    </row>
    <row r="74" spans="4:14" x14ac:dyDescent="0.3">
      <c r="D74" s="4">
        <v>43502</v>
      </c>
      <c r="E74" t="s">
        <v>18</v>
      </c>
      <c r="F74" s="5" t="s">
        <v>19</v>
      </c>
      <c r="G74" t="s">
        <v>24</v>
      </c>
      <c r="H74">
        <v>18.600000000000001</v>
      </c>
      <c r="I74">
        <v>12</v>
      </c>
      <c r="J74">
        <v>0</v>
      </c>
      <c r="K74">
        <v>223.2</v>
      </c>
      <c r="L74" t="s">
        <v>98</v>
      </c>
      <c r="M74" t="s">
        <v>134</v>
      </c>
      <c r="N74" t="s">
        <v>4</v>
      </c>
    </row>
    <row r="75" spans="4:14" x14ac:dyDescent="0.3">
      <c r="D75" s="4">
        <v>43503</v>
      </c>
      <c r="E75" t="s">
        <v>31</v>
      </c>
      <c r="F75" s="5" t="s">
        <v>42</v>
      </c>
      <c r="G75" t="s">
        <v>20</v>
      </c>
      <c r="H75">
        <v>10</v>
      </c>
      <c r="I75">
        <v>35</v>
      </c>
      <c r="J75">
        <v>0.15</v>
      </c>
      <c r="K75">
        <v>297.5</v>
      </c>
      <c r="L75" t="s">
        <v>36</v>
      </c>
      <c r="M75" t="s">
        <v>48</v>
      </c>
      <c r="N75" t="s">
        <v>4</v>
      </c>
    </row>
    <row r="76" spans="4:14" x14ac:dyDescent="0.3">
      <c r="D76" s="4">
        <v>43506</v>
      </c>
      <c r="E76" t="s">
        <v>54</v>
      </c>
      <c r="F76" s="5" t="s">
        <v>55</v>
      </c>
      <c r="G76" t="s">
        <v>28</v>
      </c>
      <c r="H76">
        <v>19.2</v>
      </c>
      <c r="I76">
        <v>2</v>
      </c>
      <c r="J76">
        <v>0.05</v>
      </c>
      <c r="K76">
        <v>36.479999999999997</v>
      </c>
      <c r="L76" t="s">
        <v>47</v>
      </c>
      <c r="M76" t="s">
        <v>64</v>
      </c>
      <c r="N76" t="s">
        <v>4</v>
      </c>
    </row>
    <row r="77" spans="4:14" x14ac:dyDescent="0.3">
      <c r="D77" s="4">
        <v>43506</v>
      </c>
      <c r="E77" t="s">
        <v>18</v>
      </c>
      <c r="F77" s="5" t="s">
        <v>19</v>
      </c>
      <c r="G77" t="s">
        <v>33</v>
      </c>
      <c r="H77">
        <v>14.4</v>
      </c>
      <c r="I77">
        <v>15</v>
      </c>
      <c r="J77">
        <v>0</v>
      </c>
      <c r="K77">
        <v>216</v>
      </c>
      <c r="L77" t="s">
        <v>108</v>
      </c>
      <c r="M77" t="s">
        <v>35</v>
      </c>
      <c r="N77" t="s">
        <v>4</v>
      </c>
    </row>
    <row r="78" spans="4:14" x14ac:dyDescent="0.3">
      <c r="D78" s="4">
        <v>43507</v>
      </c>
      <c r="E78" t="s">
        <v>54</v>
      </c>
      <c r="F78" s="5" t="s">
        <v>59</v>
      </c>
      <c r="G78" t="s">
        <v>20</v>
      </c>
      <c r="H78">
        <v>24.8</v>
      </c>
      <c r="I78">
        <v>20</v>
      </c>
      <c r="J78">
        <v>0.05</v>
      </c>
      <c r="K78">
        <v>471.2</v>
      </c>
      <c r="L78" t="s">
        <v>34</v>
      </c>
      <c r="M78" t="s">
        <v>35</v>
      </c>
      <c r="N78" t="s">
        <v>4</v>
      </c>
    </row>
    <row r="79" spans="4:14" x14ac:dyDescent="0.3">
      <c r="D79" s="4">
        <v>43509</v>
      </c>
      <c r="E79" t="s">
        <v>18</v>
      </c>
      <c r="F79" s="5" t="s">
        <v>23</v>
      </c>
      <c r="G79" t="s">
        <v>56</v>
      </c>
      <c r="H79">
        <v>7.6</v>
      </c>
      <c r="I79">
        <v>30</v>
      </c>
      <c r="J79">
        <v>0</v>
      </c>
      <c r="K79">
        <v>228</v>
      </c>
      <c r="L79" t="s">
        <v>128</v>
      </c>
      <c r="M79" t="s">
        <v>35</v>
      </c>
      <c r="N79" t="s">
        <v>4</v>
      </c>
    </row>
    <row r="80" spans="4:14" x14ac:dyDescent="0.3">
      <c r="D80" s="4">
        <v>43513</v>
      </c>
      <c r="E80" t="s">
        <v>31</v>
      </c>
      <c r="F80" s="5" t="s">
        <v>32</v>
      </c>
      <c r="G80" t="s">
        <v>24</v>
      </c>
      <c r="H80">
        <v>8</v>
      </c>
      <c r="I80">
        <v>14</v>
      </c>
      <c r="J80">
        <v>0</v>
      </c>
      <c r="K80">
        <v>112</v>
      </c>
      <c r="L80" t="s">
        <v>80</v>
      </c>
      <c r="M80" t="s">
        <v>35</v>
      </c>
      <c r="N80" t="s">
        <v>4</v>
      </c>
    </row>
    <row r="81" spans="4:14" x14ac:dyDescent="0.3">
      <c r="D81" s="4">
        <v>43517</v>
      </c>
      <c r="E81" t="s">
        <v>18</v>
      </c>
      <c r="F81" s="5" t="s">
        <v>23</v>
      </c>
      <c r="G81" t="s">
        <v>45</v>
      </c>
      <c r="H81">
        <v>16.8</v>
      </c>
      <c r="I81">
        <v>15</v>
      </c>
      <c r="J81">
        <v>0.25</v>
      </c>
      <c r="K81">
        <v>189</v>
      </c>
      <c r="L81" t="s">
        <v>113</v>
      </c>
      <c r="M81" t="s">
        <v>97</v>
      </c>
      <c r="N81" t="s">
        <v>4</v>
      </c>
    </row>
    <row r="82" spans="4:14" x14ac:dyDescent="0.3">
      <c r="D82" s="4">
        <v>43520</v>
      </c>
      <c r="E82" t="s">
        <v>54</v>
      </c>
      <c r="F82" s="5" t="s">
        <v>79</v>
      </c>
      <c r="G82" t="s">
        <v>20</v>
      </c>
      <c r="H82">
        <v>44</v>
      </c>
      <c r="I82">
        <v>60</v>
      </c>
      <c r="J82">
        <v>0</v>
      </c>
      <c r="K82">
        <v>2640</v>
      </c>
      <c r="L82" t="s">
        <v>47</v>
      </c>
      <c r="M82" t="s">
        <v>48</v>
      </c>
      <c r="N82" t="s">
        <v>4</v>
      </c>
    </row>
    <row r="83" spans="4:14" x14ac:dyDescent="0.3">
      <c r="D83" s="4">
        <v>43520</v>
      </c>
      <c r="E83" t="s">
        <v>54</v>
      </c>
      <c r="F83" s="5" t="s">
        <v>55</v>
      </c>
      <c r="G83" t="s">
        <v>43</v>
      </c>
      <c r="H83">
        <v>15.5</v>
      </c>
      <c r="I83">
        <v>15</v>
      </c>
      <c r="J83">
        <v>0.15</v>
      </c>
      <c r="K83">
        <v>197.625</v>
      </c>
      <c r="L83" t="s">
        <v>102</v>
      </c>
      <c r="M83" t="s">
        <v>35</v>
      </c>
      <c r="N83" t="s">
        <v>4</v>
      </c>
    </row>
    <row r="84" spans="4:14" x14ac:dyDescent="0.3">
      <c r="D84" s="4">
        <v>43530</v>
      </c>
      <c r="E84" t="s">
        <v>54</v>
      </c>
      <c r="F84" s="5" t="s">
        <v>59</v>
      </c>
      <c r="G84" t="s">
        <v>20</v>
      </c>
      <c r="H84">
        <v>9.5</v>
      </c>
      <c r="I84">
        <v>21</v>
      </c>
      <c r="J84">
        <v>0</v>
      </c>
      <c r="K84">
        <v>199.5</v>
      </c>
      <c r="L84" t="s">
        <v>98</v>
      </c>
      <c r="M84" t="s">
        <v>134</v>
      </c>
      <c r="N84" t="s">
        <v>4</v>
      </c>
    </row>
    <row r="85" spans="4:14" x14ac:dyDescent="0.3">
      <c r="D85" s="4">
        <v>43534</v>
      </c>
      <c r="E85" t="s">
        <v>31</v>
      </c>
      <c r="F85" s="5" t="s">
        <v>32</v>
      </c>
      <c r="G85" t="s">
        <v>28</v>
      </c>
      <c r="H85">
        <v>49.3</v>
      </c>
      <c r="I85">
        <v>3</v>
      </c>
      <c r="J85">
        <v>0</v>
      </c>
      <c r="K85">
        <v>147.9</v>
      </c>
      <c r="L85" t="s">
        <v>105</v>
      </c>
      <c r="M85" t="s">
        <v>26</v>
      </c>
      <c r="N85" t="s">
        <v>4</v>
      </c>
    </row>
    <row r="86" spans="4:14" x14ac:dyDescent="0.3">
      <c r="D86" s="4">
        <v>43544</v>
      </c>
      <c r="E86" t="s">
        <v>31</v>
      </c>
      <c r="F86" s="5" t="s">
        <v>32</v>
      </c>
      <c r="G86" t="s">
        <v>20</v>
      </c>
      <c r="H86">
        <v>7</v>
      </c>
      <c r="I86">
        <v>6</v>
      </c>
      <c r="J86">
        <v>0</v>
      </c>
      <c r="K86">
        <v>42</v>
      </c>
      <c r="L86" t="s">
        <v>138</v>
      </c>
      <c r="M86" t="s">
        <v>35</v>
      </c>
      <c r="N86" t="s">
        <v>4</v>
      </c>
    </row>
    <row r="87" spans="4:14" x14ac:dyDescent="0.3">
      <c r="D87" s="4">
        <v>43545</v>
      </c>
      <c r="E87" t="s">
        <v>18</v>
      </c>
      <c r="F87" s="5" t="s">
        <v>27</v>
      </c>
      <c r="G87" t="s">
        <v>20</v>
      </c>
      <c r="H87">
        <v>4.5</v>
      </c>
      <c r="I87">
        <v>5</v>
      </c>
      <c r="J87">
        <v>0</v>
      </c>
      <c r="K87">
        <v>22.5</v>
      </c>
      <c r="L87" t="s">
        <v>69</v>
      </c>
      <c r="M87" t="s">
        <v>97</v>
      </c>
      <c r="N87" t="s">
        <v>4</v>
      </c>
    </row>
    <row r="88" spans="4:14" x14ac:dyDescent="0.3">
      <c r="D88" s="4">
        <v>43551</v>
      </c>
      <c r="E88" t="s">
        <v>54</v>
      </c>
      <c r="F88" s="5" t="s">
        <v>79</v>
      </c>
      <c r="G88" t="s">
        <v>20</v>
      </c>
      <c r="H88">
        <v>39</v>
      </c>
      <c r="I88">
        <v>25</v>
      </c>
      <c r="J88">
        <v>0.1</v>
      </c>
      <c r="K88">
        <v>877.5</v>
      </c>
      <c r="L88" t="s">
        <v>115</v>
      </c>
      <c r="M88" t="s">
        <v>35</v>
      </c>
      <c r="N88" t="s">
        <v>4</v>
      </c>
    </row>
    <row r="89" spans="4:14" x14ac:dyDescent="0.3">
      <c r="D89" s="4">
        <v>43552</v>
      </c>
      <c r="E89" t="s">
        <v>31</v>
      </c>
      <c r="F89" s="5" t="s">
        <v>49</v>
      </c>
      <c r="G89" t="s">
        <v>33</v>
      </c>
      <c r="H89">
        <v>19</v>
      </c>
      <c r="I89">
        <v>30</v>
      </c>
      <c r="J89">
        <v>0</v>
      </c>
      <c r="K89">
        <v>570</v>
      </c>
      <c r="L89" t="s">
        <v>103</v>
      </c>
      <c r="M89" t="s">
        <v>26</v>
      </c>
      <c r="N89" t="s">
        <v>4</v>
      </c>
    </row>
    <row r="90" spans="4:14" x14ac:dyDescent="0.3">
      <c r="D90" s="4">
        <v>43558</v>
      </c>
      <c r="E90" t="s">
        <v>54</v>
      </c>
      <c r="F90" s="5" t="s">
        <v>79</v>
      </c>
      <c r="G90" t="s">
        <v>20</v>
      </c>
      <c r="H90">
        <v>55</v>
      </c>
      <c r="I90">
        <v>2</v>
      </c>
      <c r="J90">
        <v>0</v>
      </c>
      <c r="K90">
        <v>110</v>
      </c>
      <c r="L90" t="s">
        <v>129</v>
      </c>
      <c r="M90" t="s">
        <v>134</v>
      </c>
      <c r="N90" t="s">
        <v>4</v>
      </c>
    </row>
    <row r="91" spans="4:14" x14ac:dyDescent="0.3">
      <c r="D91" s="4">
        <v>43559</v>
      </c>
      <c r="E91" t="s">
        <v>54</v>
      </c>
      <c r="F91" s="5" t="s">
        <v>79</v>
      </c>
      <c r="G91" t="s">
        <v>43</v>
      </c>
      <c r="H91">
        <v>25.89</v>
      </c>
      <c r="I91">
        <v>15</v>
      </c>
      <c r="J91">
        <v>0</v>
      </c>
      <c r="K91">
        <v>388.35</v>
      </c>
      <c r="L91" t="s">
        <v>117</v>
      </c>
      <c r="M91" t="s">
        <v>35</v>
      </c>
      <c r="N91" t="s">
        <v>4</v>
      </c>
    </row>
    <row r="92" spans="4:14" x14ac:dyDescent="0.3">
      <c r="D92" s="4">
        <v>43563</v>
      </c>
      <c r="E92" t="s">
        <v>18</v>
      </c>
      <c r="F92" s="5" t="s">
        <v>27</v>
      </c>
      <c r="G92" t="s">
        <v>45</v>
      </c>
      <c r="H92">
        <v>21</v>
      </c>
      <c r="I92">
        <v>50</v>
      </c>
      <c r="J92">
        <v>0.1</v>
      </c>
      <c r="K92">
        <v>945</v>
      </c>
      <c r="L92" t="s">
        <v>118</v>
      </c>
      <c r="M92" t="s">
        <v>26</v>
      </c>
      <c r="N92" t="s">
        <v>4</v>
      </c>
    </row>
    <row r="93" spans="4:14" x14ac:dyDescent="0.3">
      <c r="D93" s="4">
        <v>43565</v>
      </c>
      <c r="E93" t="s">
        <v>31</v>
      </c>
      <c r="F93" s="5" t="s">
        <v>42</v>
      </c>
      <c r="G93" t="s">
        <v>24</v>
      </c>
      <c r="H93">
        <v>15</v>
      </c>
      <c r="I93">
        <v>7</v>
      </c>
      <c r="J93">
        <v>0</v>
      </c>
      <c r="K93">
        <v>105</v>
      </c>
      <c r="L93" t="s">
        <v>80</v>
      </c>
      <c r="M93" t="s">
        <v>35</v>
      </c>
      <c r="N93" t="s">
        <v>4</v>
      </c>
    </row>
    <row r="94" spans="4:14" x14ac:dyDescent="0.3">
      <c r="D94" s="4">
        <v>43566</v>
      </c>
      <c r="E94" t="s">
        <v>18</v>
      </c>
      <c r="F94" s="5" t="s">
        <v>23</v>
      </c>
      <c r="G94" t="s">
        <v>28</v>
      </c>
      <c r="H94">
        <v>6</v>
      </c>
      <c r="I94">
        <v>8</v>
      </c>
      <c r="J94">
        <v>0</v>
      </c>
      <c r="K94">
        <v>48</v>
      </c>
      <c r="L94" t="s">
        <v>80</v>
      </c>
      <c r="M94" t="s">
        <v>35</v>
      </c>
      <c r="N94" t="s">
        <v>4</v>
      </c>
    </row>
    <row r="95" spans="4:14" x14ac:dyDescent="0.3">
      <c r="D95" s="4">
        <v>43573</v>
      </c>
      <c r="E95" t="s">
        <v>31</v>
      </c>
      <c r="F95" s="5" t="s">
        <v>49</v>
      </c>
      <c r="G95" t="s">
        <v>24</v>
      </c>
      <c r="H95">
        <v>30</v>
      </c>
      <c r="I95">
        <v>10</v>
      </c>
      <c r="J95">
        <v>0</v>
      </c>
      <c r="K95">
        <v>300</v>
      </c>
      <c r="L95" t="s">
        <v>34</v>
      </c>
      <c r="M95" t="s">
        <v>35</v>
      </c>
      <c r="N95" t="s">
        <v>4</v>
      </c>
    </row>
    <row r="96" spans="4:14" x14ac:dyDescent="0.3">
      <c r="D96" s="4">
        <v>43573</v>
      </c>
      <c r="E96" t="s">
        <v>31</v>
      </c>
      <c r="F96" s="5" t="s">
        <v>32</v>
      </c>
      <c r="G96" t="s">
        <v>45</v>
      </c>
      <c r="H96">
        <v>32</v>
      </c>
      <c r="I96">
        <v>24</v>
      </c>
      <c r="J96">
        <v>0.15</v>
      </c>
      <c r="K96">
        <v>652.79999999999995</v>
      </c>
      <c r="L96" t="s">
        <v>115</v>
      </c>
      <c r="M96" t="s">
        <v>35</v>
      </c>
      <c r="N96" t="s">
        <v>4</v>
      </c>
    </row>
    <row r="97" spans="4:14" x14ac:dyDescent="0.3">
      <c r="D97" s="4">
        <v>43578</v>
      </c>
      <c r="E97" t="s">
        <v>18</v>
      </c>
      <c r="F97" s="5" t="s">
        <v>27</v>
      </c>
      <c r="G97" t="s">
        <v>43</v>
      </c>
      <c r="H97">
        <v>17.45</v>
      </c>
      <c r="I97">
        <v>40</v>
      </c>
      <c r="J97">
        <v>0.15</v>
      </c>
      <c r="K97">
        <v>593.29999999999995</v>
      </c>
      <c r="L97" t="s">
        <v>102</v>
      </c>
      <c r="M97" t="s">
        <v>35</v>
      </c>
      <c r="N97" t="s">
        <v>4</v>
      </c>
    </row>
    <row r="98" spans="4:14" x14ac:dyDescent="0.3">
      <c r="D98" s="4">
        <v>43583</v>
      </c>
      <c r="E98" t="s">
        <v>18</v>
      </c>
      <c r="F98" s="5" t="s">
        <v>23</v>
      </c>
      <c r="G98" t="s">
        <v>24</v>
      </c>
      <c r="H98">
        <v>23.25</v>
      </c>
      <c r="I98">
        <v>30</v>
      </c>
      <c r="J98">
        <v>0.2</v>
      </c>
      <c r="K98">
        <v>558</v>
      </c>
      <c r="L98" t="s">
        <v>100</v>
      </c>
      <c r="M98" t="s">
        <v>26</v>
      </c>
      <c r="N98" t="s">
        <v>4</v>
      </c>
    </row>
    <row r="99" spans="4:14" x14ac:dyDescent="0.3">
      <c r="D99" s="4">
        <v>43586</v>
      </c>
      <c r="E99" t="s">
        <v>18</v>
      </c>
      <c r="F99" s="5" t="s">
        <v>23</v>
      </c>
      <c r="G99" t="s">
        <v>28</v>
      </c>
      <c r="H99">
        <v>9.65</v>
      </c>
      <c r="I99">
        <v>12</v>
      </c>
      <c r="J99">
        <v>0.05</v>
      </c>
      <c r="K99">
        <v>110.01</v>
      </c>
      <c r="L99" t="s">
        <v>60</v>
      </c>
      <c r="M99" t="s">
        <v>86</v>
      </c>
      <c r="N99" t="s">
        <v>4</v>
      </c>
    </row>
    <row r="100" spans="4:14" x14ac:dyDescent="0.3">
      <c r="D100" s="4">
        <v>43587</v>
      </c>
      <c r="E100" t="s">
        <v>54</v>
      </c>
      <c r="F100" s="5" t="s">
        <v>55</v>
      </c>
      <c r="G100" t="s">
        <v>43</v>
      </c>
      <c r="H100">
        <v>25.89</v>
      </c>
      <c r="I100">
        <v>20</v>
      </c>
      <c r="J100">
        <v>0</v>
      </c>
      <c r="K100">
        <v>517.79999999999995</v>
      </c>
      <c r="L100" t="s">
        <v>62</v>
      </c>
      <c r="M100" t="s">
        <v>134</v>
      </c>
      <c r="N100" t="s">
        <v>4</v>
      </c>
    </row>
    <row r="101" spans="4:14" x14ac:dyDescent="0.3">
      <c r="D101" s="4">
        <v>43591</v>
      </c>
      <c r="E101" t="s">
        <v>54</v>
      </c>
      <c r="F101" s="5" t="s">
        <v>59</v>
      </c>
      <c r="G101" t="s">
        <v>33</v>
      </c>
      <c r="H101">
        <v>19</v>
      </c>
      <c r="I101">
        <v>25</v>
      </c>
      <c r="J101">
        <v>0</v>
      </c>
      <c r="K101">
        <v>475</v>
      </c>
      <c r="L101" t="s">
        <v>76</v>
      </c>
      <c r="M101" t="s">
        <v>64</v>
      </c>
      <c r="N101" t="s">
        <v>4</v>
      </c>
    </row>
    <row r="102" spans="4:14" x14ac:dyDescent="0.3">
      <c r="D102" s="4">
        <v>43599</v>
      </c>
      <c r="E102" t="s">
        <v>31</v>
      </c>
      <c r="F102" s="5" t="s">
        <v>32</v>
      </c>
      <c r="G102" t="s">
        <v>43</v>
      </c>
      <c r="H102">
        <v>17.45</v>
      </c>
      <c r="I102">
        <v>12</v>
      </c>
      <c r="J102">
        <v>0.1</v>
      </c>
      <c r="K102">
        <v>188.46</v>
      </c>
      <c r="L102" t="s">
        <v>71</v>
      </c>
      <c r="M102" t="s">
        <v>35</v>
      </c>
      <c r="N102" t="s">
        <v>4</v>
      </c>
    </row>
    <row r="103" spans="4:14" x14ac:dyDescent="0.3">
      <c r="D103" s="4">
        <v>43601</v>
      </c>
      <c r="E103" t="s">
        <v>18</v>
      </c>
      <c r="F103" s="5" t="s">
        <v>19</v>
      </c>
      <c r="G103" t="s">
        <v>20</v>
      </c>
      <c r="H103">
        <v>55</v>
      </c>
      <c r="I103">
        <v>12</v>
      </c>
      <c r="J103">
        <v>0</v>
      </c>
      <c r="K103">
        <v>660</v>
      </c>
      <c r="L103" t="s">
        <v>70</v>
      </c>
      <c r="M103" t="s">
        <v>35</v>
      </c>
      <c r="N103" t="s">
        <v>4</v>
      </c>
    </row>
    <row r="104" spans="4:14" x14ac:dyDescent="0.3">
      <c r="D104" s="4">
        <v>43604</v>
      </c>
      <c r="E104" t="s">
        <v>31</v>
      </c>
      <c r="F104" s="5" t="s">
        <v>32</v>
      </c>
      <c r="G104" t="s">
        <v>33</v>
      </c>
      <c r="H104">
        <v>18</v>
      </c>
      <c r="I104">
        <v>10</v>
      </c>
      <c r="J104">
        <v>0</v>
      </c>
      <c r="K104">
        <v>180</v>
      </c>
      <c r="L104" t="s">
        <v>69</v>
      </c>
      <c r="M104" t="s">
        <v>97</v>
      </c>
      <c r="N104" t="s">
        <v>4</v>
      </c>
    </row>
    <row r="105" spans="4:14" x14ac:dyDescent="0.3">
      <c r="D105" s="4">
        <v>43605</v>
      </c>
      <c r="E105" t="s">
        <v>18</v>
      </c>
      <c r="F105" s="5" t="s">
        <v>27</v>
      </c>
      <c r="G105" t="s">
        <v>24</v>
      </c>
      <c r="H105">
        <v>18</v>
      </c>
      <c r="I105">
        <v>20</v>
      </c>
      <c r="J105">
        <v>0</v>
      </c>
      <c r="K105">
        <v>360</v>
      </c>
      <c r="L105" t="s">
        <v>80</v>
      </c>
      <c r="M105" t="s">
        <v>35</v>
      </c>
      <c r="N105" t="s">
        <v>4</v>
      </c>
    </row>
    <row r="106" spans="4:14" x14ac:dyDescent="0.3">
      <c r="D106" s="4">
        <v>43612</v>
      </c>
      <c r="E106" t="s">
        <v>54</v>
      </c>
      <c r="F106" s="5" t="s">
        <v>79</v>
      </c>
      <c r="G106" t="s">
        <v>56</v>
      </c>
      <c r="H106">
        <v>9.5</v>
      </c>
      <c r="I106">
        <v>15</v>
      </c>
      <c r="J106">
        <v>0</v>
      </c>
      <c r="K106">
        <v>142.5</v>
      </c>
      <c r="L106" t="s">
        <v>46</v>
      </c>
      <c r="M106" t="s">
        <v>134</v>
      </c>
      <c r="N106" t="s">
        <v>4</v>
      </c>
    </row>
    <row r="107" spans="4:14" x14ac:dyDescent="0.3">
      <c r="D107" s="4">
        <v>43615</v>
      </c>
      <c r="E107" t="s">
        <v>54</v>
      </c>
      <c r="F107" s="5" t="s">
        <v>55</v>
      </c>
      <c r="G107" t="s">
        <v>24</v>
      </c>
      <c r="H107">
        <v>18</v>
      </c>
      <c r="I107">
        <v>4</v>
      </c>
      <c r="J107">
        <v>0</v>
      </c>
      <c r="K107">
        <v>72</v>
      </c>
      <c r="L107" t="s">
        <v>140</v>
      </c>
      <c r="M107" t="s">
        <v>26</v>
      </c>
      <c r="N107" t="s">
        <v>4</v>
      </c>
    </row>
    <row r="108" spans="4:14" x14ac:dyDescent="0.3">
      <c r="D108" s="4">
        <v>43619</v>
      </c>
      <c r="E108" t="s">
        <v>31</v>
      </c>
      <c r="F108" s="5" t="s">
        <v>32</v>
      </c>
      <c r="G108" t="s">
        <v>33</v>
      </c>
      <c r="H108">
        <v>15.5</v>
      </c>
      <c r="I108">
        <v>25</v>
      </c>
      <c r="J108">
        <v>0.05</v>
      </c>
      <c r="K108">
        <v>368.125</v>
      </c>
      <c r="L108" t="s">
        <v>72</v>
      </c>
      <c r="M108" t="s">
        <v>64</v>
      </c>
      <c r="N108" t="s">
        <v>4</v>
      </c>
    </row>
    <row r="109" spans="4:14" x14ac:dyDescent="0.3">
      <c r="D109" s="4">
        <v>43621</v>
      </c>
      <c r="E109" t="s">
        <v>54</v>
      </c>
      <c r="F109" s="5" t="s">
        <v>59</v>
      </c>
      <c r="G109" t="s">
        <v>24</v>
      </c>
      <c r="H109">
        <v>18</v>
      </c>
      <c r="I109">
        <v>30</v>
      </c>
      <c r="J109">
        <v>0.25</v>
      </c>
      <c r="K109">
        <v>405</v>
      </c>
      <c r="L109" t="s">
        <v>50</v>
      </c>
      <c r="M109" t="s">
        <v>26</v>
      </c>
      <c r="N109" t="s">
        <v>4</v>
      </c>
    </row>
    <row r="110" spans="4:14" x14ac:dyDescent="0.3">
      <c r="D110" s="4">
        <v>43626</v>
      </c>
      <c r="E110" t="s">
        <v>18</v>
      </c>
      <c r="F110" s="5" t="s">
        <v>23</v>
      </c>
      <c r="G110" t="s">
        <v>28</v>
      </c>
      <c r="H110">
        <v>49.3</v>
      </c>
      <c r="I110">
        <v>10</v>
      </c>
      <c r="J110">
        <v>0</v>
      </c>
      <c r="K110">
        <v>493</v>
      </c>
      <c r="L110" t="s">
        <v>80</v>
      </c>
      <c r="M110" t="s">
        <v>35</v>
      </c>
      <c r="N110" t="s">
        <v>4</v>
      </c>
    </row>
    <row r="111" spans="4:14" x14ac:dyDescent="0.3">
      <c r="D111" s="4">
        <v>43629</v>
      </c>
      <c r="E111" t="s">
        <v>31</v>
      </c>
      <c r="F111" s="5" t="s">
        <v>49</v>
      </c>
      <c r="G111" t="s">
        <v>28</v>
      </c>
      <c r="H111">
        <v>12.75</v>
      </c>
      <c r="I111">
        <v>6</v>
      </c>
      <c r="J111">
        <v>0.1</v>
      </c>
      <c r="K111">
        <v>68.849999999999994</v>
      </c>
      <c r="L111" t="s">
        <v>102</v>
      </c>
      <c r="M111" t="s">
        <v>35</v>
      </c>
      <c r="N111" t="s">
        <v>4</v>
      </c>
    </row>
    <row r="112" spans="4:14" x14ac:dyDescent="0.3">
      <c r="D112" s="4">
        <v>43632</v>
      </c>
      <c r="E112" t="s">
        <v>31</v>
      </c>
      <c r="F112" s="5" t="s">
        <v>49</v>
      </c>
      <c r="G112" t="s">
        <v>43</v>
      </c>
      <c r="H112">
        <v>17.45</v>
      </c>
      <c r="I112">
        <v>30</v>
      </c>
      <c r="J112">
        <v>0.05</v>
      </c>
      <c r="K112">
        <v>497.32499999999999</v>
      </c>
      <c r="L112" t="s">
        <v>105</v>
      </c>
      <c r="M112" t="s">
        <v>97</v>
      </c>
      <c r="N112" t="s">
        <v>4</v>
      </c>
    </row>
    <row r="113" spans="4:14" x14ac:dyDescent="0.3">
      <c r="D113" s="4">
        <v>43640</v>
      </c>
      <c r="E113" t="s">
        <v>18</v>
      </c>
      <c r="F113" s="5" t="s">
        <v>27</v>
      </c>
      <c r="G113" t="s">
        <v>28</v>
      </c>
      <c r="H113">
        <v>6</v>
      </c>
      <c r="I113">
        <v>8</v>
      </c>
      <c r="J113">
        <v>0.1</v>
      </c>
      <c r="K113">
        <v>43.2</v>
      </c>
      <c r="L113" t="s">
        <v>47</v>
      </c>
      <c r="M113" t="s">
        <v>48</v>
      </c>
      <c r="N113" t="s">
        <v>4</v>
      </c>
    </row>
    <row r="114" spans="4:14" x14ac:dyDescent="0.3">
      <c r="D114" s="4">
        <v>43643</v>
      </c>
      <c r="E114" t="s">
        <v>31</v>
      </c>
      <c r="F114" s="5" t="s">
        <v>49</v>
      </c>
      <c r="G114" t="s">
        <v>28</v>
      </c>
      <c r="H114">
        <v>25</v>
      </c>
      <c r="I114">
        <v>70</v>
      </c>
      <c r="J114">
        <v>0</v>
      </c>
      <c r="K114">
        <v>1750</v>
      </c>
      <c r="L114" t="s">
        <v>105</v>
      </c>
      <c r="M114" t="s">
        <v>26</v>
      </c>
      <c r="N114" t="s">
        <v>4</v>
      </c>
    </row>
    <row r="115" spans="4:14" x14ac:dyDescent="0.3">
      <c r="D115" s="4">
        <v>43646</v>
      </c>
      <c r="E115" t="s">
        <v>31</v>
      </c>
      <c r="F115" s="5" t="s">
        <v>32</v>
      </c>
      <c r="G115" t="s">
        <v>24</v>
      </c>
      <c r="H115">
        <v>10</v>
      </c>
      <c r="I115">
        <v>42</v>
      </c>
      <c r="J115">
        <v>0</v>
      </c>
      <c r="K115">
        <v>420</v>
      </c>
      <c r="L115" t="s">
        <v>105</v>
      </c>
      <c r="M115" t="s">
        <v>86</v>
      </c>
      <c r="N115" t="s">
        <v>4</v>
      </c>
    </row>
    <row r="116" spans="4:14" x14ac:dyDescent="0.3">
      <c r="D116" s="4">
        <v>43647</v>
      </c>
      <c r="E116" t="s">
        <v>18</v>
      </c>
      <c r="F116" s="5" t="s">
        <v>27</v>
      </c>
      <c r="G116" t="s">
        <v>56</v>
      </c>
      <c r="H116">
        <v>9.1999999999999993</v>
      </c>
      <c r="I116">
        <v>5</v>
      </c>
      <c r="J116">
        <v>0</v>
      </c>
      <c r="K116">
        <v>46</v>
      </c>
      <c r="L116" t="s">
        <v>96</v>
      </c>
      <c r="M116" t="s">
        <v>86</v>
      </c>
      <c r="N116" t="s">
        <v>4</v>
      </c>
    </row>
    <row r="117" spans="4:14" x14ac:dyDescent="0.3">
      <c r="D117" s="4">
        <v>43653</v>
      </c>
      <c r="E117" t="s">
        <v>31</v>
      </c>
      <c r="F117" s="5" t="s">
        <v>49</v>
      </c>
      <c r="G117" t="s">
        <v>45</v>
      </c>
      <c r="H117">
        <v>32.799999999999997</v>
      </c>
      <c r="I117">
        <v>12</v>
      </c>
      <c r="J117">
        <v>0</v>
      </c>
      <c r="K117">
        <v>393.6</v>
      </c>
      <c r="L117" t="s">
        <v>71</v>
      </c>
      <c r="M117" t="s">
        <v>35</v>
      </c>
      <c r="N117" t="s">
        <v>4</v>
      </c>
    </row>
    <row r="118" spans="4:14" x14ac:dyDescent="0.3">
      <c r="D118" s="4">
        <v>43657</v>
      </c>
      <c r="E118" t="s">
        <v>18</v>
      </c>
      <c r="F118" s="5" t="s">
        <v>27</v>
      </c>
      <c r="G118" t="s">
        <v>24</v>
      </c>
      <c r="H118">
        <v>30</v>
      </c>
      <c r="I118">
        <v>35</v>
      </c>
      <c r="J118">
        <v>0</v>
      </c>
      <c r="K118">
        <v>1050</v>
      </c>
      <c r="L118" t="s">
        <v>128</v>
      </c>
      <c r="M118" t="s">
        <v>35</v>
      </c>
      <c r="N118" t="s">
        <v>4</v>
      </c>
    </row>
    <row r="119" spans="4:14" x14ac:dyDescent="0.3">
      <c r="D119" s="4">
        <v>43660</v>
      </c>
      <c r="E119" t="s">
        <v>54</v>
      </c>
      <c r="F119" s="5" t="s">
        <v>55</v>
      </c>
      <c r="G119" t="s">
        <v>45</v>
      </c>
      <c r="H119">
        <v>22</v>
      </c>
      <c r="I119">
        <v>10</v>
      </c>
      <c r="J119">
        <v>0.1</v>
      </c>
      <c r="K119">
        <v>198</v>
      </c>
      <c r="L119" t="s">
        <v>68</v>
      </c>
      <c r="M119" t="s">
        <v>97</v>
      </c>
      <c r="N119" t="s">
        <v>4</v>
      </c>
    </row>
    <row r="120" spans="4:14" x14ac:dyDescent="0.3">
      <c r="D120" s="4">
        <v>43664</v>
      </c>
      <c r="E120" t="s">
        <v>54</v>
      </c>
      <c r="F120" s="5" t="s">
        <v>79</v>
      </c>
      <c r="G120" t="s">
        <v>24</v>
      </c>
      <c r="H120">
        <v>10</v>
      </c>
      <c r="I120">
        <v>30</v>
      </c>
      <c r="J120">
        <v>0.2</v>
      </c>
      <c r="K120">
        <v>240</v>
      </c>
      <c r="L120" t="s">
        <v>110</v>
      </c>
      <c r="M120" t="s">
        <v>48</v>
      </c>
      <c r="N120" t="s">
        <v>4</v>
      </c>
    </row>
    <row r="121" spans="4:14" x14ac:dyDescent="0.3">
      <c r="D121" s="4">
        <v>43667</v>
      </c>
      <c r="E121" t="s">
        <v>18</v>
      </c>
      <c r="F121" s="5" t="s">
        <v>23</v>
      </c>
      <c r="G121" t="s">
        <v>24</v>
      </c>
      <c r="H121">
        <v>45.6</v>
      </c>
      <c r="I121">
        <v>15</v>
      </c>
      <c r="J121">
        <v>0.25</v>
      </c>
      <c r="K121">
        <v>513</v>
      </c>
      <c r="L121" t="s">
        <v>101</v>
      </c>
      <c r="M121" t="s">
        <v>48</v>
      </c>
      <c r="N121" t="s">
        <v>4</v>
      </c>
    </row>
    <row r="122" spans="4:14" x14ac:dyDescent="0.3">
      <c r="D122" s="4">
        <v>43669</v>
      </c>
      <c r="E122" t="s">
        <v>18</v>
      </c>
      <c r="F122" s="5" t="s">
        <v>27</v>
      </c>
      <c r="G122" t="s">
        <v>56</v>
      </c>
      <c r="H122">
        <v>9.1999999999999993</v>
      </c>
      <c r="I122">
        <v>30</v>
      </c>
      <c r="J122">
        <v>0</v>
      </c>
      <c r="K122">
        <v>276</v>
      </c>
      <c r="L122" t="s">
        <v>53</v>
      </c>
      <c r="M122" t="s">
        <v>134</v>
      </c>
      <c r="N122" t="s">
        <v>4</v>
      </c>
    </row>
    <row r="123" spans="4:14" x14ac:dyDescent="0.3">
      <c r="D123" s="4">
        <v>43671</v>
      </c>
      <c r="E123" t="s">
        <v>18</v>
      </c>
      <c r="F123" s="5" t="s">
        <v>19</v>
      </c>
      <c r="G123" t="s">
        <v>43</v>
      </c>
      <c r="H123">
        <v>25.89</v>
      </c>
      <c r="I123">
        <v>30</v>
      </c>
      <c r="J123">
        <v>0</v>
      </c>
      <c r="K123">
        <v>776.7</v>
      </c>
      <c r="L123" t="s">
        <v>111</v>
      </c>
      <c r="M123" t="s">
        <v>64</v>
      </c>
      <c r="N123" t="s">
        <v>4</v>
      </c>
    </row>
    <row r="124" spans="4:14" x14ac:dyDescent="0.3">
      <c r="D124" s="4">
        <v>43675</v>
      </c>
      <c r="E124" t="s">
        <v>18</v>
      </c>
      <c r="F124" s="5" t="s">
        <v>19</v>
      </c>
      <c r="G124" t="s">
        <v>45</v>
      </c>
      <c r="H124">
        <v>22</v>
      </c>
      <c r="I124">
        <v>12</v>
      </c>
      <c r="J124">
        <v>0.1</v>
      </c>
      <c r="K124">
        <v>237.6</v>
      </c>
      <c r="L124" t="s">
        <v>71</v>
      </c>
      <c r="M124" t="s">
        <v>35</v>
      </c>
      <c r="N124" t="s">
        <v>4</v>
      </c>
    </row>
    <row r="125" spans="4:14" x14ac:dyDescent="0.3">
      <c r="D125" s="4">
        <v>43677</v>
      </c>
      <c r="E125" t="s">
        <v>18</v>
      </c>
      <c r="F125" s="5" t="s">
        <v>23</v>
      </c>
      <c r="G125" t="s">
        <v>24</v>
      </c>
      <c r="H125">
        <v>23.25</v>
      </c>
      <c r="I125">
        <v>3</v>
      </c>
      <c r="J125">
        <v>0.1</v>
      </c>
      <c r="K125">
        <v>62.774999999999999</v>
      </c>
      <c r="L125" t="s">
        <v>140</v>
      </c>
      <c r="M125" t="s">
        <v>48</v>
      </c>
      <c r="N125" t="s">
        <v>4</v>
      </c>
    </row>
    <row r="126" spans="4:14" x14ac:dyDescent="0.3">
      <c r="D126" s="4">
        <v>43677</v>
      </c>
      <c r="E126" t="s">
        <v>54</v>
      </c>
      <c r="F126" s="5" t="s">
        <v>59</v>
      </c>
      <c r="G126" t="s">
        <v>33</v>
      </c>
      <c r="H126">
        <v>15.5</v>
      </c>
      <c r="I126">
        <v>50</v>
      </c>
      <c r="J126">
        <v>0</v>
      </c>
      <c r="K126">
        <v>775</v>
      </c>
      <c r="L126" t="s">
        <v>100</v>
      </c>
      <c r="M126" t="s">
        <v>48</v>
      </c>
      <c r="N126" t="s">
        <v>4</v>
      </c>
    </row>
    <row r="127" spans="4:14" x14ac:dyDescent="0.3">
      <c r="D127" s="4">
        <v>43683</v>
      </c>
      <c r="E127" t="s">
        <v>54</v>
      </c>
      <c r="F127" s="5" t="s">
        <v>59</v>
      </c>
      <c r="G127" t="s">
        <v>56</v>
      </c>
      <c r="H127">
        <v>18.399999999999999</v>
      </c>
      <c r="I127">
        <v>30</v>
      </c>
      <c r="J127">
        <v>0.05</v>
      </c>
      <c r="K127">
        <v>524.4</v>
      </c>
      <c r="L127" t="s">
        <v>103</v>
      </c>
      <c r="M127" t="s">
        <v>97</v>
      </c>
      <c r="N127" t="s">
        <v>4</v>
      </c>
    </row>
    <row r="128" spans="4:14" x14ac:dyDescent="0.3">
      <c r="D128" s="4">
        <v>43683</v>
      </c>
      <c r="E128" t="s">
        <v>31</v>
      </c>
      <c r="F128" s="5" t="s">
        <v>49</v>
      </c>
      <c r="G128" t="s">
        <v>20</v>
      </c>
      <c r="H128">
        <v>31</v>
      </c>
      <c r="I128">
        <v>24</v>
      </c>
      <c r="J128">
        <v>0.15</v>
      </c>
      <c r="K128">
        <v>632.4</v>
      </c>
      <c r="L128" t="s">
        <v>102</v>
      </c>
      <c r="M128" t="s">
        <v>35</v>
      </c>
      <c r="N128" t="s">
        <v>4</v>
      </c>
    </row>
    <row r="129" spans="4:14" x14ac:dyDescent="0.3">
      <c r="D129" s="4">
        <v>43690</v>
      </c>
      <c r="E129" t="s">
        <v>31</v>
      </c>
      <c r="F129" s="5" t="s">
        <v>42</v>
      </c>
      <c r="G129" t="s">
        <v>20</v>
      </c>
      <c r="H129">
        <v>263.5</v>
      </c>
      <c r="I129">
        <v>15</v>
      </c>
      <c r="J129">
        <v>0.1</v>
      </c>
      <c r="K129">
        <v>3557.25</v>
      </c>
      <c r="L129" t="s">
        <v>71</v>
      </c>
      <c r="M129" t="s">
        <v>35</v>
      </c>
      <c r="N129" t="s">
        <v>4</v>
      </c>
    </row>
    <row r="130" spans="4:14" x14ac:dyDescent="0.3">
      <c r="D130" s="4">
        <v>43692</v>
      </c>
      <c r="E130" t="s">
        <v>18</v>
      </c>
      <c r="F130" s="5" t="s">
        <v>19</v>
      </c>
      <c r="G130" t="s">
        <v>24</v>
      </c>
      <c r="H130">
        <v>23.25</v>
      </c>
      <c r="I130">
        <v>30</v>
      </c>
      <c r="J130">
        <v>0</v>
      </c>
      <c r="K130">
        <v>697.5</v>
      </c>
      <c r="L130" t="s">
        <v>62</v>
      </c>
      <c r="M130" t="s">
        <v>134</v>
      </c>
      <c r="N130" t="s">
        <v>4</v>
      </c>
    </row>
    <row r="131" spans="4:14" x14ac:dyDescent="0.3">
      <c r="D131" s="4">
        <v>43695</v>
      </c>
      <c r="E131" t="s">
        <v>54</v>
      </c>
      <c r="F131" s="5" t="s">
        <v>59</v>
      </c>
      <c r="G131" t="s">
        <v>20</v>
      </c>
      <c r="H131">
        <v>31</v>
      </c>
      <c r="I131">
        <v>2</v>
      </c>
      <c r="J131">
        <v>0</v>
      </c>
      <c r="K131">
        <v>62</v>
      </c>
      <c r="L131" t="s">
        <v>69</v>
      </c>
      <c r="M131" t="s">
        <v>134</v>
      </c>
      <c r="N131" t="s">
        <v>4</v>
      </c>
    </row>
    <row r="132" spans="4:14" x14ac:dyDescent="0.3">
      <c r="D132" s="4">
        <v>43696</v>
      </c>
      <c r="E132" t="s">
        <v>54</v>
      </c>
      <c r="F132" s="5" t="s">
        <v>55</v>
      </c>
      <c r="G132" t="s">
        <v>20</v>
      </c>
      <c r="H132">
        <v>55</v>
      </c>
      <c r="I132">
        <v>12</v>
      </c>
      <c r="J132">
        <v>0</v>
      </c>
      <c r="K132">
        <v>660</v>
      </c>
      <c r="L132" t="s">
        <v>60</v>
      </c>
      <c r="M132" t="s">
        <v>64</v>
      </c>
      <c r="N132" t="s">
        <v>4</v>
      </c>
    </row>
    <row r="133" spans="4:14" x14ac:dyDescent="0.3">
      <c r="D133" s="4">
        <v>43698</v>
      </c>
      <c r="E133" t="s">
        <v>31</v>
      </c>
      <c r="F133" s="5" t="s">
        <v>32</v>
      </c>
      <c r="G133" t="s">
        <v>56</v>
      </c>
      <c r="H133">
        <v>9.1999999999999993</v>
      </c>
      <c r="I133">
        <v>30</v>
      </c>
      <c r="J133">
        <v>0.1</v>
      </c>
      <c r="K133">
        <v>248.4</v>
      </c>
      <c r="L133" t="s">
        <v>140</v>
      </c>
      <c r="M133" t="s">
        <v>86</v>
      </c>
      <c r="N133" t="s">
        <v>4</v>
      </c>
    </row>
    <row r="134" spans="4:14" x14ac:dyDescent="0.3">
      <c r="D134" s="4">
        <v>43702</v>
      </c>
      <c r="E134" t="s">
        <v>18</v>
      </c>
      <c r="F134" s="5" t="s">
        <v>27</v>
      </c>
      <c r="G134" t="s">
        <v>20</v>
      </c>
      <c r="H134">
        <v>31</v>
      </c>
      <c r="I134">
        <v>20</v>
      </c>
      <c r="J134">
        <v>0</v>
      </c>
      <c r="K134">
        <v>620</v>
      </c>
      <c r="L134" t="s">
        <v>131</v>
      </c>
      <c r="M134" t="s">
        <v>26</v>
      </c>
      <c r="N134" t="s">
        <v>4</v>
      </c>
    </row>
    <row r="135" spans="4:14" x14ac:dyDescent="0.3">
      <c r="D135" s="4">
        <v>43704</v>
      </c>
      <c r="E135" t="s">
        <v>31</v>
      </c>
      <c r="F135" s="5" t="s">
        <v>49</v>
      </c>
      <c r="G135" t="s">
        <v>33</v>
      </c>
      <c r="H135">
        <v>18</v>
      </c>
      <c r="I135">
        <v>35</v>
      </c>
      <c r="J135">
        <v>0.25</v>
      </c>
      <c r="K135">
        <v>472.5</v>
      </c>
      <c r="L135" t="s">
        <v>71</v>
      </c>
      <c r="M135" t="s">
        <v>35</v>
      </c>
      <c r="N135" t="s">
        <v>4</v>
      </c>
    </row>
    <row r="136" spans="4:14" x14ac:dyDescent="0.3">
      <c r="D136" s="4">
        <v>43706</v>
      </c>
      <c r="E136" t="s">
        <v>31</v>
      </c>
      <c r="F136" s="5" t="s">
        <v>42</v>
      </c>
      <c r="G136" t="s">
        <v>33</v>
      </c>
      <c r="H136">
        <v>43.9</v>
      </c>
      <c r="I136">
        <v>20</v>
      </c>
      <c r="J136">
        <v>0</v>
      </c>
      <c r="K136">
        <v>878</v>
      </c>
      <c r="L136" t="s">
        <v>80</v>
      </c>
      <c r="M136" t="s">
        <v>35</v>
      </c>
      <c r="N136" t="s">
        <v>4</v>
      </c>
    </row>
    <row r="137" spans="4:14" x14ac:dyDescent="0.3">
      <c r="D137" s="4">
        <v>43712</v>
      </c>
      <c r="E137" t="s">
        <v>31</v>
      </c>
      <c r="F137" s="5" t="s">
        <v>32</v>
      </c>
      <c r="G137" t="s">
        <v>56</v>
      </c>
      <c r="H137">
        <v>9.5</v>
      </c>
      <c r="I137">
        <v>12</v>
      </c>
      <c r="J137">
        <v>0</v>
      </c>
      <c r="K137">
        <v>114</v>
      </c>
      <c r="L137" t="s">
        <v>70</v>
      </c>
      <c r="M137" t="s">
        <v>35</v>
      </c>
      <c r="N137" t="s">
        <v>4</v>
      </c>
    </row>
    <row r="138" spans="4:14" x14ac:dyDescent="0.3">
      <c r="D138" s="4">
        <v>43716</v>
      </c>
      <c r="E138" t="s">
        <v>18</v>
      </c>
      <c r="F138" s="5" t="s">
        <v>23</v>
      </c>
      <c r="G138" t="s">
        <v>20</v>
      </c>
      <c r="H138">
        <v>55</v>
      </c>
      <c r="I138">
        <v>42</v>
      </c>
      <c r="J138">
        <v>0.15</v>
      </c>
      <c r="K138">
        <v>1963.5</v>
      </c>
      <c r="L138" t="s">
        <v>85</v>
      </c>
      <c r="M138" t="s">
        <v>48</v>
      </c>
      <c r="N138" t="s">
        <v>4</v>
      </c>
    </row>
    <row r="139" spans="4:14" x14ac:dyDescent="0.3">
      <c r="D139" s="4">
        <v>43718</v>
      </c>
      <c r="E139" t="s">
        <v>31</v>
      </c>
      <c r="F139" s="5" t="s">
        <v>42</v>
      </c>
      <c r="G139" t="s">
        <v>20</v>
      </c>
      <c r="H139">
        <v>12.5</v>
      </c>
      <c r="I139">
        <v>20</v>
      </c>
      <c r="J139">
        <v>0</v>
      </c>
      <c r="K139">
        <v>250</v>
      </c>
      <c r="L139" t="s">
        <v>47</v>
      </c>
      <c r="M139" t="s">
        <v>134</v>
      </c>
      <c r="N139" t="s">
        <v>4</v>
      </c>
    </row>
    <row r="140" spans="4:14" x14ac:dyDescent="0.3">
      <c r="D140" s="4">
        <v>43720</v>
      </c>
      <c r="E140" t="s">
        <v>31</v>
      </c>
      <c r="F140" s="5" t="s">
        <v>49</v>
      </c>
      <c r="G140" t="s">
        <v>33</v>
      </c>
      <c r="H140">
        <v>40</v>
      </c>
      <c r="I140">
        <v>40</v>
      </c>
      <c r="J140">
        <v>0</v>
      </c>
      <c r="K140">
        <v>1600</v>
      </c>
      <c r="L140" t="s">
        <v>131</v>
      </c>
      <c r="M140" t="s">
        <v>48</v>
      </c>
      <c r="N140" t="s">
        <v>4</v>
      </c>
    </row>
    <row r="141" spans="4:14" x14ac:dyDescent="0.3">
      <c r="D141" s="4">
        <v>43724</v>
      </c>
      <c r="E141" t="s">
        <v>18</v>
      </c>
      <c r="F141" s="5" t="s">
        <v>19</v>
      </c>
      <c r="G141" t="s">
        <v>56</v>
      </c>
      <c r="H141">
        <v>9.1999999999999993</v>
      </c>
      <c r="I141">
        <v>12</v>
      </c>
      <c r="J141">
        <v>0</v>
      </c>
      <c r="K141">
        <v>110.4</v>
      </c>
      <c r="L141" t="s">
        <v>100</v>
      </c>
      <c r="M141" t="s">
        <v>86</v>
      </c>
      <c r="N141" t="s">
        <v>4</v>
      </c>
    </row>
    <row r="142" spans="4:14" x14ac:dyDescent="0.3">
      <c r="D142" s="4">
        <v>43725</v>
      </c>
      <c r="E142" t="s">
        <v>18</v>
      </c>
      <c r="F142" s="5" t="s">
        <v>19</v>
      </c>
      <c r="G142" t="s">
        <v>43</v>
      </c>
      <c r="H142">
        <v>19</v>
      </c>
      <c r="I142">
        <v>30</v>
      </c>
      <c r="J142">
        <v>0.25</v>
      </c>
      <c r="K142">
        <v>427.5</v>
      </c>
      <c r="L142" t="s">
        <v>100</v>
      </c>
      <c r="M142" t="s">
        <v>86</v>
      </c>
      <c r="N142" t="s">
        <v>4</v>
      </c>
    </row>
    <row r="143" spans="4:14" x14ac:dyDescent="0.3">
      <c r="D143" s="4">
        <v>43726</v>
      </c>
      <c r="E143" t="s">
        <v>31</v>
      </c>
      <c r="F143" s="5" t="s">
        <v>32</v>
      </c>
      <c r="G143" t="s">
        <v>20</v>
      </c>
      <c r="H143">
        <v>31</v>
      </c>
      <c r="I143">
        <v>21</v>
      </c>
      <c r="J143">
        <v>0</v>
      </c>
      <c r="K143">
        <v>651</v>
      </c>
      <c r="L143" t="s">
        <v>103</v>
      </c>
      <c r="M143" t="s">
        <v>86</v>
      </c>
      <c r="N143" t="s">
        <v>4</v>
      </c>
    </row>
    <row r="144" spans="4:14" x14ac:dyDescent="0.3">
      <c r="D144" s="4">
        <v>43727</v>
      </c>
      <c r="E144" t="s">
        <v>18</v>
      </c>
      <c r="F144" s="5" t="s">
        <v>27</v>
      </c>
      <c r="G144" t="s">
        <v>24</v>
      </c>
      <c r="H144">
        <v>10</v>
      </c>
      <c r="I144">
        <v>5</v>
      </c>
      <c r="J144">
        <v>0</v>
      </c>
      <c r="K144">
        <v>50</v>
      </c>
      <c r="L144" t="s">
        <v>133</v>
      </c>
      <c r="M144" t="s">
        <v>86</v>
      </c>
      <c r="N144" t="s">
        <v>4</v>
      </c>
    </row>
    <row r="145" spans="4:14" x14ac:dyDescent="0.3">
      <c r="D145" s="4">
        <v>43732</v>
      </c>
      <c r="E145" t="s">
        <v>18</v>
      </c>
      <c r="F145" s="5" t="s">
        <v>19</v>
      </c>
      <c r="G145" t="s">
        <v>43</v>
      </c>
      <c r="H145">
        <v>19.45</v>
      </c>
      <c r="I145">
        <v>50</v>
      </c>
      <c r="J145">
        <v>0.05</v>
      </c>
      <c r="K145">
        <v>923.875</v>
      </c>
      <c r="L145" t="s">
        <v>67</v>
      </c>
      <c r="M145" t="s">
        <v>97</v>
      </c>
      <c r="N145" t="s">
        <v>4</v>
      </c>
    </row>
    <row r="146" spans="4:14" x14ac:dyDescent="0.3">
      <c r="D146" s="4">
        <v>43737</v>
      </c>
      <c r="E146" t="s">
        <v>18</v>
      </c>
      <c r="F146" s="5" t="s">
        <v>27</v>
      </c>
      <c r="G146" t="s">
        <v>45</v>
      </c>
      <c r="H146">
        <v>22</v>
      </c>
      <c r="I146">
        <v>25</v>
      </c>
      <c r="J146">
        <v>0</v>
      </c>
      <c r="K146">
        <v>550</v>
      </c>
      <c r="L146" t="s">
        <v>117</v>
      </c>
      <c r="M146" t="s">
        <v>35</v>
      </c>
      <c r="N146" t="s">
        <v>4</v>
      </c>
    </row>
    <row r="147" spans="4:14" x14ac:dyDescent="0.3">
      <c r="D147" s="4">
        <v>43738</v>
      </c>
      <c r="E147" t="s">
        <v>54</v>
      </c>
      <c r="F147" s="5" t="s">
        <v>55</v>
      </c>
      <c r="G147" t="s">
        <v>33</v>
      </c>
      <c r="H147">
        <v>18</v>
      </c>
      <c r="I147">
        <v>50</v>
      </c>
      <c r="J147">
        <v>0</v>
      </c>
      <c r="K147">
        <v>900</v>
      </c>
      <c r="L147" t="s">
        <v>127</v>
      </c>
      <c r="M147" t="s">
        <v>48</v>
      </c>
      <c r="N147" t="s">
        <v>4</v>
      </c>
    </row>
    <row r="148" spans="4:14" x14ac:dyDescent="0.3">
      <c r="D148" s="4">
        <v>43741</v>
      </c>
      <c r="E148" t="s">
        <v>31</v>
      </c>
      <c r="F148" s="5" t="s">
        <v>49</v>
      </c>
      <c r="G148" t="s">
        <v>24</v>
      </c>
      <c r="H148">
        <v>23.25</v>
      </c>
      <c r="I148">
        <v>16</v>
      </c>
      <c r="J148">
        <v>0</v>
      </c>
      <c r="K148">
        <v>372</v>
      </c>
      <c r="L148" t="s">
        <v>71</v>
      </c>
      <c r="M148" t="s">
        <v>35</v>
      </c>
      <c r="N148" t="s">
        <v>4</v>
      </c>
    </row>
    <row r="149" spans="4:14" x14ac:dyDescent="0.3">
      <c r="D149" s="4">
        <v>43741</v>
      </c>
      <c r="E149" t="s">
        <v>54</v>
      </c>
      <c r="F149" s="5" t="s">
        <v>59</v>
      </c>
      <c r="G149" t="s">
        <v>28</v>
      </c>
      <c r="H149">
        <v>25</v>
      </c>
      <c r="I149">
        <v>30</v>
      </c>
      <c r="J149">
        <v>0</v>
      </c>
      <c r="K149">
        <v>750</v>
      </c>
      <c r="L149" t="s">
        <v>131</v>
      </c>
      <c r="M149" t="s">
        <v>134</v>
      </c>
      <c r="N149" t="s">
        <v>4</v>
      </c>
    </row>
    <row r="150" spans="4:14" x14ac:dyDescent="0.3">
      <c r="D150" s="4">
        <v>43744</v>
      </c>
      <c r="E150" t="s">
        <v>18</v>
      </c>
      <c r="F150" s="5" t="s">
        <v>23</v>
      </c>
      <c r="G150" t="s">
        <v>56</v>
      </c>
      <c r="H150">
        <v>28.5</v>
      </c>
      <c r="I150">
        <v>20</v>
      </c>
      <c r="J150">
        <v>0.1</v>
      </c>
      <c r="K150">
        <v>513</v>
      </c>
      <c r="L150" t="s">
        <v>143</v>
      </c>
      <c r="M150" t="s">
        <v>134</v>
      </c>
      <c r="N150" t="s">
        <v>4</v>
      </c>
    </row>
    <row r="151" spans="4:14" x14ac:dyDescent="0.3">
      <c r="D151" s="4">
        <v>43745</v>
      </c>
      <c r="E151" t="s">
        <v>54</v>
      </c>
      <c r="F151" s="5" t="s">
        <v>59</v>
      </c>
      <c r="G151" t="s">
        <v>28</v>
      </c>
      <c r="H151">
        <v>6</v>
      </c>
      <c r="I151">
        <v>4</v>
      </c>
      <c r="J151">
        <v>0</v>
      </c>
      <c r="K151">
        <v>24</v>
      </c>
      <c r="L151" t="s">
        <v>21</v>
      </c>
      <c r="M151" t="s">
        <v>64</v>
      </c>
      <c r="N151" t="s">
        <v>4</v>
      </c>
    </row>
    <row r="152" spans="4:14" x14ac:dyDescent="0.3">
      <c r="D152" s="4">
        <v>43751</v>
      </c>
      <c r="E152" t="s">
        <v>18</v>
      </c>
      <c r="F152" s="5" t="s">
        <v>23</v>
      </c>
      <c r="G152" t="s">
        <v>56</v>
      </c>
      <c r="H152">
        <v>18.399999999999999</v>
      </c>
      <c r="I152">
        <v>50</v>
      </c>
      <c r="J152">
        <v>0.2</v>
      </c>
      <c r="K152">
        <v>736</v>
      </c>
      <c r="L152" t="s">
        <v>121</v>
      </c>
      <c r="M152" t="s">
        <v>86</v>
      </c>
      <c r="N152" t="s">
        <v>4</v>
      </c>
    </row>
    <row r="153" spans="4:14" x14ac:dyDescent="0.3">
      <c r="D153" s="4">
        <v>43755</v>
      </c>
      <c r="E153" t="s">
        <v>31</v>
      </c>
      <c r="F153" s="5" t="s">
        <v>42</v>
      </c>
      <c r="G153" t="s">
        <v>24</v>
      </c>
      <c r="H153">
        <v>23.25</v>
      </c>
      <c r="I153">
        <v>5</v>
      </c>
      <c r="J153">
        <v>0.15</v>
      </c>
      <c r="K153">
        <v>98.8125</v>
      </c>
      <c r="L153" t="s">
        <v>61</v>
      </c>
      <c r="M153" t="s">
        <v>97</v>
      </c>
      <c r="N153" t="s">
        <v>4</v>
      </c>
    </row>
    <row r="154" spans="4:14" x14ac:dyDescent="0.3">
      <c r="D154" s="4">
        <v>43758</v>
      </c>
      <c r="E154" t="s">
        <v>54</v>
      </c>
      <c r="F154" s="5" t="s">
        <v>59</v>
      </c>
      <c r="G154" t="s">
        <v>33</v>
      </c>
      <c r="H154">
        <v>18</v>
      </c>
      <c r="I154">
        <v>8</v>
      </c>
      <c r="J154">
        <v>0</v>
      </c>
      <c r="K154">
        <v>144</v>
      </c>
      <c r="L154" t="s">
        <v>138</v>
      </c>
      <c r="M154" t="s">
        <v>35</v>
      </c>
      <c r="N154" t="s">
        <v>4</v>
      </c>
    </row>
    <row r="155" spans="4:14" x14ac:dyDescent="0.3">
      <c r="D155" s="4">
        <v>43759</v>
      </c>
      <c r="E155" t="s">
        <v>31</v>
      </c>
      <c r="F155" s="5" t="s">
        <v>32</v>
      </c>
      <c r="G155" t="s">
        <v>20</v>
      </c>
      <c r="H155">
        <v>9.5</v>
      </c>
      <c r="I155">
        <v>4</v>
      </c>
      <c r="J155">
        <v>0</v>
      </c>
      <c r="K155">
        <v>38</v>
      </c>
      <c r="L155" t="s">
        <v>130</v>
      </c>
      <c r="M155" t="s">
        <v>48</v>
      </c>
      <c r="N155" t="s">
        <v>4</v>
      </c>
    </row>
    <row r="156" spans="4:14" x14ac:dyDescent="0.3">
      <c r="D156" s="4">
        <v>43766</v>
      </c>
      <c r="E156" t="s">
        <v>31</v>
      </c>
      <c r="F156" s="5" t="s">
        <v>32</v>
      </c>
      <c r="G156" t="s">
        <v>45</v>
      </c>
      <c r="H156">
        <v>18</v>
      </c>
      <c r="I156">
        <v>16</v>
      </c>
      <c r="J156">
        <v>0</v>
      </c>
      <c r="K156">
        <v>288</v>
      </c>
      <c r="L156" t="s">
        <v>58</v>
      </c>
      <c r="M156" t="s">
        <v>48</v>
      </c>
      <c r="N156" t="s">
        <v>4</v>
      </c>
    </row>
    <row r="157" spans="4:14" x14ac:dyDescent="0.3">
      <c r="D157" s="4">
        <v>43767</v>
      </c>
      <c r="E157" t="s">
        <v>31</v>
      </c>
      <c r="F157" s="5" t="s">
        <v>32</v>
      </c>
      <c r="G157" t="s">
        <v>24</v>
      </c>
      <c r="H157">
        <v>10</v>
      </c>
      <c r="I157">
        <v>40</v>
      </c>
      <c r="J157">
        <v>0</v>
      </c>
      <c r="K157">
        <v>400</v>
      </c>
      <c r="L157" t="s">
        <v>128</v>
      </c>
      <c r="M157" t="s">
        <v>35</v>
      </c>
      <c r="N157" t="s">
        <v>4</v>
      </c>
    </row>
    <row r="158" spans="4:14" x14ac:dyDescent="0.3">
      <c r="D158" s="4">
        <v>43769</v>
      </c>
      <c r="E158" t="s">
        <v>18</v>
      </c>
      <c r="F158" s="5" t="s">
        <v>27</v>
      </c>
      <c r="G158" t="s">
        <v>43</v>
      </c>
      <c r="H158">
        <v>19</v>
      </c>
      <c r="I158">
        <v>40</v>
      </c>
      <c r="J158">
        <v>0</v>
      </c>
      <c r="K158">
        <v>760</v>
      </c>
      <c r="L158" t="s">
        <v>52</v>
      </c>
      <c r="M158" t="s">
        <v>64</v>
      </c>
      <c r="N158" t="s">
        <v>4</v>
      </c>
    </row>
    <row r="159" spans="4:14" x14ac:dyDescent="0.3">
      <c r="D159" s="4">
        <v>43775</v>
      </c>
      <c r="E159" t="s">
        <v>18</v>
      </c>
      <c r="F159" s="5" t="s">
        <v>27</v>
      </c>
      <c r="G159" t="s">
        <v>20</v>
      </c>
      <c r="H159">
        <v>12.5</v>
      </c>
      <c r="I159">
        <v>2</v>
      </c>
      <c r="J159">
        <v>0.25</v>
      </c>
      <c r="K159">
        <v>18.75</v>
      </c>
      <c r="L159" t="s">
        <v>58</v>
      </c>
      <c r="M159" t="s">
        <v>86</v>
      </c>
      <c r="N159" t="s">
        <v>4</v>
      </c>
    </row>
    <row r="160" spans="4:14" x14ac:dyDescent="0.3">
      <c r="D160" s="4">
        <v>43780</v>
      </c>
      <c r="E160" t="s">
        <v>31</v>
      </c>
      <c r="F160" s="5" t="s">
        <v>32</v>
      </c>
      <c r="G160" t="s">
        <v>28</v>
      </c>
      <c r="H160">
        <v>9.65</v>
      </c>
      <c r="I160">
        <v>10</v>
      </c>
      <c r="J160">
        <v>0</v>
      </c>
      <c r="K160">
        <v>96.5</v>
      </c>
      <c r="L160" t="s">
        <v>71</v>
      </c>
      <c r="M160" t="s">
        <v>35</v>
      </c>
      <c r="N160" t="s">
        <v>4</v>
      </c>
    </row>
    <row r="161" spans="4:14" x14ac:dyDescent="0.3">
      <c r="D161" s="4">
        <v>43780</v>
      </c>
      <c r="E161" t="s">
        <v>31</v>
      </c>
      <c r="F161" s="5" t="s">
        <v>32</v>
      </c>
      <c r="G161" t="s">
        <v>43</v>
      </c>
      <c r="H161">
        <v>17.45</v>
      </c>
      <c r="I161">
        <v>20</v>
      </c>
      <c r="J161">
        <v>0</v>
      </c>
      <c r="K161">
        <v>349</v>
      </c>
      <c r="L161" t="s">
        <v>70</v>
      </c>
      <c r="M161" t="s">
        <v>35</v>
      </c>
      <c r="N161" t="s">
        <v>4</v>
      </c>
    </row>
    <row r="162" spans="4:14" x14ac:dyDescent="0.3">
      <c r="D162" s="4">
        <v>43780</v>
      </c>
      <c r="E162" t="s">
        <v>54</v>
      </c>
      <c r="F162" s="5" t="s">
        <v>59</v>
      </c>
      <c r="G162" t="s">
        <v>24</v>
      </c>
      <c r="H162">
        <v>15</v>
      </c>
      <c r="I162">
        <v>35</v>
      </c>
      <c r="J162">
        <v>0</v>
      </c>
      <c r="K162">
        <v>525</v>
      </c>
      <c r="L162" t="s">
        <v>74</v>
      </c>
      <c r="M162" t="s">
        <v>48</v>
      </c>
      <c r="N162" t="s">
        <v>4</v>
      </c>
    </row>
    <row r="163" spans="4:14" x14ac:dyDescent="0.3">
      <c r="D163" s="4">
        <v>43781</v>
      </c>
      <c r="E163" t="s">
        <v>31</v>
      </c>
      <c r="F163" s="5" t="s">
        <v>42</v>
      </c>
      <c r="G163" t="s">
        <v>20</v>
      </c>
      <c r="H163">
        <v>12.5</v>
      </c>
      <c r="I163">
        <v>1</v>
      </c>
      <c r="J163">
        <v>0</v>
      </c>
      <c r="K163">
        <v>12.5</v>
      </c>
      <c r="L163" t="s">
        <v>139</v>
      </c>
      <c r="M163" t="s">
        <v>48</v>
      </c>
      <c r="N163" t="s">
        <v>4</v>
      </c>
    </row>
    <row r="164" spans="4:14" x14ac:dyDescent="0.3">
      <c r="D164" s="4">
        <v>43786</v>
      </c>
      <c r="E164" t="s">
        <v>31</v>
      </c>
      <c r="F164" s="5" t="s">
        <v>49</v>
      </c>
      <c r="G164" t="s">
        <v>45</v>
      </c>
      <c r="H164">
        <v>62.5</v>
      </c>
      <c r="I164">
        <v>30</v>
      </c>
      <c r="J164">
        <v>0</v>
      </c>
      <c r="K164">
        <v>1875</v>
      </c>
      <c r="L164" t="s">
        <v>128</v>
      </c>
      <c r="M164" t="s">
        <v>35</v>
      </c>
      <c r="N164" t="s">
        <v>4</v>
      </c>
    </row>
    <row r="165" spans="4:14" x14ac:dyDescent="0.3">
      <c r="D165" s="4">
        <v>43787</v>
      </c>
      <c r="E165" t="s">
        <v>31</v>
      </c>
      <c r="F165" s="5" t="s">
        <v>49</v>
      </c>
      <c r="G165" t="s">
        <v>43</v>
      </c>
      <c r="H165">
        <v>19</v>
      </c>
      <c r="I165">
        <v>10</v>
      </c>
      <c r="J165">
        <v>0</v>
      </c>
      <c r="K165">
        <v>190</v>
      </c>
      <c r="L165" t="s">
        <v>123</v>
      </c>
      <c r="M165" t="s">
        <v>134</v>
      </c>
      <c r="N165" t="s">
        <v>4</v>
      </c>
    </row>
    <row r="166" spans="4:14" x14ac:dyDescent="0.3">
      <c r="D166" s="4">
        <v>43788</v>
      </c>
      <c r="E166" t="s">
        <v>54</v>
      </c>
      <c r="F166" s="5" t="s">
        <v>55</v>
      </c>
      <c r="G166" t="s">
        <v>43</v>
      </c>
      <c r="H166">
        <v>17.45</v>
      </c>
      <c r="I166">
        <v>65</v>
      </c>
      <c r="J166">
        <v>0</v>
      </c>
      <c r="K166">
        <v>1134.25</v>
      </c>
      <c r="L166" t="s">
        <v>50</v>
      </c>
      <c r="M166" t="s">
        <v>134</v>
      </c>
      <c r="N166" t="s">
        <v>4</v>
      </c>
    </row>
    <row r="167" spans="4:14" x14ac:dyDescent="0.3">
      <c r="D167" s="4">
        <v>43779</v>
      </c>
      <c r="E167" t="s">
        <v>31</v>
      </c>
      <c r="F167" s="5" t="s">
        <v>49</v>
      </c>
      <c r="G167" t="s">
        <v>45</v>
      </c>
      <c r="H167">
        <v>21</v>
      </c>
      <c r="I167">
        <v>50</v>
      </c>
      <c r="J167">
        <v>0.1</v>
      </c>
      <c r="K167">
        <v>945</v>
      </c>
      <c r="L167" t="s">
        <v>115</v>
      </c>
      <c r="M167" t="s">
        <v>35</v>
      </c>
      <c r="N167" t="s">
        <v>4</v>
      </c>
    </row>
    <row r="168" spans="4:14" x14ac:dyDescent="0.3">
      <c r="D168" s="4">
        <v>43782</v>
      </c>
      <c r="E168" t="s">
        <v>18</v>
      </c>
      <c r="F168" s="5" t="s">
        <v>27</v>
      </c>
      <c r="G168" t="s">
        <v>20</v>
      </c>
      <c r="H168">
        <v>39</v>
      </c>
      <c r="I168">
        <v>40</v>
      </c>
      <c r="J168">
        <v>0.25</v>
      </c>
      <c r="K168">
        <v>1170</v>
      </c>
      <c r="L168" t="s">
        <v>101</v>
      </c>
      <c r="M168" t="s">
        <v>48</v>
      </c>
      <c r="N168" t="s">
        <v>4</v>
      </c>
    </row>
    <row r="169" spans="4:14" x14ac:dyDescent="0.3">
      <c r="D169" s="4">
        <v>43783</v>
      </c>
      <c r="E169" t="s">
        <v>18</v>
      </c>
      <c r="F169" s="5" t="s">
        <v>23</v>
      </c>
      <c r="G169" t="s">
        <v>20</v>
      </c>
      <c r="H169">
        <v>31</v>
      </c>
      <c r="I169">
        <v>36</v>
      </c>
      <c r="J169">
        <v>0</v>
      </c>
      <c r="K169">
        <v>1116</v>
      </c>
      <c r="L169" t="s">
        <v>115</v>
      </c>
      <c r="M169" t="s">
        <v>35</v>
      </c>
      <c r="N169" t="s">
        <v>4</v>
      </c>
    </row>
    <row r="170" spans="4:14" x14ac:dyDescent="0.3">
      <c r="D170" s="4">
        <v>43784</v>
      </c>
      <c r="E170" t="s">
        <v>31</v>
      </c>
      <c r="F170" s="5" t="s">
        <v>32</v>
      </c>
      <c r="G170" t="s">
        <v>43</v>
      </c>
      <c r="H170">
        <v>19</v>
      </c>
      <c r="I170">
        <v>20</v>
      </c>
      <c r="J170">
        <v>0.25</v>
      </c>
      <c r="K170">
        <v>285</v>
      </c>
      <c r="L170" t="s">
        <v>34</v>
      </c>
      <c r="M170" t="s">
        <v>35</v>
      </c>
      <c r="N170" t="s">
        <v>4</v>
      </c>
    </row>
    <row r="171" spans="4:14" x14ac:dyDescent="0.3">
      <c r="D171" s="4">
        <v>43785</v>
      </c>
      <c r="E171" t="s">
        <v>54</v>
      </c>
      <c r="F171" s="5" t="s">
        <v>59</v>
      </c>
      <c r="G171" t="s">
        <v>24</v>
      </c>
      <c r="H171">
        <v>38</v>
      </c>
      <c r="I171">
        <v>20</v>
      </c>
      <c r="J171">
        <v>0.15</v>
      </c>
      <c r="K171">
        <v>646</v>
      </c>
      <c r="L171" t="s">
        <v>90</v>
      </c>
      <c r="M171" t="s">
        <v>97</v>
      </c>
      <c r="N171" t="s">
        <v>4</v>
      </c>
    </row>
    <row r="172" spans="4:14" x14ac:dyDescent="0.3">
      <c r="D172" s="4">
        <v>43789</v>
      </c>
      <c r="E172" t="s">
        <v>31</v>
      </c>
      <c r="F172" s="5" t="s">
        <v>32</v>
      </c>
      <c r="G172" t="s">
        <v>28</v>
      </c>
      <c r="H172">
        <v>9.65</v>
      </c>
      <c r="I172">
        <v>20</v>
      </c>
      <c r="J172">
        <v>0</v>
      </c>
      <c r="K172">
        <v>193</v>
      </c>
      <c r="L172" t="s">
        <v>34</v>
      </c>
      <c r="M172" t="s">
        <v>35</v>
      </c>
      <c r="N172" t="s">
        <v>4</v>
      </c>
    </row>
    <row r="173" spans="4:14" x14ac:dyDescent="0.3">
      <c r="D173" s="4">
        <v>43792</v>
      </c>
      <c r="E173" t="s">
        <v>31</v>
      </c>
      <c r="F173" s="5" t="s">
        <v>49</v>
      </c>
      <c r="G173" t="s">
        <v>24</v>
      </c>
      <c r="H173">
        <v>18</v>
      </c>
      <c r="I173">
        <v>20</v>
      </c>
      <c r="J173">
        <v>0</v>
      </c>
      <c r="K173">
        <v>360</v>
      </c>
      <c r="L173" t="s">
        <v>66</v>
      </c>
      <c r="M173" t="s">
        <v>35</v>
      </c>
      <c r="N173" t="s">
        <v>4</v>
      </c>
    </row>
    <row r="174" spans="4:14" x14ac:dyDescent="0.3">
      <c r="D174" s="4">
        <v>43793</v>
      </c>
      <c r="E174" t="s">
        <v>54</v>
      </c>
      <c r="F174" s="5" t="s">
        <v>55</v>
      </c>
      <c r="G174" t="s">
        <v>28</v>
      </c>
      <c r="H174">
        <v>9.65</v>
      </c>
      <c r="I174">
        <v>12</v>
      </c>
      <c r="J174">
        <v>0</v>
      </c>
      <c r="K174">
        <v>115.8</v>
      </c>
      <c r="L174" t="s">
        <v>58</v>
      </c>
      <c r="M174" t="s">
        <v>64</v>
      </c>
      <c r="N174" t="s">
        <v>4</v>
      </c>
    </row>
    <row r="175" spans="4:14" x14ac:dyDescent="0.3">
      <c r="D175" s="4">
        <v>43793</v>
      </c>
      <c r="E175" t="s">
        <v>31</v>
      </c>
      <c r="F175" s="5" t="s">
        <v>49</v>
      </c>
      <c r="G175" t="s">
        <v>56</v>
      </c>
      <c r="H175">
        <v>31.23</v>
      </c>
      <c r="I175">
        <v>12</v>
      </c>
      <c r="J175">
        <v>0</v>
      </c>
      <c r="K175">
        <v>374.76</v>
      </c>
      <c r="L175" t="s">
        <v>116</v>
      </c>
      <c r="M175" t="s">
        <v>134</v>
      </c>
      <c r="N175" t="s">
        <v>4</v>
      </c>
    </row>
    <row r="176" spans="4:14" x14ac:dyDescent="0.3">
      <c r="D176" s="4">
        <v>43768</v>
      </c>
      <c r="E176" t="s">
        <v>31</v>
      </c>
      <c r="F176" s="5" t="s">
        <v>32</v>
      </c>
      <c r="G176" t="s">
        <v>56</v>
      </c>
      <c r="H176">
        <v>9.1999999999999993</v>
      </c>
      <c r="I176">
        <v>2</v>
      </c>
      <c r="J176">
        <v>0</v>
      </c>
      <c r="K176">
        <v>18.399999999999999</v>
      </c>
      <c r="L176" t="s">
        <v>125</v>
      </c>
      <c r="M176" t="s">
        <v>26</v>
      </c>
      <c r="N176" t="s">
        <v>4</v>
      </c>
    </row>
    <row r="177" spans="4:14" x14ac:dyDescent="0.3">
      <c r="D177" s="4">
        <v>43768</v>
      </c>
      <c r="E177" t="s">
        <v>54</v>
      </c>
      <c r="F177" s="5" t="s">
        <v>59</v>
      </c>
      <c r="G177" t="s">
        <v>28</v>
      </c>
      <c r="H177">
        <v>6</v>
      </c>
      <c r="I177">
        <v>3</v>
      </c>
      <c r="J177">
        <v>0.2</v>
      </c>
      <c r="K177">
        <v>14.4</v>
      </c>
      <c r="L177" t="s">
        <v>112</v>
      </c>
      <c r="M177" t="s">
        <v>26</v>
      </c>
      <c r="N177" t="s">
        <v>4</v>
      </c>
    </row>
    <row r="178" spans="4:14" x14ac:dyDescent="0.3">
      <c r="D178" s="4">
        <v>43769</v>
      </c>
      <c r="E178" t="s">
        <v>31</v>
      </c>
      <c r="F178" s="5" t="s">
        <v>49</v>
      </c>
      <c r="G178" t="s">
        <v>33</v>
      </c>
      <c r="H178">
        <v>123.79</v>
      </c>
      <c r="I178">
        <v>8</v>
      </c>
      <c r="J178">
        <v>0.05</v>
      </c>
      <c r="K178">
        <v>940.80399999999997</v>
      </c>
      <c r="L178" t="s">
        <v>83</v>
      </c>
      <c r="M178" t="s">
        <v>86</v>
      </c>
      <c r="N178" t="s">
        <v>4</v>
      </c>
    </row>
    <row r="179" spans="4:14" x14ac:dyDescent="0.3">
      <c r="D179" s="4">
        <v>43770</v>
      </c>
      <c r="E179" t="s">
        <v>31</v>
      </c>
      <c r="F179" s="5" t="s">
        <v>42</v>
      </c>
      <c r="G179" t="s">
        <v>28</v>
      </c>
      <c r="H179">
        <v>6</v>
      </c>
      <c r="I179">
        <v>6</v>
      </c>
      <c r="J179">
        <v>0</v>
      </c>
      <c r="K179">
        <v>36</v>
      </c>
      <c r="L179" t="s">
        <v>71</v>
      </c>
      <c r="M179" t="s">
        <v>35</v>
      </c>
      <c r="N179" t="s">
        <v>4</v>
      </c>
    </row>
    <row r="180" spans="4:14" x14ac:dyDescent="0.3">
      <c r="D180" s="4">
        <v>43775</v>
      </c>
      <c r="E180" t="s">
        <v>18</v>
      </c>
      <c r="F180" s="5" t="s">
        <v>27</v>
      </c>
      <c r="G180" t="s">
        <v>43</v>
      </c>
      <c r="H180">
        <v>53</v>
      </c>
      <c r="I180">
        <v>4</v>
      </c>
      <c r="J180">
        <v>0.25</v>
      </c>
      <c r="K180">
        <v>159</v>
      </c>
      <c r="L180" t="s">
        <v>34</v>
      </c>
      <c r="M180" t="s">
        <v>35</v>
      </c>
      <c r="N180" t="s">
        <v>4</v>
      </c>
    </row>
    <row r="181" spans="4:14" x14ac:dyDescent="0.3">
      <c r="D181" s="4">
        <v>43777</v>
      </c>
      <c r="E181" t="s">
        <v>54</v>
      </c>
      <c r="F181" s="5" t="s">
        <v>79</v>
      </c>
      <c r="G181" t="s">
        <v>56</v>
      </c>
      <c r="H181">
        <v>21.35</v>
      </c>
      <c r="I181">
        <v>30</v>
      </c>
      <c r="J181">
        <v>0</v>
      </c>
      <c r="K181">
        <v>640.5</v>
      </c>
      <c r="L181" t="s">
        <v>132</v>
      </c>
      <c r="M181" t="s">
        <v>35</v>
      </c>
      <c r="N181" t="s">
        <v>4</v>
      </c>
    </row>
    <row r="182" spans="4:14" x14ac:dyDescent="0.3">
      <c r="D182" s="4">
        <v>43777</v>
      </c>
      <c r="E182" t="s">
        <v>31</v>
      </c>
      <c r="F182" s="5" t="s">
        <v>49</v>
      </c>
      <c r="G182" t="s">
        <v>45</v>
      </c>
      <c r="H182">
        <v>14</v>
      </c>
      <c r="I182">
        <v>20</v>
      </c>
      <c r="J182">
        <v>0.15</v>
      </c>
      <c r="K182">
        <v>238</v>
      </c>
      <c r="L182" t="s">
        <v>34</v>
      </c>
      <c r="M182" t="s">
        <v>35</v>
      </c>
      <c r="N182" t="s">
        <v>4</v>
      </c>
    </row>
    <row r="183" spans="4:14" x14ac:dyDescent="0.3">
      <c r="D183" s="4">
        <v>43781</v>
      </c>
      <c r="E183" t="s">
        <v>31</v>
      </c>
      <c r="F183" s="5" t="s">
        <v>42</v>
      </c>
      <c r="G183" t="s">
        <v>45</v>
      </c>
      <c r="H183">
        <v>62.5</v>
      </c>
      <c r="I183">
        <v>10</v>
      </c>
      <c r="J183">
        <v>0</v>
      </c>
      <c r="K183">
        <v>625</v>
      </c>
      <c r="L183" t="s">
        <v>137</v>
      </c>
      <c r="M183" t="s">
        <v>64</v>
      </c>
      <c r="N183" t="s">
        <v>4</v>
      </c>
    </row>
    <row r="184" spans="4:14" x14ac:dyDescent="0.3">
      <c r="D184" s="4">
        <v>43781</v>
      </c>
      <c r="E184" t="s">
        <v>31</v>
      </c>
      <c r="F184" s="5" t="s">
        <v>32</v>
      </c>
      <c r="G184" t="s">
        <v>43</v>
      </c>
      <c r="H184">
        <v>17.45</v>
      </c>
      <c r="I184">
        <v>50</v>
      </c>
      <c r="J184">
        <v>0</v>
      </c>
      <c r="K184">
        <v>872.5</v>
      </c>
      <c r="L184" t="s">
        <v>90</v>
      </c>
      <c r="M184" t="s">
        <v>134</v>
      </c>
      <c r="N184" t="s">
        <v>4</v>
      </c>
    </row>
    <row r="185" spans="4:14" x14ac:dyDescent="0.3">
      <c r="D185" s="4">
        <v>43782</v>
      </c>
      <c r="E185" t="s">
        <v>54</v>
      </c>
      <c r="F185" s="5" t="s">
        <v>55</v>
      </c>
      <c r="G185" t="s">
        <v>20</v>
      </c>
      <c r="H185">
        <v>10</v>
      </c>
      <c r="I185">
        <v>30</v>
      </c>
      <c r="J185">
        <v>0</v>
      </c>
      <c r="K185">
        <v>300</v>
      </c>
      <c r="L185" t="s">
        <v>71</v>
      </c>
      <c r="M185" t="s">
        <v>35</v>
      </c>
      <c r="N185" t="s">
        <v>4</v>
      </c>
    </row>
    <row r="186" spans="4:14" x14ac:dyDescent="0.3">
      <c r="D186" s="4">
        <v>43783</v>
      </c>
      <c r="E186" t="s">
        <v>54</v>
      </c>
      <c r="F186" s="5" t="s">
        <v>59</v>
      </c>
      <c r="G186" t="s">
        <v>24</v>
      </c>
      <c r="H186">
        <v>30</v>
      </c>
      <c r="I186">
        <v>5</v>
      </c>
      <c r="J186">
        <v>0</v>
      </c>
      <c r="K186">
        <v>150</v>
      </c>
      <c r="L186" t="s">
        <v>150</v>
      </c>
      <c r="M186" t="s">
        <v>35</v>
      </c>
      <c r="N186" t="s">
        <v>4</v>
      </c>
    </row>
    <row r="187" spans="4:14" x14ac:dyDescent="0.3">
      <c r="D187" s="4">
        <v>43787</v>
      </c>
      <c r="E187" t="s">
        <v>18</v>
      </c>
      <c r="F187" s="5" t="s">
        <v>27</v>
      </c>
      <c r="G187" t="s">
        <v>24</v>
      </c>
      <c r="H187">
        <v>18</v>
      </c>
      <c r="I187">
        <v>4</v>
      </c>
      <c r="J187">
        <v>0</v>
      </c>
      <c r="K187">
        <v>72</v>
      </c>
      <c r="L187" t="s">
        <v>114</v>
      </c>
      <c r="M187" t="s">
        <v>86</v>
      </c>
      <c r="N187" t="s">
        <v>4</v>
      </c>
    </row>
    <row r="188" spans="4:14" x14ac:dyDescent="0.3">
      <c r="D188" s="4">
        <v>43788</v>
      </c>
      <c r="E188" t="s">
        <v>18</v>
      </c>
      <c r="F188" s="5" t="s">
        <v>19</v>
      </c>
      <c r="G188" t="s">
        <v>43</v>
      </c>
      <c r="H188">
        <v>19</v>
      </c>
      <c r="I188">
        <v>21</v>
      </c>
      <c r="J188">
        <v>0.25</v>
      </c>
      <c r="K188">
        <v>299.25</v>
      </c>
      <c r="L188" t="s">
        <v>71</v>
      </c>
      <c r="M188" t="s">
        <v>35</v>
      </c>
      <c r="N188" t="s">
        <v>4</v>
      </c>
    </row>
    <row r="189" spans="4:14" x14ac:dyDescent="0.3">
      <c r="D189" s="4">
        <v>43800</v>
      </c>
      <c r="E189" t="s">
        <v>18</v>
      </c>
      <c r="F189" s="5" t="s">
        <v>19</v>
      </c>
      <c r="G189" t="s">
        <v>33</v>
      </c>
      <c r="H189">
        <v>18</v>
      </c>
      <c r="I189">
        <v>40</v>
      </c>
      <c r="J189">
        <v>0</v>
      </c>
      <c r="K189">
        <v>720</v>
      </c>
      <c r="L189" t="s">
        <v>115</v>
      </c>
      <c r="M189" t="s">
        <v>35</v>
      </c>
      <c r="N189" t="s">
        <v>4</v>
      </c>
    </row>
    <row r="190" spans="4:14" x14ac:dyDescent="0.3">
      <c r="D190" s="4">
        <v>43651</v>
      </c>
      <c r="E190" t="s">
        <v>18</v>
      </c>
      <c r="F190" s="5" t="s">
        <v>19</v>
      </c>
      <c r="G190" t="s">
        <v>28</v>
      </c>
      <c r="H190">
        <v>24</v>
      </c>
      <c r="I190">
        <v>10</v>
      </c>
      <c r="J190">
        <v>0.05</v>
      </c>
      <c r="K190">
        <v>228</v>
      </c>
      <c r="L190" t="s">
        <v>89</v>
      </c>
      <c r="M190" t="s">
        <v>48</v>
      </c>
      <c r="N190" t="s">
        <v>4</v>
      </c>
    </row>
    <row r="191" spans="4:14" x14ac:dyDescent="0.3">
      <c r="D191" s="4">
        <v>43652</v>
      </c>
      <c r="E191" t="s">
        <v>18</v>
      </c>
      <c r="F191" s="5" t="s">
        <v>27</v>
      </c>
      <c r="G191" t="s">
        <v>56</v>
      </c>
      <c r="H191">
        <v>9.1999999999999993</v>
      </c>
      <c r="I191">
        <v>25</v>
      </c>
      <c r="J191">
        <v>0</v>
      </c>
      <c r="K191">
        <v>230</v>
      </c>
      <c r="L191" t="s">
        <v>71</v>
      </c>
      <c r="M191" t="s">
        <v>35</v>
      </c>
      <c r="N191" t="s">
        <v>4</v>
      </c>
    </row>
    <row r="192" spans="4:14" x14ac:dyDescent="0.3">
      <c r="D192" s="4">
        <v>43656</v>
      </c>
      <c r="E192" t="s">
        <v>31</v>
      </c>
      <c r="F192" s="5" t="s">
        <v>32</v>
      </c>
      <c r="G192" t="s">
        <v>56</v>
      </c>
      <c r="H192">
        <v>18.399999999999999</v>
      </c>
      <c r="I192">
        <v>12</v>
      </c>
      <c r="J192">
        <v>0</v>
      </c>
      <c r="K192">
        <v>220.8</v>
      </c>
      <c r="L192" t="s">
        <v>144</v>
      </c>
      <c r="M192" t="s">
        <v>134</v>
      </c>
      <c r="N192" t="s">
        <v>4</v>
      </c>
    </row>
    <row r="193" spans="4:14" x14ac:dyDescent="0.3">
      <c r="D193" s="4">
        <v>43657</v>
      </c>
      <c r="E193" t="s">
        <v>18</v>
      </c>
      <c r="F193" s="5" t="s">
        <v>27</v>
      </c>
      <c r="G193" t="s">
        <v>24</v>
      </c>
      <c r="H193">
        <v>14</v>
      </c>
      <c r="I193">
        <v>25</v>
      </c>
      <c r="J193">
        <v>0</v>
      </c>
      <c r="K193">
        <v>350</v>
      </c>
      <c r="L193" t="s">
        <v>100</v>
      </c>
      <c r="M193" t="s">
        <v>64</v>
      </c>
      <c r="N193" t="s">
        <v>4</v>
      </c>
    </row>
    <row r="194" spans="4:14" x14ac:dyDescent="0.3">
      <c r="D194" s="4">
        <v>43658</v>
      </c>
      <c r="E194" t="s">
        <v>18</v>
      </c>
      <c r="F194" s="5" t="s">
        <v>23</v>
      </c>
      <c r="G194" t="s">
        <v>43</v>
      </c>
      <c r="H194">
        <v>19</v>
      </c>
      <c r="I194">
        <v>20</v>
      </c>
      <c r="J194">
        <v>0</v>
      </c>
      <c r="K194">
        <v>380</v>
      </c>
      <c r="L194" t="s">
        <v>36</v>
      </c>
      <c r="M194" t="s">
        <v>134</v>
      </c>
      <c r="N194" t="s">
        <v>4</v>
      </c>
    </row>
    <row r="195" spans="4:14" x14ac:dyDescent="0.3">
      <c r="D195" s="4">
        <v>43664</v>
      </c>
      <c r="E195" t="s">
        <v>31</v>
      </c>
      <c r="F195" s="5" t="s">
        <v>49</v>
      </c>
      <c r="G195" t="s">
        <v>28</v>
      </c>
      <c r="H195">
        <v>6</v>
      </c>
      <c r="I195">
        <v>28</v>
      </c>
      <c r="J195">
        <v>0.05</v>
      </c>
      <c r="K195">
        <v>159.6</v>
      </c>
      <c r="L195" t="s">
        <v>100</v>
      </c>
      <c r="M195" t="s">
        <v>86</v>
      </c>
      <c r="N195" t="s">
        <v>4</v>
      </c>
    </row>
    <row r="196" spans="4:14" x14ac:dyDescent="0.3">
      <c r="D196" s="4">
        <v>43664</v>
      </c>
      <c r="E196" t="s">
        <v>31</v>
      </c>
      <c r="F196" s="5" t="s">
        <v>32</v>
      </c>
      <c r="G196" t="s">
        <v>20</v>
      </c>
      <c r="H196">
        <v>4.5</v>
      </c>
      <c r="I196">
        <v>110</v>
      </c>
      <c r="J196">
        <v>0</v>
      </c>
      <c r="K196">
        <v>495</v>
      </c>
      <c r="L196" t="s">
        <v>50</v>
      </c>
      <c r="M196" t="s">
        <v>97</v>
      </c>
      <c r="N196" t="s">
        <v>4</v>
      </c>
    </row>
    <row r="197" spans="4:14" x14ac:dyDescent="0.3">
      <c r="D197" s="4">
        <v>43672</v>
      </c>
      <c r="E197" t="s">
        <v>18</v>
      </c>
      <c r="F197" s="5" t="s">
        <v>27</v>
      </c>
      <c r="G197" t="s">
        <v>24</v>
      </c>
      <c r="H197">
        <v>30</v>
      </c>
      <c r="I197">
        <v>20</v>
      </c>
      <c r="J197">
        <v>0.05</v>
      </c>
      <c r="K197">
        <v>570</v>
      </c>
      <c r="L197" t="s">
        <v>78</v>
      </c>
      <c r="M197" t="s">
        <v>134</v>
      </c>
      <c r="N197" t="s">
        <v>4</v>
      </c>
    </row>
    <row r="198" spans="4:14" x14ac:dyDescent="0.3">
      <c r="D198" s="4">
        <v>43672</v>
      </c>
      <c r="E198" t="s">
        <v>31</v>
      </c>
      <c r="F198" s="5" t="s">
        <v>32</v>
      </c>
      <c r="G198" t="s">
        <v>33</v>
      </c>
      <c r="H198">
        <v>18</v>
      </c>
      <c r="I198">
        <v>10</v>
      </c>
      <c r="J198">
        <v>0</v>
      </c>
      <c r="K198">
        <v>180</v>
      </c>
      <c r="L198" t="s">
        <v>89</v>
      </c>
      <c r="M198" t="s">
        <v>64</v>
      </c>
      <c r="N198" t="s">
        <v>4</v>
      </c>
    </row>
    <row r="199" spans="4:14" x14ac:dyDescent="0.3">
      <c r="D199" s="4">
        <v>43673</v>
      </c>
      <c r="E199" t="s">
        <v>31</v>
      </c>
      <c r="F199" s="5" t="s">
        <v>49</v>
      </c>
      <c r="G199" t="s">
        <v>43</v>
      </c>
      <c r="H199">
        <v>17.45</v>
      </c>
      <c r="I199">
        <v>6</v>
      </c>
      <c r="J199">
        <v>0</v>
      </c>
      <c r="K199">
        <v>104.7</v>
      </c>
      <c r="L199" t="s">
        <v>133</v>
      </c>
      <c r="M199" t="s">
        <v>134</v>
      </c>
      <c r="N199" t="s">
        <v>4</v>
      </c>
    </row>
    <row r="200" spans="4:14" x14ac:dyDescent="0.3">
      <c r="D200" s="4">
        <v>43678</v>
      </c>
      <c r="E200" t="s">
        <v>31</v>
      </c>
      <c r="F200" s="5" t="s">
        <v>32</v>
      </c>
      <c r="G200" t="s">
        <v>20</v>
      </c>
      <c r="H200">
        <v>31</v>
      </c>
      <c r="I200">
        <v>20</v>
      </c>
      <c r="J200">
        <v>0.1</v>
      </c>
      <c r="K200">
        <v>558</v>
      </c>
      <c r="L200" t="s">
        <v>71</v>
      </c>
      <c r="M200" t="s">
        <v>35</v>
      </c>
      <c r="N200" t="s">
        <v>4</v>
      </c>
    </row>
    <row r="201" spans="4:14" x14ac:dyDescent="0.3">
      <c r="D201" s="4">
        <v>43684</v>
      </c>
      <c r="E201" t="s">
        <v>54</v>
      </c>
      <c r="F201" s="5" t="s">
        <v>79</v>
      </c>
      <c r="G201" t="s">
        <v>24</v>
      </c>
      <c r="H201">
        <v>45.6</v>
      </c>
      <c r="I201">
        <v>8</v>
      </c>
      <c r="J201">
        <v>0</v>
      </c>
      <c r="K201">
        <v>364.8</v>
      </c>
      <c r="L201" t="s">
        <v>139</v>
      </c>
      <c r="M201" t="s">
        <v>134</v>
      </c>
      <c r="N201" t="s">
        <v>4</v>
      </c>
    </row>
    <row r="202" spans="4:14" x14ac:dyDescent="0.3">
      <c r="D202" s="4">
        <v>43685</v>
      </c>
      <c r="E202" t="s">
        <v>18</v>
      </c>
      <c r="F202" s="5" t="s">
        <v>27</v>
      </c>
      <c r="G202" t="s">
        <v>28</v>
      </c>
      <c r="H202">
        <v>6</v>
      </c>
      <c r="I202">
        <v>15</v>
      </c>
      <c r="J202">
        <v>0</v>
      </c>
      <c r="K202">
        <v>90</v>
      </c>
      <c r="L202" t="s">
        <v>80</v>
      </c>
      <c r="M202" t="s">
        <v>35</v>
      </c>
      <c r="N202" t="s">
        <v>4</v>
      </c>
    </row>
    <row r="203" spans="4:14" x14ac:dyDescent="0.3">
      <c r="D203" s="4">
        <v>43686</v>
      </c>
      <c r="E203" t="s">
        <v>18</v>
      </c>
      <c r="F203" s="5" t="s">
        <v>27</v>
      </c>
      <c r="G203" t="s">
        <v>28</v>
      </c>
      <c r="H203">
        <v>6</v>
      </c>
      <c r="I203">
        <v>20</v>
      </c>
      <c r="J203">
        <v>0</v>
      </c>
      <c r="K203">
        <v>120</v>
      </c>
      <c r="L203" t="s">
        <v>70</v>
      </c>
      <c r="M203" t="s">
        <v>35</v>
      </c>
      <c r="N203" t="s">
        <v>4</v>
      </c>
    </row>
    <row r="204" spans="4:14" x14ac:dyDescent="0.3">
      <c r="D204" s="4">
        <v>43686</v>
      </c>
      <c r="E204" t="s">
        <v>31</v>
      </c>
      <c r="F204" s="5" t="s">
        <v>49</v>
      </c>
      <c r="G204" t="s">
        <v>20</v>
      </c>
      <c r="H204">
        <v>31</v>
      </c>
      <c r="I204">
        <v>25</v>
      </c>
      <c r="J204">
        <v>0</v>
      </c>
      <c r="K204">
        <v>775</v>
      </c>
      <c r="L204" t="s">
        <v>121</v>
      </c>
      <c r="M204" t="s">
        <v>134</v>
      </c>
      <c r="N204" t="s">
        <v>4</v>
      </c>
    </row>
    <row r="205" spans="4:14" x14ac:dyDescent="0.3">
      <c r="D205" s="4">
        <v>43687</v>
      </c>
      <c r="E205" t="s">
        <v>31</v>
      </c>
      <c r="F205" s="5" t="s">
        <v>32</v>
      </c>
      <c r="G205" t="s">
        <v>20</v>
      </c>
      <c r="H205">
        <v>55</v>
      </c>
      <c r="I205">
        <v>4</v>
      </c>
      <c r="J205">
        <v>0</v>
      </c>
      <c r="K205">
        <v>220</v>
      </c>
      <c r="L205" t="s">
        <v>80</v>
      </c>
      <c r="M205" t="s">
        <v>35</v>
      </c>
      <c r="N205" t="s">
        <v>4</v>
      </c>
    </row>
    <row r="206" spans="4:14" x14ac:dyDescent="0.3">
      <c r="D206" s="4">
        <v>43690</v>
      </c>
      <c r="E206" t="s">
        <v>31</v>
      </c>
      <c r="F206" s="5" t="s">
        <v>49</v>
      </c>
      <c r="G206" t="s">
        <v>45</v>
      </c>
      <c r="H206">
        <v>22</v>
      </c>
      <c r="I206">
        <v>5</v>
      </c>
      <c r="J206">
        <v>0</v>
      </c>
      <c r="K206">
        <v>110</v>
      </c>
      <c r="L206" t="s">
        <v>68</v>
      </c>
      <c r="M206" t="s">
        <v>48</v>
      </c>
      <c r="N206" t="s">
        <v>4</v>
      </c>
    </row>
    <row r="207" spans="4:14" x14ac:dyDescent="0.3">
      <c r="D207" s="4">
        <v>43690</v>
      </c>
      <c r="E207" t="s">
        <v>31</v>
      </c>
      <c r="F207" s="5" t="s">
        <v>42</v>
      </c>
      <c r="G207" t="s">
        <v>28</v>
      </c>
      <c r="H207">
        <v>81</v>
      </c>
      <c r="I207">
        <v>50</v>
      </c>
      <c r="J207">
        <v>0.05</v>
      </c>
      <c r="K207">
        <v>3847.5</v>
      </c>
      <c r="L207" t="s">
        <v>114</v>
      </c>
      <c r="M207" t="s">
        <v>97</v>
      </c>
      <c r="N207" t="s">
        <v>4</v>
      </c>
    </row>
    <row r="208" spans="4:14" x14ac:dyDescent="0.3">
      <c r="D208" s="4">
        <v>43693</v>
      </c>
      <c r="E208" t="s">
        <v>31</v>
      </c>
      <c r="F208" s="5" t="s">
        <v>42</v>
      </c>
      <c r="G208" t="s">
        <v>45</v>
      </c>
      <c r="H208">
        <v>34</v>
      </c>
      <c r="I208">
        <v>2</v>
      </c>
      <c r="J208">
        <v>0.15</v>
      </c>
      <c r="K208">
        <v>57.8</v>
      </c>
      <c r="L208" t="s">
        <v>102</v>
      </c>
      <c r="M208" t="s">
        <v>35</v>
      </c>
      <c r="N208" t="s">
        <v>4</v>
      </c>
    </row>
    <row r="209" spans="4:14" x14ac:dyDescent="0.3">
      <c r="D209" s="4">
        <v>43697</v>
      </c>
      <c r="E209" t="s">
        <v>31</v>
      </c>
      <c r="F209" s="5" t="s">
        <v>49</v>
      </c>
      <c r="G209" t="s">
        <v>45</v>
      </c>
      <c r="H209">
        <v>12</v>
      </c>
      <c r="I209">
        <v>9</v>
      </c>
      <c r="J209">
        <v>0</v>
      </c>
      <c r="K209">
        <v>108</v>
      </c>
      <c r="L209" t="s">
        <v>81</v>
      </c>
      <c r="M209" t="s">
        <v>64</v>
      </c>
      <c r="N209" t="s">
        <v>4</v>
      </c>
    </row>
    <row r="210" spans="4:14" x14ac:dyDescent="0.3">
      <c r="D210" s="4">
        <v>43699</v>
      </c>
      <c r="E210" t="s">
        <v>31</v>
      </c>
      <c r="F210" s="5" t="s">
        <v>32</v>
      </c>
      <c r="G210" t="s">
        <v>24</v>
      </c>
      <c r="H210">
        <v>43.9</v>
      </c>
      <c r="I210">
        <v>10</v>
      </c>
      <c r="J210">
        <v>0</v>
      </c>
      <c r="K210">
        <v>439</v>
      </c>
      <c r="L210" t="s">
        <v>66</v>
      </c>
      <c r="M210" t="s">
        <v>35</v>
      </c>
      <c r="N210" t="s">
        <v>4</v>
      </c>
    </row>
    <row r="211" spans="4:14" x14ac:dyDescent="0.3">
      <c r="D211" s="4">
        <v>43700</v>
      </c>
      <c r="E211" t="s">
        <v>31</v>
      </c>
      <c r="F211" s="5" t="s">
        <v>42</v>
      </c>
      <c r="G211" t="s">
        <v>33</v>
      </c>
      <c r="H211">
        <v>40</v>
      </c>
      <c r="I211">
        <v>20</v>
      </c>
      <c r="J211">
        <v>0.15</v>
      </c>
      <c r="K211">
        <v>680</v>
      </c>
      <c r="L211" t="s">
        <v>141</v>
      </c>
      <c r="M211" t="s">
        <v>134</v>
      </c>
      <c r="N211" t="s">
        <v>4</v>
      </c>
    </row>
    <row r="212" spans="4:14" x14ac:dyDescent="0.3">
      <c r="D212" s="4">
        <v>43704</v>
      </c>
      <c r="E212" t="s">
        <v>31</v>
      </c>
      <c r="F212" s="5" t="s">
        <v>49</v>
      </c>
      <c r="G212" t="s">
        <v>43</v>
      </c>
      <c r="H212">
        <v>17.45</v>
      </c>
      <c r="I212">
        <v>55</v>
      </c>
      <c r="J212">
        <v>0</v>
      </c>
      <c r="K212">
        <v>959.75</v>
      </c>
      <c r="L212" t="s">
        <v>100</v>
      </c>
      <c r="M212" t="s">
        <v>86</v>
      </c>
      <c r="N212" t="s">
        <v>4</v>
      </c>
    </row>
    <row r="213" spans="4:14" x14ac:dyDescent="0.3">
      <c r="D213" s="4">
        <v>43705</v>
      </c>
      <c r="E213" t="s">
        <v>54</v>
      </c>
      <c r="F213" s="5" t="s">
        <v>55</v>
      </c>
      <c r="G213" t="s">
        <v>24</v>
      </c>
      <c r="H213">
        <v>30</v>
      </c>
      <c r="I213">
        <v>60</v>
      </c>
      <c r="J213">
        <v>0</v>
      </c>
      <c r="K213">
        <v>1800</v>
      </c>
      <c r="L213" t="s">
        <v>117</v>
      </c>
      <c r="M213" t="s">
        <v>35</v>
      </c>
      <c r="N213" t="s">
        <v>4</v>
      </c>
    </row>
    <row r="214" spans="4:14" x14ac:dyDescent="0.3">
      <c r="D214" s="4">
        <v>43708</v>
      </c>
      <c r="E214" t="s">
        <v>54</v>
      </c>
      <c r="F214" s="5" t="s">
        <v>55</v>
      </c>
      <c r="G214" t="s">
        <v>20</v>
      </c>
      <c r="H214">
        <v>4.5</v>
      </c>
      <c r="I214">
        <v>12</v>
      </c>
      <c r="J214">
        <v>0</v>
      </c>
      <c r="K214">
        <v>54</v>
      </c>
      <c r="L214" t="s">
        <v>123</v>
      </c>
      <c r="M214" t="s">
        <v>64</v>
      </c>
      <c r="N214" t="s">
        <v>4</v>
      </c>
    </row>
    <row r="215" spans="4:14" x14ac:dyDescent="0.3">
      <c r="D215" s="4">
        <v>43714</v>
      </c>
      <c r="E215" t="s">
        <v>31</v>
      </c>
      <c r="F215" s="5" t="s">
        <v>32</v>
      </c>
      <c r="G215" t="s">
        <v>43</v>
      </c>
      <c r="H215">
        <v>13.25</v>
      </c>
      <c r="I215">
        <v>40</v>
      </c>
      <c r="J215">
        <v>0.05</v>
      </c>
      <c r="K215">
        <v>503.5</v>
      </c>
      <c r="L215" t="s">
        <v>103</v>
      </c>
      <c r="M215" t="s">
        <v>97</v>
      </c>
      <c r="N215" t="s">
        <v>4</v>
      </c>
    </row>
    <row r="216" spans="4:14" x14ac:dyDescent="0.3">
      <c r="D216" s="4">
        <v>43715</v>
      </c>
      <c r="E216" t="s">
        <v>54</v>
      </c>
      <c r="F216" s="5" t="s">
        <v>59</v>
      </c>
      <c r="G216" t="s">
        <v>28</v>
      </c>
      <c r="H216">
        <v>9.65</v>
      </c>
      <c r="I216">
        <v>28</v>
      </c>
      <c r="J216">
        <v>0.1</v>
      </c>
      <c r="K216">
        <v>243.18</v>
      </c>
      <c r="L216" t="s">
        <v>127</v>
      </c>
      <c r="M216" t="s">
        <v>86</v>
      </c>
      <c r="N216" t="s">
        <v>4</v>
      </c>
    </row>
    <row r="217" spans="4:14" x14ac:dyDescent="0.3">
      <c r="D217" s="4">
        <v>43715</v>
      </c>
      <c r="E217" t="s">
        <v>31</v>
      </c>
      <c r="F217" s="5" t="s">
        <v>42</v>
      </c>
      <c r="G217" t="s">
        <v>20</v>
      </c>
      <c r="H217">
        <v>12.5</v>
      </c>
      <c r="I217">
        <v>15</v>
      </c>
      <c r="J217">
        <v>0</v>
      </c>
      <c r="K217">
        <v>187.5</v>
      </c>
      <c r="L217" t="s">
        <v>103</v>
      </c>
      <c r="M217" t="s">
        <v>134</v>
      </c>
      <c r="N217" t="s">
        <v>4</v>
      </c>
    </row>
    <row r="218" spans="4:14" x14ac:dyDescent="0.3">
      <c r="D218" s="4">
        <v>43718</v>
      </c>
      <c r="E218" t="s">
        <v>18</v>
      </c>
      <c r="F218" s="5" t="s">
        <v>27</v>
      </c>
      <c r="G218" t="s">
        <v>56</v>
      </c>
      <c r="H218">
        <v>38</v>
      </c>
      <c r="I218">
        <v>20</v>
      </c>
      <c r="J218">
        <v>0</v>
      </c>
      <c r="K218">
        <v>760</v>
      </c>
      <c r="L218" t="s">
        <v>91</v>
      </c>
      <c r="M218" t="s">
        <v>134</v>
      </c>
      <c r="N218" t="s">
        <v>4</v>
      </c>
    </row>
    <row r="219" spans="4:14" x14ac:dyDescent="0.3">
      <c r="D219" s="4">
        <v>43719</v>
      </c>
      <c r="E219" t="s">
        <v>31</v>
      </c>
      <c r="F219" s="5" t="s">
        <v>49</v>
      </c>
      <c r="G219" t="s">
        <v>24</v>
      </c>
      <c r="H219">
        <v>30</v>
      </c>
      <c r="I219">
        <v>4</v>
      </c>
      <c r="J219">
        <v>0</v>
      </c>
      <c r="K219">
        <v>120</v>
      </c>
      <c r="L219" t="s">
        <v>80</v>
      </c>
      <c r="M219" t="s">
        <v>35</v>
      </c>
      <c r="N219" t="s">
        <v>4</v>
      </c>
    </row>
    <row r="220" spans="4:14" x14ac:dyDescent="0.3">
      <c r="D220" s="4">
        <v>43720</v>
      </c>
      <c r="E220" t="s">
        <v>18</v>
      </c>
      <c r="F220" s="5" t="s">
        <v>27</v>
      </c>
      <c r="G220" t="s">
        <v>56</v>
      </c>
      <c r="H220">
        <v>31.23</v>
      </c>
      <c r="I220">
        <v>12</v>
      </c>
      <c r="J220">
        <v>0</v>
      </c>
      <c r="K220">
        <v>374.76</v>
      </c>
      <c r="L220" t="s">
        <v>117</v>
      </c>
      <c r="M220" t="s">
        <v>35</v>
      </c>
      <c r="N220" t="s">
        <v>4</v>
      </c>
    </row>
    <row r="221" spans="4:14" x14ac:dyDescent="0.3">
      <c r="D221" s="4">
        <v>43721</v>
      </c>
      <c r="E221" t="s">
        <v>31</v>
      </c>
      <c r="F221" s="5" t="s">
        <v>49</v>
      </c>
      <c r="G221" t="s">
        <v>20</v>
      </c>
      <c r="H221">
        <v>4.5</v>
      </c>
      <c r="I221">
        <v>30</v>
      </c>
      <c r="J221">
        <v>0.25</v>
      </c>
      <c r="K221">
        <v>101.25</v>
      </c>
      <c r="L221" t="s">
        <v>126</v>
      </c>
      <c r="M221" t="s">
        <v>64</v>
      </c>
      <c r="N221" t="s">
        <v>4</v>
      </c>
    </row>
    <row r="222" spans="4:14" x14ac:dyDescent="0.3">
      <c r="D222" s="4">
        <v>43722</v>
      </c>
      <c r="E222" t="s">
        <v>54</v>
      </c>
      <c r="F222" s="5" t="s">
        <v>79</v>
      </c>
      <c r="G222" t="s">
        <v>45</v>
      </c>
      <c r="H222">
        <v>32.799999999999997</v>
      </c>
      <c r="I222">
        <v>70</v>
      </c>
      <c r="J222">
        <v>0.1</v>
      </c>
      <c r="K222">
        <v>2066.4</v>
      </c>
      <c r="L222" t="s">
        <v>44</v>
      </c>
      <c r="M222" t="s">
        <v>35</v>
      </c>
      <c r="N222" t="s">
        <v>4</v>
      </c>
    </row>
    <row r="223" spans="4:14" x14ac:dyDescent="0.3">
      <c r="D223" s="4">
        <v>43725</v>
      </c>
      <c r="E223" t="s">
        <v>54</v>
      </c>
      <c r="F223" s="5" t="s">
        <v>55</v>
      </c>
      <c r="G223" t="s">
        <v>24</v>
      </c>
      <c r="H223">
        <v>10</v>
      </c>
      <c r="I223">
        <v>15</v>
      </c>
      <c r="J223">
        <v>0.1</v>
      </c>
      <c r="K223">
        <v>135</v>
      </c>
      <c r="L223" t="s">
        <v>90</v>
      </c>
      <c r="M223" t="s">
        <v>35</v>
      </c>
      <c r="N223" t="s">
        <v>4</v>
      </c>
    </row>
    <row r="224" spans="4:14" x14ac:dyDescent="0.3">
      <c r="D224" s="4">
        <v>43726</v>
      </c>
      <c r="E224" t="s">
        <v>31</v>
      </c>
      <c r="F224" s="5" t="s">
        <v>49</v>
      </c>
      <c r="G224" t="s">
        <v>56</v>
      </c>
      <c r="H224">
        <v>18.399999999999999</v>
      </c>
      <c r="I224">
        <v>5</v>
      </c>
      <c r="J224">
        <v>0.2</v>
      </c>
      <c r="K224">
        <v>73.599999999999994</v>
      </c>
      <c r="L224" t="s">
        <v>36</v>
      </c>
      <c r="M224" t="s">
        <v>134</v>
      </c>
      <c r="N224" t="s">
        <v>4</v>
      </c>
    </row>
    <row r="225" spans="4:14" x14ac:dyDescent="0.3">
      <c r="D225" s="4">
        <v>43728</v>
      </c>
      <c r="E225" t="s">
        <v>18</v>
      </c>
      <c r="F225" s="5" t="s">
        <v>27</v>
      </c>
      <c r="G225" t="s">
        <v>28</v>
      </c>
      <c r="H225">
        <v>49.3</v>
      </c>
      <c r="I225">
        <v>12</v>
      </c>
      <c r="J225">
        <v>0</v>
      </c>
      <c r="K225">
        <v>591.6</v>
      </c>
      <c r="L225" t="s">
        <v>123</v>
      </c>
      <c r="M225" t="s">
        <v>86</v>
      </c>
      <c r="N225" t="s">
        <v>4</v>
      </c>
    </row>
    <row r="226" spans="4:14" x14ac:dyDescent="0.3">
      <c r="D226" s="4">
        <v>43729</v>
      </c>
      <c r="E226" t="s">
        <v>54</v>
      </c>
      <c r="F226" s="5" t="s">
        <v>79</v>
      </c>
      <c r="G226" t="s">
        <v>33</v>
      </c>
      <c r="H226">
        <v>18</v>
      </c>
      <c r="I226">
        <v>25</v>
      </c>
      <c r="J226">
        <v>0.25</v>
      </c>
      <c r="K226">
        <v>337.5</v>
      </c>
      <c r="L226" t="s">
        <v>117</v>
      </c>
      <c r="M226" t="s">
        <v>35</v>
      </c>
      <c r="N226" t="s">
        <v>4</v>
      </c>
    </row>
    <row r="227" spans="4:14" x14ac:dyDescent="0.3">
      <c r="D227" s="4">
        <v>43729</v>
      </c>
      <c r="E227" t="s">
        <v>54</v>
      </c>
      <c r="F227" s="5" t="s">
        <v>79</v>
      </c>
      <c r="G227" t="s">
        <v>56</v>
      </c>
      <c r="H227">
        <v>12.5</v>
      </c>
      <c r="I227">
        <v>42</v>
      </c>
      <c r="J227">
        <v>0</v>
      </c>
      <c r="K227">
        <v>525</v>
      </c>
      <c r="L227" t="s">
        <v>126</v>
      </c>
      <c r="M227" t="s">
        <v>35</v>
      </c>
      <c r="N227" t="s">
        <v>4</v>
      </c>
    </row>
    <row r="228" spans="4:14" x14ac:dyDescent="0.3">
      <c r="D228" s="4">
        <v>43732</v>
      </c>
      <c r="E228" t="s">
        <v>54</v>
      </c>
      <c r="F228" s="5" t="s">
        <v>59</v>
      </c>
      <c r="G228" t="s">
        <v>45</v>
      </c>
      <c r="H228">
        <v>62.5</v>
      </c>
      <c r="I228">
        <v>35</v>
      </c>
      <c r="J228">
        <v>0.2</v>
      </c>
      <c r="K228">
        <v>1750</v>
      </c>
      <c r="L228" t="s">
        <v>113</v>
      </c>
      <c r="M228" t="s">
        <v>35</v>
      </c>
      <c r="N228" t="s">
        <v>4</v>
      </c>
    </row>
    <row r="229" spans="4:14" x14ac:dyDescent="0.3">
      <c r="D229" s="4">
        <v>43733</v>
      </c>
      <c r="E229" t="s">
        <v>54</v>
      </c>
      <c r="F229" s="5" t="s">
        <v>55</v>
      </c>
      <c r="G229" t="s">
        <v>24</v>
      </c>
      <c r="H229">
        <v>30</v>
      </c>
      <c r="I229">
        <v>40</v>
      </c>
      <c r="J229">
        <v>0</v>
      </c>
      <c r="K229">
        <v>1200</v>
      </c>
      <c r="L229" t="s">
        <v>117</v>
      </c>
      <c r="M229" t="s">
        <v>35</v>
      </c>
      <c r="N229" t="s">
        <v>4</v>
      </c>
    </row>
    <row r="230" spans="4:14" x14ac:dyDescent="0.3">
      <c r="D230" s="4">
        <v>43734</v>
      </c>
      <c r="E230" t="s">
        <v>31</v>
      </c>
      <c r="F230" s="5" t="s">
        <v>32</v>
      </c>
      <c r="G230" t="s">
        <v>24</v>
      </c>
      <c r="H230">
        <v>15</v>
      </c>
      <c r="I230">
        <v>3</v>
      </c>
      <c r="J230">
        <v>0</v>
      </c>
      <c r="K230">
        <v>45</v>
      </c>
      <c r="L230" t="s">
        <v>138</v>
      </c>
      <c r="M230" t="s">
        <v>35</v>
      </c>
      <c r="N230" t="s">
        <v>4</v>
      </c>
    </row>
  </sheetData>
  <autoFilter ref="D1:N809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N78"/>
  <sheetViews>
    <sheetView workbookViewId="0"/>
  </sheetViews>
  <sheetFormatPr defaultColWidth="8.6640625" defaultRowHeight="14" x14ac:dyDescent="0.3"/>
  <cols>
    <col min="4" max="4" width="10.9140625" style="4" customWidth="1"/>
    <col min="5" max="5" width="11.33203125" customWidth="1"/>
    <col min="6" max="6" width="6.5" style="5" customWidth="1"/>
    <col min="7" max="7" width="10.5" customWidth="1"/>
    <col min="8" max="8" width="7.4140625" customWidth="1"/>
    <col min="9" max="9" width="5.08203125" customWidth="1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14" x14ac:dyDescent="0.3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 x14ac:dyDescent="0.3">
      <c r="D2" s="4">
        <v>43299</v>
      </c>
      <c r="E2" t="s">
        <v>54</v>
      </c>
      <c r="F2" s="5" t="s">
        <v>55</v>
      </c>
      <c r="G2" t="s">
        <v>43</v>
      </c>
      <c r="H2">
        <v>13.9</v>
      </c>
      <c r="I2">
        <v>40</v>
      </c>
      <c r="J2">
        <v>0.15</v>
      </c>
      <c r="K2">
        <v>472.6</v>
      </c>
      <c r="L2" t="s">
        <v>76</v>
      </c>
      <c r="M2" t="s">
        <v>77</v>
      </c>
      <c r="N2" t="s">
        <v>5</v>
      </c>
    </row>
    <row r="3" spans="4:14" x14ac:dyDescent="0.3">
      <c r="D3" s="4">
        <v>43311</v>
      </c>
      <c r="E3" t="s">
        <v>18</v>
      </c>
      <c r="F3" s="5" t="s">
        <v>23</v>
      </c>
      <c r="G3" t="s">
        <v>45</v>
      </c>
      <c r="H3">
        <v>16.8</v>
      </c>
      <c r="I3">
        <v>12</v>
      </c>
      <c r="J3">
        <v>0</v>
      </c>
      <c r="K3">
        <v>201.6</v>
      </c>
      <c r="L3" t="s">
        <v>74</v>
      </c>
      <c r="M3" t="s">
        <v>77</v>
      </c>
      <c r="N3" t="s">
        <v>5</v>
      </c>
    </row>
    <row r="4" spans="4:14" x14ac:dyDescent="0.3">
      <c r="D4" s="4">
        <v>43312</v>
      </c>
      <c r="E4" t="s">
        <v>18</v>
      </c>
      <c r="F4" s="5" t="s">
        <v>19</v>
      </c>
      <c r="G4" t="s">
        <v>45</v>
      </c>
      <c r="H4">
        <v>14.4</v>
      </c>
      <c r="I4">
        <v>60</v>
      </c>
      <c r="J4">
        <v>0</v>
      </c>
      <c r="K4">
        <v>864</v>
      </c>
      <c r="L4" t="s">
        <v>60</v>
      </c>
      <c r="M4" t="s">
        <v>84</v>
      </c>
      <c r="N4" t="s">
        <v>5</v>
      </c>
    </row>
    <row r="5" spans="4:14" x14ac:dyDescent="0.3">
      <c r="D5" s="4">
        <v>43317</v>
      </c>
      <c r="E5" t="s">
        <v>54</v>
      </c>
      <c r="F5" s="5" t="s">
        <v>59</v>
      </c>
      <c r="G5" t="s">
        <v>20</v>
      </c>
      <c r="H5">
        <v>13.6</v>
      </c>
      <c r="I5">
        <v>30</v>
      </c>
      <c r="J5">
        <v>0</v>
      </c>
      <c r="K5">
        <v>408</v>
      </c>
      <c r="L5" t="s">
        <v>68</v>
      </c>
      <c r="M5" t="s">
        <v>77</v>
      </c>
      <c r="N5" t="s">
        <v>5</v>
      </c>
    </row>
    <row r="6" spans="4:14" x14ac:dyDescent="0.3">
      <c r="D6" s="4">
        <v>43326</v>
      </c>
      <c r="E6" t="s">
        <v>54</v>
      </c>
      <c r="F6" s="5" t="s">
        <v>79</v>
      </c>
      <c r="G6" t="s">
        <v>28</v>
      </c>
      <c r="H6">
        <v>28.8</v>
      </c>
      <c r="I6">
        <v>1</v>
      </c>
      <c r="J6">
        <v>0</v>
      </c>
      <c r="K6">
        <v>28.8</v>
      </c>
      <c r="L6" t="s">
        <v>92</v>
      </c>
      <c r="M6" t="s">
        <v>77</v>
      </c>
      <c r="N6" t="s">
        <v>5</v>
      </c>
    </row>
    <row r="7" spans="4:14" x14ac:dyDescent="0.3">
      <c r="D7" s="4">
        <v>43340</v>
      </c>
      <c r="E7" t="s">
        <v>54</v>
      </c>
      <c r="F7" s="5" t="s">
        <v>79</v>
      </c>
      <c r="G7" t="s">
        <v>20</v>
      </c>
      <c r="H7">
        <v>31.2</v>
      </c>
      <c r="I7">
        <v>8</v>
      </c>
      <c r="J7">
        <v>0</v>
      </c>
      <c r="K7">
        <v>249.6</v>
      </c>
      <c r="L7" t="s">
        <v>69</v>
      </c>
      <c r="M7" t="s">
        <v>77</v>
      </c>
      <c r="N7" t="s">
        <v>5</v>
      </c>
    </row>
    <row r="8" spans="4:14" x14ac:dyDescent="0.3">
      <c r="D8" s="4">
        <v>43347</v>
      </c>
      <c r="E8" t="s">
        <v>31</v>
      </c>
      <c r="F8" s="5" t="s">
        <v>49</v>
      </c>
      <c r="G8" t="s">
        <v>28</v>
      </c>
      <c r="H8">
        <v>20</v>
      </c>
      <c r="I8">
        <v>6</v>
      </c>
      <c r="J8">
        <v>0</v>
      </c>
      <c r="K8">
        <v>120</v>
      </c>
      <c r="L8" t="s">
        <v>99</v>
      </c>
      <c r="M8" t="s">
        <v>84</v>
      </c>
      <c r="N8" t="s">
        <v>5</v>
      </c>
    </row>
    <row r="9" spans="4:14" x14ac:dyDescent="0.3">
      <c r="D9" s="4">
        <v>43348</v>
      </c>
      <c r="E9" t="s">
        <v>18</v>
      </c>
      <c r="F9" s="5" t="s">
        <v>27</v>
      </c>
      <c r="G9" t="s">
        <v>45</v>
      </c>
      <c r="H9">
        <v>17.600000000000001</v>
      </c>
      <c r="I9">
        <v>24</v>
      </c>
      <c r="J9">
        <v>0</v>
      </c>
      <c r="K9">
        <v>422.4</v>
      </c>
      <c r="L9" t="s">
        <v>101</v>
      </c>
      <c r="M9" t="s">
        <v>84</v>
      </c>
      <c r="N9" t="s">
        <v>5</v>
      </c>
    </row>
    <row r="10" spans="4:14" x14ac:dyDescent="0.3">
      <c r="D10" s="4">
        <v>43387</v>
      </c>
      <c r="E10" t="s">
        <v>18</v>
      </c>
      <c r="F10" s="5" t="s">
        <v>23</v>
      </c>
      <c r="G10" t="s">
        <v>20</v>
      </c>
      <c r="H10">
        <v>10</v>
      </c>
      <c r="I10">
        <v>30</v>
      </c>
      <c r="J10">
        <v>0</v>
      </c>
      <c r="K10">
        <v>300</v>
      </c>
      <c r="L10" t="s">
        <v>87</v>
      </c>
      <c r="M10" t="s">
        <v>84</v>
      </c>
      <c r="N10" t="s">
        <v>5</v>
      </c>
    </row>
    <row r="11" spans="4:14" x14ac:dyDescent="0.3">
      <c r="D11" s="4">
        <v>43397</v>
      </c>
      <c r="E11" t="s">
        <v>54</v>
      </c>
      <c r="F11" s="5" t="s">
        <v>55</v>
      </c>
      <c r="G11" t="s">
        <v>43</v>
      </c>
      <c r="H11">
        <v>16.8</v>
      </c>
      <c r="I11">
        <v>5</v>
      </c>
      <c r="J11">
        <v>0</v>
      </c>
      <c r="K11">
        <v>84</v>
      </c>
      <c r="L11" t="s">
        <v>119</v>
      </c>
      <c r="M11" t="s">
        <v>120</v>
      </c>
      <c r="N11" t="s">
        <v>5</v>
      </c>
    </row>
    <row r="12" spans="4:14" x14ac:dyDescent="0.3">
      <c r="D12" s="4">
        <v>43415</v>
      </c>
      <c r="E12" t="s">
        <v>31</v>
      </c>
      <c r="F12" s="5" t="s">
        <v>32</v>
      </c>
      <c r="G12" t="s">
        <v>28</v>
      </c>
      <c r="H12">
        <v>64.8</v>
      </c>
      <c r="I12">
        <v>28</v>
      </c>
      <c r="J12">
        <v>0</v>
      </c>
      <c r="K12">
        <v>1814.4</v>
      </c>
      <c r="L12" t="s">
        <v>71</v>
      </c>
      <c r="M12" t="s">
        <v>84</v>
      </c>
      <c r="N12" t="s">
        <v>5</v>
      </c>
    </row>
    <row r="13" spans="4:14" x14ac:dyDescent="0.3">
      <c r="D13" s="4">
        <v>43426</v>
      </c>
      <c r="E13" t="s">
        <v>31</v>
      </c>
      <c r="F13" s="5" t="s">
        <v>49</v>
      </c>
      <c r="G13" t="s">
        <v>43</v>
      </c>
      <c r="H13">
        <v>7.2</v>
      </c>
      <c r="I13">
        <v>40</v>
      </c>
      <c r="J13">
        <v>0</v>
      </c>
      <c r="K13">
        <v>288</v>
      </c>
      <c r="L13" t="s">
        <v>62</v>
      </c>
      <c r="M13" t="s">
        <v>120</v>
      </c>
      <c r="N13" t="s">
        <v>5</v>
      </c>
    </row>
    <row r="14" spans="4:14" x14ac:dyDescent="0.3">
      <c r="D14" s="4">
        <v>43444</v>
      </c>
      <c r="E14" t="s">
        <v>54</v>
      </c>
      <c r="F14" s="5" t="s">
        <v>59</v>
      </c>
      <c r="G14" t="s">
        <v>56</v>
      </c>
      <c r="H14">
        <v>7.3</v>
      </c>
      <c r="I14">
        <v>18</v>
      </c>
      <c r="J14">
        <v>0.05</v>
      </c>
      <c r="K14">
        <v>124.83</v>
      </c>
      <c r="L14" t="s">
        <v>111</v>
      </c>
      <c r="M14" t="s">
        <v>84</v>
      </c>
      <c r="N14" t="s">
        <v>5</v>
      </c>
    </row>
    <row r="15" spans="4:14" x14ac:dyDescent="0.3">
      <c r="D15" s="4">
        <v>43457</v>
      </c>
      <c r="E15" t="s">
        <v>18</v>
      </c>
      <c r="F15" s="5" t="s">
        <v>27</v>
      </c>
      <c r="G15" t="s">
        <v>24</v>
      </c>
      <c r="H15">
        <v>30.4</v>
      </c>
      <c r="I15">
        <v>5</v>
      </c>
      <c r="J15">
        <v>0</v>
      </c>
      <c r="K15">
        <v>152</v>
      </c>
      <c r="L15" t="s">
        <v>119</v>
      </c>
      <c r="M15" t="s">
        <v>120</v>
      </c>
      <c r="N15" t="s">
        <v>5</v>
      </c>
    </row>
    <row r="16" spans="4:14" x14ac:dyDescent="0.3">
      <c r="D16" s="4">
        <v>43472</v>
      </c>
      <c r="E16" t="s">
        <v>31</v>
      </c>
      <c r="F16" s="5" t="s">
        <v>32</v>
      </c>
      <c r="G16" t="s">
        <v>45</v>
      </c>
      <c r="H16">
        <v>16.8</v>
      </c>
      <c r="I16">
        <v>30</v>
      </c>
      <c r="J16">
        <v>0</v>
      </c>
      <c r="K16">
        <v>504</v>
      </c>
      <c r="L16" t="s">
        <v>50</v>
      </c>
      <c r="M16" t="s">
        <v>84</v>
      </c>
      <c r="N16" t="s">
        <v>5</v>
      </c>
    </row>
    <row r="17" spans="4:14" x14ac:dyDescent="0.3">
      <c r="D17" s="4">
        <v>43486</v>
      </c>
      <c r="E17" t="s">
        <v>54</v>
      </c>
      <c r="F17" s="5" t="s">
        <v>55</v>
      </c>
      <c r="G17" t="s">
        <v>24</v>
      </c>
      <c r="H17">
        <v>8</v>
      </c>
      <c r="I17">
        <v>40</v>
      </c>
      <c r="J17">
        <v>0.15</v>
      </c>
      <c r="K17">
        <v>272</v>
      </c>
      <c r="L17" t="s">
        <v>99</v>
      </c>
      <c r="M17" t="s">
        <v>120</v>
      </c>
      <c r="N17" t="s">
        <v>5</v>
      </c>
    </row>
    <row r="18" spans="4:14" x14ac:dyDescent="0.3">
      <c r="D18" s="4">
        <v>43502</v>
      </c>
      <c r="E18" t="s">
        <v>31</v>
      </c>
      <c r="F18" s="5" t="s">
        <v>49</v>
      </c>
      <c r="G18" t="s">
        <v>56</v>
      </c>
      <c r="H18">
        <v>2</v>
      </c>
      <c r="I18">
        <v>12</v>
      </c>
      <c r="J18">
        <v>0</v>
      </c>
      <c r="K18">
        <v>24</v>
      </c>
      <c r="L18" t="s">
        <v>96</v>
      </c>
      <c r="M18" t="s">
        <v>84</v>
      </c>
      <c r="N18" t="s">
        <v>5</v>
      </c>
    </row>
    <row r="19" spans="4:14" x14ac:dyDescent="0.3">
      <c r="D19" s="4">
        <v>43529</v>
      </c>
      <c r="E19" t="s">
        <v>18</v>
      </c>
      <c r="F19" s="5" t="s">
        <v>23</v>
      </c>
      <c r="G19" t="s">
        <v>33</v>
      </c>
      <c r="H19">
        <v>15.5</v>
      </c>
      <c r="I19">
        <v>12</v>
      </c>
      <c r="J19">
        <v>0.05</v>
      </c>
      <c r="K19">
        <v>176.7</v>
      </c>
      <c r="L19" t="s">
        <v>112</v>
      </c>
      <c r="M19" t="s">
        <v>84</v>
      </c>
      <c r="N19" t="s">
        <v>5</v>
      </c>
    </row>
    <row r="20" spans="4:14" x14ac:dyDescent="0.3">
      <c r="D20" s="4">
        <v>43544</v>
      </c>
      <c r="E20" t="s">
        <v>54</v>
      </c>
      <c r="F20" s="5" t="s">
        <v>59</v>
      </c>
      <c r="G20" t="s">
        <v>45</v>
      </c>
      <c r="H20">
        <v>62.5</v>
      </c>
      <c r="I20">
        <v>25</v>
      </c>
      <c r="J20">
        <v>0.1</v>
      </c>
      <c r="K20">
        <v>1406.25</v>
      </c>
      <c r="L20" t="s">
        <v>85</v>
      </c>
      <c r="M20" t="s">
        <v>120</v>
      </c>
      <c r="N20" t="s">
        <v>5</v>
      </c>
    </row>
    <row r="21" spans="4:14" x14ac:dyDescent="0.3">
      <c r="D21" s="4">
        <v>43557</v>
      </c>
      <c r="E21" t="s">
        <v>18</v>
      </c>
      <c r="F21" s="5" t="s">
        <v>19</v>
      </c>
      <c r="G21" t="s">
        <v>28</v>
      </c>
      <c r="H21">
        <v>24</v>
      </c>
      <c r="I21">
        <v>14</v>
      </c>
      <c r="J21">
        <v>0</v>
      </c>
      <c r="K21">
        <v>336</v>
      </c>
      <c r="L21" t="s">
        <v>141</v>
      </c>
      <c r="M21" t="s">
        <v>84</v>
      </c>
      <c r="N21" t="s">
        <v>5</v>
      </c>
    </row>
    <row r="22" spans="4:14" x14ac:dyDescent="0.3">
      <c r="D22" s="4">
        <v>43585</v>
      </c>
      <c r="E22" t="s">
        <v>31</v>
      </c>
      <c r="F22" s="5" t="s">
        <v>49</v>
      </c>
      <c r="G22" t="s">
        <v>56</v>
      </c>
      <c r="H22">
        <v>9.5</v>
      </c>
      <c r="I22">
        <v>25</v>
      </c>
      <c r="J22">
        <v>0</v>
      </c>
      <c r="K22">
        <v>237.5</v>
      </c>
      <c r="L22" t="s">
        <v>114</v>
      </c>
      <c r="M22" t="s">
        <v>84</v>
      </c>
      <c r="N22" t="s">
        <v>5</v>
      </c>
    </row>
    <row r="23" spans="4:14" x14ac:dyDescent="0.3">
      <c r="D23" s="4">
        <v>43613</v>
      </c>
      <c r="E23" t="s">
        <v>31</v>
      </c>
      <c r="F23" s="5" t="s">
        <v>49</v>
      </c>
      <c r="G23" t="s">
        <v>56</v>
      </c>
      <c r="H23">
        <v>31.23</v>
      </c>
      <c r="I23">
        <v>6</v>
      </c>
      <c r="J23">
        <v>0</v>
      </c>
      <c r="K23">
        <v>187.38</v>
      </c>
      <c r="L23" t="s">
        <v>53</v>
      </c>
      <c r="M23" t="s">
        <v>84</v>
      </c>
      <c r="N23" t="s">
        <v>5</v>
      </c>
    </row>
    <row r="24" spans="4:14" x14ac:dyDescent="0.3">
      <c r="D24" s="4">
        <v>43633</v>
      </c>
      <c r="E24" t="s">
        <v>18</v>
      </c>
      <c r="F24" s="5" t="s">
        <v>27</v>
      </c>
      <c r="G24" t="s">
        <v>45</v>
      </c>
      <c r="H24">
        <v>22</v>
      </c>
      <c r="I24">
        <v>20</v>
      </c>
      <c r="J24">
        <v>0.2</v>
      </c>
      <c r="K24">
        <v>352</v>
      </c>
      <c r="L24" t="s">
        <v>83</v>
      </c>
      <c r="M24" t="s">
        <v>120</v>
      </c>
      <c r="N24" t="s">
        <v>5</v>
      </c>
    </row>
    <row r="25" spans="4:14" x14ac:dyDescent="0.3">
      <c r="D25" s="4">
        <v>43642</v>
      </c>
      <c r="E25" t="s">
        <v>31</v>
      </c>
      <c r="F25" s="5" t="s">
        <v>49</v>
      </c>
      <c r="G25" t="s">
        <v>20</v>
      </c>
      <c r="H25">
        <v>263.5</v>
      </c>
      <c r="I25">
        <v>15</v>
      </c>
      <c r="J25">
        <v>0.05</v>
      </c>
      <c r="K25">
        <v>3754.875</v>
      </c>
      <c r="L25" t="s">
        <v>140</v>
      </c>
      <c r="M25" t="s">
        <v>84</v>
      </c>
      <c r="N25" t="s">
        <v>5</v>
      </c>
    </row>
    <row r="26" spans="4:14" x14ac:dyDescent="0.3">
      <c r="D26" s="4">
        <v>43661</v>
      </c>
      <c r="E26" t="s">
        <v>18</v>
      </c>
      <c r="F26" s="5" t="s">
        <v>27</v>
      </c>
      <c r="G26" t="s">
        <v>45</v>
      </c>
      <c r="H26">
        <v>22</v>
      </c>
      <c r="I26">
        <v>25</v>
      </c>
      <c r="J26">
        <v>0</v>
      </c>
      <c r="K26">
        <v>550</v>
      </c>
      <c r="L26" t="s">
        <v>61</v>
      </c>
      <c r="M26" t="s">
        <v>120</v>
      </c>
      <c r="N26" t="s">
        <v>5</v>
      </c>
    </row>
    <row r="27" spans="4:14" x14ac:dyDescent="0.3">
      <c r="D27" s="4">
        <v>43668</v>
      </c>
      <c r="E27" t="s">
        <v>18</v>
      </c>
      <c r="F27" s="5" t="s">
        <v>27</v>
      </c>
      <c r="G27" t="s">
        <v>45</v>
      </c>
      <c r="H27">
        <v>62.5</v>
      </c>
      <c r="I27">
        <v>20</v>
      </c>
      <c r="J27">
        <v>0</v>
      </c>
      <c r="K27">
        <v>1250</v>
      </c>
      <c r="L27" t="s">
        <v>29</v>
      </c>
      <c r="M27" t="s">
        <v>84</v>
      </c>
      <c r="N27" t="s">
        <v>5</v>
      </c>
    </row>
    <row r="28" spans="4:14" x14ac:dyDescent="0.3">
      <c r="D28" s="4">
        <v>43685</v>
      </c>
      <c r="E28" t="s">
        <v>54</v>
      </c>
      <c r="F28" s="5" t="s">
        <v>79</v>
      </c>
      <c r="G28" t="s">
        <v>33</v>
      </c>
      <c r="H28">
        <v>123.79</v>
      </c>
      <c r="I28">
        <v>36</v>
      </c>
      <c r="J28">
        <v>0</v>
      </c>
      <c r="K28">
        <v>4456.4399999999996</v>
      </c>
      <c r="L28" t="s">
        <v>44</v>
      </c>
      <c r="M28" t="s">
        <v>120</v>
      </c>
      <c r="N28" t="s">
        <v>5</v>
      </c>
    </row>
    <row r="29" spans="4:14" x14ac:dyDescent="0.3">
      <c r="D29" s="4">
        <v>43691</v>
      </c>
      <c r="E29" t="s">
        <v>18</v>
      </c>
      <c r="F29" s="5" t="s">
        <v>27</v>
      </c>
      <c r="G29" t="s">
        <v>43</v>
      </c>
      <c r="H29">
        <v>9</v>
      </c>
      <c r="I29">
        <v>5</v>
      </c>
      <c r="J29">
        <v>0</v>
      </c>
      <c r="K29">
        <v>45</v>
      </c>
      <c r="L29" t="s">
        <v>96</v>
      </c>
      <c r="M29" t="s">
        <v>84</v>
      </c>
      <c r="N29" t="s">
        <v>5</v>
      </c>
    </row>
    <row r="30" spans="4:14" x14ac:dyDescent="0.3">
      <c r="D30" s="4">
        <v>43711</v>
      </c>
      <c r="E30" t="s">
        <v>54</v>
      </c>
      <c r="F30" s="5" t="s">
        <v>55</v>
      </c>
      <c r="G30" t="s">
        <v>20</v>
      </c>
      <c r="H30">
        <v>39</v>
      </c>
      <c r="I30">
        <v>20</v>
      </c>
      <c r="J30">
        <v>0</v>
      </c>
      <c r="K30">
        <v>780</v>
      </c>
      <c r="L30" t="s">
        <v>65</v>
      </c>
      <c r="M30" t="s">
        <v>120</v>
      </c>
      <c r="N30" t="s">
        <v>5</v>
      </c>
    </row>
    <row r="31" spans="4:14" x14ac:dyDescent="0.3">
      <c r="D31" s="4">
        <v>43717</v>
      </c>
      <c r="E31" t="s">
        <v>18</v>
      </c>
      <c r="F31" s="5" t="s">
        <v>23</v>
      </c>
      <c r="G31" t="s">
        <v>43</v>
      </c>
      <c r="H31">
        <v>19</v>
      </c>
      <c r="I31">
        <v>5</v>
      </c>
      <c r="J31">
        <v>0</v>
      </c>
      <c r="K31">
        <v>95</v>
      </c>
      <c r="L31" t="s">
        <v>58</v>
      </c>
      <c r="M31" t="s">
        <v>84</v>
      </c>
      <c r="N31" t="s">
        <v>5</v>
      </c>
    </row>
    <row r="32" spans="4:14" x14ac:dyDescent="0.3">
      <c r="D32" s="4">
        <v>43740</v>
      </c>
      <c r="E32" t="s">
        <v>31</v>
      </c>
      <c r="F32" s="5" t="s">
        <v>32</v>
      </c>
      <c r="G32" t="s">
        <v>28</v>
      </c>
      <c r="H32">
        <v>18</v>
      </c>
      <c r="I32">
        <v>20</v>
      </c>
      <c r="J32">
        <v>0</v>
      </c>
      <c r="K32">
        <v>360</v>
      </c>
      <c r="L32" t="s">
        <v>103</v>
      </c>
      <c r="M32" t="s">
        <v>84</v>
      </c>
      <c r="N32" t="s">
        <v>5</v>
      </c>
    </row>
    <row r="33" spans="4:14" x14ac:dyDescent="0.3">
      <c r="D33" s="4">
        <v>43766</v>
      </c>
      <c r="E33" t="s">
        <v>18</v>
      </c>
      <c r="F33" s="5" t="s">
        <v>19</v>
      </c>
      <c r="G33" t="s">
        <v>45</v>
      </c>
      <c r="H33">
        <v>14</v>
      </c>
      <c r="I33">
        <v>35</v>
      </c>
      <c r="J33">
        <v>0.25</v>
      </c>
      <c r="K33">
        <v>367.5</v>
      </c>
      <c r="L33" t="s">
        <v>57</v>
      </c>
      <c r="M33" t="s">
        <v>84</v>
      </c>
      <c r="N33" t="s">
        <v>5</v>
      </c>
    </row>
    <row r="34" spans="4:14" x14ac:dyDescent="0.3">
      <c r="D34" s="4">
        <v>43783</v>
      </c>
      <c r="E34" t="s">
        <v>54</v>
      </c>
      <c r="F34" s="5" t="s">
        <v>55</v>
      </c>
      <c r="G34" t="s">
        <v>33</v>
      </c>
      <c r="H34">
        <v>40</v>
      </c>
      <c r="I34">
        <v>30</v>
      </c>
      <c r="J34">
        <v>0.2</v>
      </c>
      <c r="K34">
        <v>960</v>
      </c>
      <c r="L34" t="s">
        <v>122</v>
      </c>
      <c r="M34" t="s">
        <v>120</v>
      </c>
      <c r="N34" t="s">
        <v>5</v>
      </c>
    </row>
    <row r="35" spans="4:14" x14ac:dyDescent="0.3">
      <c r="D35" s="4">
        <v>43786</v>
      </c>
      <c r="E35" t="s">
        <v>18</v>
      </c>
      <c r="F35" s="5" t="s">
        <v>23</v>
      </c>
      <c r="G35" t="s">
        <v>24</v>
      </c>
      <c r="H35">
        <v>30</v>
      </c>
      <c r="I35">
        <v>3</v>
      </c>
      <c r="J35">
        <v>0.15</v>
      </c>
      <c r="K35">
        <v>76.5</v>
      </c>
      <c r="L35" t="s">
        <v>131</v>
      </c>
      <c r="M35" t="s">
        <v>84</v>
      </c>
      <c r="N35" t="s">
        <v>5</v>
      </c>
    </row>
    <row r="36" spans="4:14" x14ac:dyDescent="0.3">
      <c r="D36" s="4">
        <v>43790</v>
      </c>
      <c r="E36" t="s">
        <v>18</v>
      </c>
      <c r="F36" s="5" t="s">
        <v>27</v>
      </c>
      <c r="G36" t="s">
        <v>20</v>
      </c>
      <c r="H36">
        <v>263.5</v>
      </c>
      <c r="I36">
        <v>30</v>
      </c>
      <c r="J36">
        <v>0.05</v>
      </c>
      <c r="K36">
        <v>7509.75</v>
      </c>
      <c r="L36" t="s">
        <v>140</v>
      </c>
      <c r="M36" t="s">
        <v>120</v>
      </c>
      <c r="N36" t="s">
        <v>5</v>
      </c>
    </row>
    <row r="37" spans="4:14" x14ac:dyDescent="0.3">
      <c r="D37" s="4">
        <v>43791</v>
      </c>
      <c r="E37" t="s">
        <v>54</v>
      </c>
      <c r="F37" s="5" t="s">
        <v>59</v>
      </c>
      <c r="G37" t="s">
        <v>33</v>
      </c>
      <c r="H37">
        <v>46</v>
      </c>
      <c r="I37">
        <v>7</v>
      </c>
      <c r="J37">
        <v>0</v>
      </c>
      <c r="K37">
        <v>322</v>
      </c>
      <c r="L37" t="s">
        <v>139</v>
      </c>
      <c r="M37" t="s">
        <v>84</v>
      </c>
      <c r="N37" t="s">
        <v>5</v>
      </c>
    </row>
    <row r="38" spans="4:14" x14ac:dyDescent="0.3">
      <c r="D38" s="4">
        <v>43776</v>
      </c>
      <c r="E38" t="s">
        <v>54</v>
      </c>
      <c r="F38" s="5" t="s">
        <v>59</v>
      </c>
      <c r="G38" t="s">
        <v>45</v>
      </c>
      <c r="H38">
        <v>22</v>
      </c>
      <c r="I38">
        <v>21</v>
      </c>
      <c r="J38">
        <v>0</v>
      </c>
      <c r="K38">
        <v>462</v>
      </c>
      <c r="L38" t="s">
        <v>36</v>
      </c>
      <c r="M38" t="s">
        <v>120</v>
      </c>
      <c r="N38" t="s">
        <v>5</v>
      </c>
    </row>
    <row r="39" spans="4:14" x14ac:dyDescent="0.3">
      <c r="D39" s="4">
        <v>43777</v>
      </c>
      <c r="E39" t="s">
        <v>31</v>
      </c>
      <c r="F39" s="5" t="s">
        <v>42</v>
      </c>
      <c r="G39" t="s">
        <v>20</v>
      </c>
      <c r="H39">
        <v>10</v>
      </c>
      <c r="I39">
        <v>49</v>
      </c>
      <c r="J39">
        <v>0</v>
      </c>
      <c r="K39">
        <v>490</v>
      </c>
      <c r="L39" t="s">
        <v>99</v>
      </c>
      <c r="M39" t="s">
        <v>84</v>
      </c>
      <c r="N39" t="s">
        <v>5</v>
      </c>
    </row>
    <row r="40" spans="4:14" x14ac:dyDescent="0.3">
      <c r="D40" s="4">
        <v>43783</v>
      </c>
      <c r="E40" t="s">
        <v>31</v>
      </c>
      <c r="F40" s="5" t="s">
        <v>32</v>
      </c>
      <c r="G40" t="s">
        <v>43</v>
      </c>
      <c r="H40">
        <v>53</v>
      </c>
      <c r="I40">
        <v>3</v>
      </c>
      <c r="J40">
        <v>0</v>
      </c>
      <c r="K40">
        <v>159</v>
      </c>
      <c r="L40" t="s">
        <v>146</v>
      </c>
      <c r="M40" t="s">
        <v>77</v>
      </c>
      <c r="N40" t="s">
        <v>5</v>
      </c>
    </row>
    <row r="41" spans="4:14" x14ac:dyDescent="0.3">
      <c r="D41" s="4">
        <v>43788</v>
      </c>
      <c r="E41" t="s">
        <v>18</v>
      </c>
      <c r="F41" s="5" t="s">
        <v>23</v>
      </c>
      <c r="G41" t="s">
        <v>45</v>
      </c>
      <c r="H41">
        <v>32.799999999999997</v>
      </c>
      <c r="I41">
        <v>3</v>
      </c>
      <c r="J41">
        <v>0</v>
      </c>
      <c r="K41">
        <v>98.4</v>
      </c>
      <c r="L41" t="s">
        <v>91</v>
      </c>
      <c r="M41" t="s">
        <v>77</v>
      </c>
      <c r="N41" t="s">
        <v>5</v>
      </c>
    </row>
    <row r="42" spans="4:14" x14ac:dyDescent="0.3">
      <c r="D42" s="4">
        <v>43800</v>
      </c>
      <c r="E42" t="s">
        <v>54</v>
      </c>
      <c r="F42" s="5" t="s">
        <v>79</v>
      </c>
      <c r="G42" t="s">
        <v>56</v>
      </c>
      <c r="H42">
        <v>31.23</v>
      </c>
      <c r="I42">
        <v>20</v>
      </c>
      <c r="J42">
        <v>0</v>
      </c>
      <c r="K42">
        <v>624.6</v>
      </c>
      <c r="L42" t="s">
        <v>122</v>
      </c>
      <c r="M42" t="s">
        <v>77</v>
      </c>
      <c r="N42" t="s">
        <v>5</v>
      </c>
    </row>
    <row r="43" spans="4:14" x14ac:dyDescent="0.3">
      <c r="D43" s="4">
        <v>43651</v>
      </c>
      <c r="E43" t="s">
        <v>31</v>
      </c>
      <c r="F43" s="5" t="s">
        <v>42</v>
      </c>
      <c r="G43" t="s">
        <v>28</v>
      </c>
      <c r="H43">
        <v>25</v>
      </c>
      <c r="I43">
        <v>50</v>
      </c>
      <c r="J43">
        <v>0.05</v>
      </c>
      <c r="K43">
        <v>1187.5</v>
      </c>
      <c r="L43" t="s">
        <v>103</v>
      </c>
      <c r="M43" t="s">
        <v>77</v>
      </c>
      <c r="N43" t="s">
        <v>5</v>
      </c>
    </row>
    <row r="44" spans="4:14" x14ac:dyDescent="0.3">
      <c r="D44" s="4">
        <v>43655</v>
      </c>
      <c r="E44" t="s">
        <v>54</v>
      </c>
      <c r="F44" s="5" t="s">
        <v>79</v>
      </c>
      <c r="G44" t="s">
        <v>45</v>
      </c>
      <c r="H44">
        <v>12</v>
      </c>
      <c r="I44">
        <v>21</v>
      </c>
      <c r="J44">
        <v>0</v>
      </c>
      <c r="K44">
        <v>252</v>
      </c>
      <c r="L44" t="s">
        <v>103</v>
      </c>
      <c r="M44" t="s">
        <v>120</v>
      </c>
      <c r="N44" t="s">
        <v>5</v>
      </c>
    </row>
    <row r="45" spans="4:14" x14ac:dyDescent="0.3">
      <c r="D45" s="4">
        <v>43655</v>
      </c>
      <c r="E45" t="s">
        <v>31</v>
      </c>
      <c r="F45" s="5" t="s">
        <v>49</v>
      </c>
      <c r="G45" t="s">
        <v>43</v>
      </c>
      <c r="H45">
        <v>17.45</v>
      </c>
      <c r="I45">
        <v>30</v>
      </c>
      <c r="J45">
        <v>0.25</v>
      </c>
      <c r="K45">
        <v>392.625</v>
      </c>
      <c r="L45" t="s">
        <v>76</v>
      </c>
      <c r="M45" t="s">
        <v>77</v>
      </c>
      <c r="N45" t="s">
        <v>5</v>
      </c>
    </row>
    <row r="46" spans="4:14" x14ac:dyDescent="0.3">
      <c r="D46" s="4">
        <v>43656</v>
      </c>
      <c r="E46" t="s">
        <v>18</v>
      </c>
      <c r="F46" s="5" t="s">
        <v>27</v>
      </c>
      <c r="G46" t="s">
        <v>28</v>
      </c>
      <c r="H46">
        <v>81</v>
      </c>
      <c r="I46">
        <v>20</v>
      </c>
      <c r="J46">
        <v>0.05</v>
      </c>
      <c r="K46">
        <v>1539</v>
      </c>
      <c r="L46" t="s">
        <v>67</v>
      </c>
      <c r="M46" t="s">
        <v>84</v>
      </c>
      <c r="N46" t="s">
        <v>5</v>
      </c>
    </row>
    <row r="47" spans="4:14" x14ac:dyDescent="0.3">
      <c r="D47" s="4">
        <v>43662</v>
      </c>
      <c r="E47" t="s">
        <v>31</v>
      </c>
      <c r="F47" s="5" t="s">
        <v>42</v>
      </c>
      <c r="G47" t="s">
        <v>45</v>
      </c>
      <c r="H47">
        <v>21</v>
      </c>
      <c r="I47">
        <v>40</v>
      </c>
      <c r="J47">
        <v>0</v>
      </c>
      <c r="K47">
        <v>840</v>
      </c>
      <c r="L47" t="s">
        <v>57</v>
      </c>
      <c r="M47" t="s">
        <v>77</v>
      </c>
      <c r="N47" t="s">
        <v>5</v>
      </c>
    </row>
    <row r="48" spans="4:14" x14ac:dyDescent="0.3">
      <c r="D48" s="4">
        <v>43662</v>
      </c>
      <c r="E48" t="s">
        <v>54</v>
      </c>
      <c r="F48" s="5" t="s">
        <v>79</v>
      </c>
      <c r="G48" t="s">
        <v>20</v>
      </c>
      <c r="H48">
        <v>39</v>
      </c>
      <c r="I48">
        <v>15</v>
      </c>
      <c r="J48">
        <v>0</v>
      </c>
      <c r="K48">
        <v>585</v>
      </c>
      <c r="L48" t="s">
        <v>94</v>
      </c>
      <c r="M48" t="s">
        <v>77</v>
      </c>
      <c r="N48" t="s">
        <v>5</v>
      </c>
    </row>
    <row r="49" spans="4:14" x14ac:dyDescent="0.3">
      <c r="D49" s="4">
        <v>43663</v>
      </c>
      <c r="E49" t="s">
        <v>54</v>
      </c>
      <c r="F49" s="5" t="s">
        <v>79</v>
      </c>
      <c r="G49" t="s">
        <v>43</v>
      </c>
      <c r="H49">
        <v>25.89</v>
      </c>
      <c r="I49">
        <v>15</v>
      </c>
      <c r="J49">
        <v>0.05</v>
      </c>
      <c r="K49">
        <v>368.9325</v>
      </c>
      <c r="L49" t="s">
        <v>72</v>
      </c>
      <c r="M49" t="s">
        <v>77</v>
      </c>
      <c r="N49" t="s">
        <v>5</v>
      </c>
    </row>
    <row r="50" spans="4:14" x14ac:dyDescent="0.3">
      <c r="D50" s="4">
        <v>43670</v>
      </c>
      <c r="E50" t="s">
        <v>31</v>
      </c>
      <c r="F50" s="5" t="s">
        <v>42</v>
      </c>
      <c r="G50" t="s">
        <v>33</v>
      </c>
      <c r="H50">
        <v>18</v>
      </c>
      <c r="I50">
        <v>20</v>
      </c>
      <c r="J50">
        <v>0.05</v>
      </c>
      <c r="K50">
        <v>342</v>
      </c>
      <c r="L50" t="s">
        <v>46</v>
      </c>
      <c r="M50" t="s">
        <v>77</v>
      </c>
      <c r="N50" t="s">
        <v>5</v>
      </c>
    </row>
    <row r="51" spans="4:14" x14ac:dyDescent="0.3">
      <c r="D51" s="4">
        <v>43671</v>
      </c>
      <c r="E51" t="s">
        <v>18</v>
      </c>
      <c r="F51" s="5" t="s">
        <v>27</v>
      </c>
      <c r="G51" t="s">
        <v>56</v>
      </c>
      <c r="H51">
        <v>28.5</v>
      </c>
      <c r="I51">
        <v>15</v>
      </c>
      <c r="J51">
        <v>0</v>
      </c>
      <c r="K51">
        <v>427.5</v>
      </c>
      <c r="L51" t="s">
        <v>123</v>
      </c>
      <c r="M51" t="s">
        <v>77</v>
      </c>
      <c r="N51" t="s">
        <v>5</v>
      </c>
    </row>
    <row r="52" spans="4:14" x14ac:dyDescent="0.3">
      <c r="D52" s="4">
        <v>43671</v>
      </c>
      <c r="E52" t="s">
        <v>18</v>
      </c>
      <c r="F52" s="5" t="s">
        <v>23</v>
      </c>
      <c r="G52" t="s">
        <v>56</v>
      </c>
      <c r="H52">
        <v>7.75</v>
      </c>
      <c r="I52">
        <v>14</v>
      </c>
      <c r="J52">
        <v>0</v>
      </c>
      <c r="K52">
        <v>108.5</v>
      </c>
      <c r="L52" t="s">
        <v>147</v>
      </c>
      <c r="M52" t="s">
        <v>84</v>
      </c>
      <c r="N52" t="s">
        <v>5</v>
      </c>
    </row>
    <row r="53" spans="4:14" x14ac:dyDescent="0.3">
      <c r="D53" s="4">
        <v>43673</v>
      </c>
      <c r="E53" t="s">
        <v>18</v>
      </c>
      <c r="F53" s="5" t="s">
        <v>23</v>
      </c>
      <c r="G53" t="s">
        <v>33</v>
      </c>
      <c r="H53">
        <v>21.5</v>
      </c>
      <c r="I53">
        <v>25</v>
      </c>
      <c r="J53">
        <v>0</v>
      </c>
      <c r="K53">
        <v>537.5</v>
      </c>
      <c r="L53" t="s">
        <v>122</v>
      </c>
      <c r="M53" t="s">
        <v>77</v>
      </c>
      <c r="N53" t="s">
        <v>5</v>
      </c>
    </row>
    <row r="54" spans="4:14" x14ac:dyDescent="0.3">
      <c r="D54" s="4">
        <v>43677</v>
      </c>
      <c r="E54" t="s">
        <v>54</v>
      </c>
      <c r="F54" s="5" t="s">
        <v>79</v>
      </c>
      <c r="G54" t="s">
        <v>24</v>
      </c>
      <c r="H54">
        <v>14</v>
      </c>
      <c r="I54">
        <v>10</v>
      </c>
      <c r="J54">
        <v>0.2</v>
      </c>
      <c r="K54">
        <v>112</v>
      </c>
      <c r="L54" t="s">
        <v>112</v>
      </c>
      <c r="M54" t="s">
        <v>77</v>
      </c>
      <c r="N54" t="s">
        <v>5</v>
      </c>
    </row>
    <row r="55" spans="4:14" x14ac:dyDescent="0.3">
      <c r="D55" s="4">
        <v>43680</v>
      </c>
      <c r="E55" t="s">
        <v>18</v>
      </c>
      <c r="F55" s="5" t="s">
        <v>27</v>
      </c>
      <c r="G55" t="s">
        <v>24</v>
      </c>
      <c r="H55">
        <v>10</v>
      </c>
      <c r="I55">
        <v>36</v>
      </c>
      <c r="J55">
        <v>0</v>
      </c>
      <c r="K55">
        <v>360</v>
      </c>
      <c r="L55" t="s">
        <v>36</v>
      </c>
      <c r="M55" t="s">
        <v>77</v>
      </c>
      <c r="N55" t="s">
        <v>5</v>
      </c>
    </row>
    <row r="56" spans="4:14" x14ac:dyDescent="0.3">
      <c r="D56" s="4">
        <v>43683</v>
      </c>
      <c r="E56" t="s">
        <v>18</v>
      </c>
      <c r="F56" s="5" t="s">
        <v>27</v>
      </c>
      <c r="G56" t="s">
        <v>33</v>
      </c>
      <c r="H56">
        <v>18</v>
      </c>
      <c r="I56">
        <v>21</v>
      </c>
      <c r="J56">
        <v>0</v>
      </c>
      <c r="K56">
        <v>378</v>
      </c>
      <c r="L56" t="s">
        <v>46</v>
      </c>
      <c r="M56" t="s">
        <v>84</v>
      </c>
      <c r="N56" t="s">
        <v>5</v>
      </c>
    </row>
    <row r="57" spans="4:14" x14ac:dyDescent="0.3">
      <c r="D57" s="4">
        <v>43683</v>
      </c>
      <c r="E57" t="s">
        <v>31</v>
      </c>
      <c r="F57" s="5" t="s">
        <v>32</v>
      </c>
      <c r="G57" t="s">
        <v>33</v>
      </c>
      <c r="H57">
        <v>19</v>
      </c>
      <c r="I57">
        <v>30</v>
      </c>
      <c r="J57">
        <v>0.2</v>
      </c>
      <c r="K57">
        <v>456</v>
      </c>
      <c r="L57" t="s">
        <v>140</v>
      </c>
      <c r="M57" t="s">
        <v>120</v>
      </c>
      <c r="N57" t="s">
        <v>5</v>
      </c>
    </row>
    <row r="58" spans="4:14" x14ac:dyDescent="0.3">
      <c r="D58" s="4">
        <v>43684</v>
      </c>
      <c r="E58" t="s">
        <v>54</v>
      </c>
      <c r="F58" s="5" t="s">
        <v>59</v>
      </c>
      <c r="G58" t="s">
        <v>43</v>
      </c>
      <c r="H58">
        <v>19</v>
      </c>
      <c r="I58">
        <v>10</v>
      </c>
      <c r="J58">
        <v>0.15</v>
      </c>
      <c r="K58">
        <v>161.5</v>
      </c>
      <c r="L58" t="s">
        <v>68</v>
      </c>
      <c r="M58" t="s">
        <v>77</v>
      </c>
      <c r="N58" t="s">
        <v>5</v>
      </c>
    </row>
    <row r="59" spans="4:14" x14ac:dyDescent="0.3">
      <c r="D59" s="4">
        <v>43685</v>
      </c>
      <c r="E59" t="s">
        <v>54</v>
      </c>
      <c r="F59" s="5" t="s">
        <v>55</v>
      </c>
      <c r="G59" t="s">
        <v>24</v>
      </c>
      <c r="H59">
        <v>30</v>
      </c>
      <c r="I59">
        <v>8</v>
      </c>
      <c r="J59">
        <v>0</v>
      </c>
      <c r="K59">
        <v>240</v>
      </c>
      <c r="L59" t="s">
        <v>103</v>
      </c>
      <c r="M59" t="s">
        <v>77</v>
      </c>
      <c r="N59" t="s">
        <v>5</v>
      </c>
    </row>
    <row r="60" spans="4:14" x14ac:dyDescent="0.3">
      <c r="D60" s="4">
        <v>43687</v>
      </c>
      <c r="E60" t="s">
        <v>31</v>
      </c>
      <c r="F60" s="5" t="s">
        <v>32</v>
      </c>
      <c r="G60" t="s">
        <v>33</v>
      </c>
      <c r="H60">
        <v>16.25</v>
      </c>
      <c r="I60">
        <v>9</v>
      </c>
      <c r="J60">
        <v>0</v>
      </c>
      <c r="K60">
        <v>146.25</v>
      </c>
      <c r="L60" t="s">
        <v>89</v>
      </c>
      <c r="M60" t="s">
        <v>77</v>
      </c>
      <c r="N60" t="s">
        <v>5</v>
      </c>
    </row>
    <row r="61" spans="4:14" x14ac:dyDescent="0.3">
      <c r="D61" s="4">
        <v>43691</v>
      </c>
      <c r="E61" t="s">
        <v>18</v>
      </c>
      <c r="F61" s="5" t="s">
        <v>19</v>
      </c>
      <c r="G61" t="s">
        <v>43</v>
      </c>
      <c r="H61">
        <v>17.45</v>
      </c>
      <c r="I61">
        <v>28</v>
      </c>
      <c r="J61">
        <v>0.15</v>
      </c>
      <c r="K61">
        <v>415.31</v>
      </c>
      <c r="L61" t="s">
        <v>127</v>
      </c>
      <c r="M61" t="s">
        <v>77</v>
      </c>
      <c r="N61" t="s">
        <v>5</v>
      </c>
    </row>
    <row r="62" spans="4:14" x14ac:dyDescent="0.3">
      <c r="D62" s="4">
        <v>43693</v>
      </c>
      <c r="E62" t="s">
        <v>54</v>
      </c>
      <c r="F62" s="5" t="s">
        <v>55</v>
      </c>
      <c r="G62" t="s">
        <v>24</v>
      </c>
      <c r="H62">
        <v>30</v>
      </c>
      <c r="I62">
        <v>45</v>
      </c>
      <c r="J62">
        <v>0</v>
      </c>
      <c r="K62">
        <v>1350</v>
      </c>
      <c r="L62" t="s">
        <v>67</v>
      </c>
      <c r="M62" t="s">
        <v>77</v>
      </c>
      <c r="N62" t="s">
        <v>5</v>
      </c>
    </row>
    <row r="63" spans="4:14" x14ac:dyDescent="0.3">
      <c r="D63" s="4">
        <v>43694</v>
      </c>
      <c r="E63" t="s">
        <v>31</v>
      </c>
      <c r="F63" s="5" t="s">
        <v>32</v>
      </c>
      <c r="G63" t="s">
        <v>45</v>
      </c>
      <c r="H63">
        <v>62.5</v>
      </c>
      <c r="I63">
        <v>6</v>
      </c>
      <c r="J63">
        <v>0</v>
      </c>
      <c r="K63">
        <v>375</v>
      </c>
      <c r="L63" t="s">
        <v>147</v>
      </c>
      <c r="M63" t="s">
        <v>84</v>
      </c>
      <c r="N63" t="s">
        <v>5</v>
      </c>
    </row>
    <row r="64" spans="4:14" x14ac:dyDescent="0.3">
      <c r="D64" s="4">
        <v>43694</v>
      </c>
      <c r="E64" t="s">
        <v>18</v>
      </c>
      <c r="F64" s="5" t="s">
        <v>27</v>
      </c>
      <c r="G64" t="s">
        <v>43</v>
      </c>
      <c r="H64">
        <v>26</v>
      </c>
      <c r="I64">
        <v>8</v>
      </c>
      <c r="J64">
        <v>0</v>
      </c>
      <c r="K64">
        <v>208</v>
      </c>
      <c r="L64" t="s">
        <v>39</v>
      </c>
      <c r="M64" t="s">
        <v>120</v>
      </c>
      <c r="N64" t="s">
        <v>5</v>
      </c>
    </row>
    <row r="65" spans="4:14" x14ac:dyDescent="0.3">
      <c r="D65" s="4">
        <v>43697</v>
      </c>
      <c r="E65" t="s">
        <v>31</v>
      </c>
      <c r="F65" s="5" t="s">
        <v>49</v>
      </c>
      <c r="G65" t="s">
        <v>56</v>
      </c>
      <c r="H65">
        <v>38</v>
      </c>
      <c r="I65">
        <v>30</v>
      </c>
      <c r="J65">
        <v>0</v>
      </c>
      <c r="K65">
        <v>1140</v>
      </c>
      <c r="L65" t="s">
        <v>50</v>
      </c>
      <c r="M65" t="s">
        <v>77</v>
      </c>
      <c r="N65" t="s">
        <v>5</v>
      </c>
    </row>
    <row r="66" spans="4:14" x14ac:dyDescent="0.3">
      <c r="D66" s="4">
        <v>43699</v>
      </c>
      <c r="E66" t="s">
        <v>31</v>
      </c>
      <c r="F66" s="5" t="s">
        <v>49</v>
      </c>
      <c r="G66" t="s">
        <v>33</v>
      </c>
      <c r="H66">
        <v>40</v>
      </c>
      <c r="I66">
        <v>16</v>
      </c>
      <c r="J66">
        <v>0</v>
      </c>
      <c r="K66">
        <v>640</v>
      </c>
      <c r="L66" t="s">
        <v>126</v>
      </c>
      <c r="M66" t="s">
        <v>77</v>
      </c>
      <c r="N66" t="s">
        <v>5</v>
      </c>
    </row>
    <row r="67" spans="4:14" x14ac:dyDescent="0.3">
      <c r="D67" s="4">
        <v>43701</v>
      </c>
      <c r="E67" t="s">
        <v>54</v>
      </c>
      <c r="F67" s="5" t="s">
        <v>59</v>
      </c>
      <c r="G67" t="s">
        <v>28</v>
      </c>
      <c r="H67">
        <v>6</v>
      </c>
      <c r="I67">
        <v>84</v>
      </c>
      <c r="J67">
        <v>0.15</v>
      </c>
      <c r="K67">
        <v>428.4</v>
      </c>
      <c r="L67" t="s">
        <v>100</v>
      </c>
      <c r="M67" t="s">
        <v>77</v>
      </c>
      <c r="N67" t="s">
        <v>5</v>
      </c>
    </row>
    <row r="68" spans="4:14" x14ac:dyDescent="0.3">
      <c r="D68" s="4">
        <v>43706</v>
      </c>
      <c r="E68" t="s">
        <v>54</v>
      </c>
      <c r="F68" s="5" t="s">
        <v>79</v>
      </c>
      <c r="G68" t="s">
        <v>33</v>
      </c>
      <c r="H68">
        <v>123.79</v>
      </c>
      <c r="I68">
        <v>50</v>
      </c>
      <c r="J68">
        <v>0.25</v>
      </c>
      <c r="K68">
        <v>4642.125</v>
      </c>
      <c r="L68" t="s">
        <v>58</v>
      </c>
      <c r="M68" t="s">
        <v>84</v>
      </c>
      <c r="N68" t="s">
        <v>5</v>
      </c>
    </row>
    <row r="69" spans="4:14" x14ac:dyDescent="0.3">
      <c r="D69" s="4">
        <v>43707</v>
      </c>
      <c r="E69" t="s">
        <v>54</v>
      </c>
      <c r="F69" s="5" t="s">
        <v>59</v>
      </c>
      <c r="G69" t="s">
        <v>20</v>
      </c>
      <c r="H69">
        <v>55</v>
      </c>
      <c r="I69">
        <v>18</v>
      </c>
      <c r="J69">
        <v>0.05</v>
      </c>
      <c r="K69">
        <v>940.5</v>
      </c>
      <c r="L69" t="s">
        <v>121</v>
      </c>
      <c r="M69" t="s">
        <v>77</v>
      </c>
      <c r="N69" t="s">
        <v>5</v>
      </c>
    </row>
    <row r="70" spans="4:14" x14ac:dyDescent="0.3">
      <c r="D70" s="4">
        <v>43707</v>
      </c>
      <c r="E70" t="s">
        <v>18</v>
      </c>
      <c r="F70" s="5" t="s">
        <v>27</v>
      </c>
      <c r="G70" t="s">
        <v>24</v>
      </c>
      <c r="H70">
        <v>14</v>
      </c>
      <c r="I70">
        <v>40</v>
      </c>
      <c r="J70">
        <v>0</v>
      </c>
      <c r="K70">
        <v>560</v>
      </c>
      <c r="L70" t="s">
        <v>67</v>
      </c>
      <c r="M70" t="s">
        <v>120</v>
      </c>
      <c r="N70" t="s">
        <v>5</v>
      </c>
    </row>
    <row r="71" spans="4:14" x14ac:dyDescent="0.3">
      <c r="D71" s="4">
        <v>43711</v>
      </c>
      <c r="E71" t="s">
        <v>54</v>
      </c>
      <c r="F71" s="5" t="s">
        <v>59</v>
      </c>
      <c r="G71" t="s">
        <v>24</v>
      </c>
      <c r="H71">
        <v>30</v>
      </c>
      <c r="I71">
        <v>60</v>
      </c>
      <c r="J71">
        <v>0</v>
      </c>
      <c r="K71">
        <v>1800</v>
      </c>
      <c r="L71" t="s">
        <v>58</v>
      </c>
      <c r="M71" t="s">
        <v>77</v>
      </c>
      <c r="N71" t="s">
        <v>5</v>
      </c>
    </row>
    <row r="72" spans="4:14" x14ac:dyDescent="0.3">
      <c r="D72" s="4">
        <v>43711</v>
      </c>
      <c r="E72" t="s">
        <v>18</v>
      </c>
      <c r="F72" s="5" t="s">
        <v>27</v>
      </c>
      <c r="G72" t="s">
        <v>28</v>
      </c>
      <c r="H72">
        <v>6</v>
      </c>
      <c r="I72">
        <v>56</v>
      </c>
      <c r="J72">
        <v>0</v>
      </c>
      <c r="K72">
        <v>336</v>
      </c>
      <c r="L72" t="s">
        <v>100</v>
      </c>
      <c r="M72" t="s">
        <v>77</v>
      </c>
      <c r="N72" t="s">
        <v>5</v>
      </c>
    </row>
    <row r="73" spans="4:14" x14ac:dyDescent="0.3">
      <c r="D73" s="4">
        <v>43713</v>
      </c>
      <c r="E73" t="s">
        <v>54</v>
      </c>
      <c r="F73" s="5" t="s">
        <v>55</v>
      </c>
      <c r="G73" t="s">
        <v>33</v>
      </c>
      <c r="H73">
        <v>40</v>
      </c>
      <c r="I73">
        <v>30</v>
      </c>
      <c r="J73">
        <v>0</v>
      </c>
      <c r="K73">
        <v>1200</v>
      </c>
      <c r="L73" t="s">
        <v>108</v>
      </c>
      <c r="M73" t="s">
        <v>77</v>
      </c>
      <c r="N73" t="s">
        <v>5</v>
      </c>
    </row>
    <row r="74" spans="4:14" x14ac:dyDescent="0.3">
      <c r="D74" s="4">
        <v>43714</v>
      </c>
      <c r="E74" t="s">
        <v>54</v>
      </c>
      <c r="F74" s="5" t="s">
        <v>59</v>
      </c>
      <c r="G74" t="s">
        <v>43</v>
      </c>
      <c r="H74">
        <v>9</v>
      </c>
      <c r="I74">
        <v>10</v>
      </c>
      <c r="J74">
        <v>0</v>
      </c>
      <c r="K74">
        <v>90</v>
      </c>
      <c r="L74" t="s">
        <v>73</v>
      </c>
      <c r="M74" t="s">
        <v>77</v>
      </c>
      <c r="N74" t="s">
        <v>5</v>
      </c>
    </row>
    <row r="75" spans="4:14" x14ac:dyDescent="0.3">
      <c r="D75" s="4">
        <v>43719</v>
      </c>
      <c r="E75" t="s">
        <v>31</v>
      </c>
      <c r="F75" s="5" t="s">
        <v>32</v>
      </c>
      <c r="G75" t="s">
        <v>43</v>
      </c>
      <c r="H75">
        <v>19</v>
      </c>
      <c r="I75">
        <v>11</v>
      </c>
      <c r="J75">
        <v>0.25</v>
      </c>
      <c r="K75">
        <v>156.75</v>
      </c>
      <c r="L75" t="s">
        <v>67</v>
      </c>
      <c r="M75" t="s">
        <v>77</v>
      </c>
      <c r="N75" t="s">
        <v>5</v>
      </c>
    </row>
    <row r="76" spans="4:14" x14ac:dyDescent="0.3">
      <c r="D76" s="4">
        <v>43719</v>
      </c>
      <c r="E76" t="s">
        <v>31</v>
      </c>
      <c r="F76" s="5" t="s">
        <v>42</v>
      </c>
      <c r="G76" t="s">
        <v>56</v>
      </c>
      <c r="H76">
        <v>9.1999999999999993</v>
      </c>
      <c r="I76">
        <v>35</v>
      </c>
      <c r="J76">
        <v>0</v>
      </c>
      <c r="K76">
        <v>322</v>
      </c>
      <c r="L76" t="s">
        <v>29</v>
      </c>
      <c r="M76" t="s">
        <v>84</v>
      </c>
      <c r="N76" t="s">
        <v>5</v>
      </c>
    </row>
    <row r="77" spans="4:14" x14ac:dyDescent="0.3">
      <c r="D77" s="4">
        <v>43720</v>
      </c>
      <c r="E77" t="s">
        <v>18</v>
      </c>
      <c r="F77" s="5" t="s">
        <v>27</v>
      </c>
      <c r="G77" t="s">
        <v>45</v>
      </c>
      <c r="H77">
        <v>62.5</v>
      </c>
      <c r="I77">
        <v>8</v>
      </c>
      <c r="J77">
        <v>0</v>
      </c>
      <c r="K77">
        <v>500</v>
      </c>
      <c r="L77" t="s">
        <v>130</v>
      </c>
      <c r="M77" t="s">
        <v>77</v>
      </c>
      <c r="N77" t="s">
        <v>5</v>
      </c>
    </row>
    <row r="78" spans="4:14" x14ac:dyDescent="0.3">
      <c r="D78" s="4">
        <v>43732</v>
      </c>
      <c r="E78" t="s">
        <v>31</v>
      </c>
      <c r="F78" s="5" t="s">
        <v>32</v>
      </c>
      <c r="G78" t="s">
        <v>33</v>
      </c>
      <c r="H78">
        <v>46</v>
      </c>
      <c r="I78">
        <v>30</v>
      </c>
      <c r="J78">
        <v>0.2</v>
      </c>
      <c r="K78">
        <v>1104</v>
      </c>
      <c r="L78" t="s">
        <v>29</v>
      </c>
      <c r="M78" t="s">
        <v>84</v>
      </c>
      <c r="N78" t="s">
        <v>5</v>
      </c>
    </row>
  </sheetData>
  <autoFilter ref="D1:N809" xr:uid="{00000000-0009-0000-0000-000004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N7"/>
  <sheetViews>
    <sheetView workbookViewId="0"/>
  </sheetViews>
  <sheetFormatPr defaultColWidth="8.6640625" defaultRowHeight="14" x14ac:dyDescent="0.3"/>
  <cols>
    <col min="4" max="4" width="10.9140625" style="4" customWidth="1"/>
    <col min="5" max="5" width="11.33203125" customWidth="1"/>
    <col min="6" max="6" width="6.5" style="5" customWidth="1"/>
    <col min="7" max="7" width="10.5" customWidth="1"/>
    <col min="8" max="8" width="7.4140625" customWidth="1"/>
    <col min="9" max="9" width="5.08203125" customWidth="1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14" x14ac:dyDescent="0.3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 x14ac:dyDescent="0.3">
      <c r="D2" s="4">
        <v>43770</v>
      </c>
      <c r="E2" t="s">
        <v>54</v>
      </c>
      <c r="F2" s="5" t="s">
        <v>79</v>
      </c>
      <c r="G2" t="s">
        <v>33</v>
      </c>
      <c r="H2">
        <v>21</v>
      </c>
      <c r="I2">
        <v>52</v>
      </c>
      <c r="J2">
        <v>0</v>
      </c>
      <c r="K2">
        <v>1092</v>
      </c>
      <c r="L2" t="s">
        <v>50</v>
      </c>
      <c r="M2" t="s">
        <v>148</v>
      </c>
      <c r="N2" t="s">
        <v>149</v>
      </c>
    </row>
    <row r="3" spans="4:14" x14ac:dyDescent="0.3">
      <c r="D3" s="4">
        <v>43665</v>
      </c>
      <c r="E3" t="s">
        <v>54</v>
      </c>
      <c r="F3" s="5" t="s">
        <v>79</v>
      </c>
      <c r="G3" t="s">
        <v>20</v>
      </c>
      <c r="H3">
        <v>9.5</v>
      </c>
      <c r="I3">
        <v>15</v>
      </c>
      <c r="J3">
        <v>0</v>
      </c>
      <c r="K3">
        <v>142.5</v>
      </c>
      <c r="L3" t="s">
        <v>141</v>
      </c>
      <c r="M3" t="s">
        <v>148</v>
      </c>
      <c r="N3" t="s">
        <v>149</v>
      </c>
    </row>
    <row r="4" spans="4:14" x14ac:dyDescent="0.3">
      <c r="D4" s="4">
        <v>43665</v>
      </c>
      <c r="E4" t="s">
        <v>31</v>
      </c>
      <c r="F4" s="5" t="s">
        <v>32</v>
      </c>
      <c r="G4" t="s">
        <v>33</v>
      </c>
      <c r="H4">
        <v>123.79</v>
      </c>
      <c r="I4">
        <v>80</v>
      </c>
      <c r="J4">
        <v>0</v>
      </c>
      <c r="K4">
        <v>9903.2000000000007</v>
      </c>
      <c r="L4" t="s">
        <v>85</v>
      </c>
      <c r="M4" t="s">
        <v>148</v>
      </c>
      <c r="N4" t="s">
        <v>149</v>
      </c>
    </row>
    <row r="5" spans="4:14" x14ac:dyDescent="0.3">
      <c r="D5" s="4">
        <v>43679</v>
      </c>
      <c r="E5" t="s">
        <v>18</v>
      </c>
      <c r="F5" s="5" t="s">
        <v>27</v>
      </c>
      <c r="G5" t="s">
        <v>28</v>
      </c>
      <c r="H5">
        <v>81</v>
      </c>
      <c r="I5">
        <v>5</v>
      </c>
      <c r="J5">
        <v>0</v>
      </c>
      <c r="K5">
        <v>405</v>
      </c>
      <c r="L5" t="s">
        <v>150</v>
      </c>
      <c r="M5" t="s">
        <v>148</v>
      </c>
      <c r="N5" t="s">
        <v>149</v>
      </c>
    </row>
    <row r="6" spans="4:14" x14ac:dyDescent="0.3">
      <c r="D6" s="4">
        <v>43692</v>
      </c>
      <c r="E6" t="s">
        <v>54</v>
      </c>
      <c r="F6" s="5" t="s">
        <v>55</v>
      </c>
      <c r="G6" t="s">
        <v>43</v>
      </c>
      <c r="H6">
        <v>25.89</v>
      </c>
      <c r="I6">
        <v>30</v>
      </c>
      <c r="J6">
        <v>0</v>
      </c>
      <c r="K6">
        <v>776.7</v>
      </c>
      <c r="L6" t="s">
        <v>47</v>
      </c>
      <c r="M6" t="s">
        <v>148</v>
      </c>
      <c r="N6" t="s">
        <v>149</v>
      </c>
    </row>
    <row r="7" spans="4:14" x14ac:dyDescent="0.3">
      <c r="D7" s="4">
        <v>43718</v>
      </c>
      <c r="E7" t="s">
        <v>31</v>
      </c>
      <c r="F7" s="5" t="s">
        <v>42</v>
      </c>
      <c r="G7" t="s">
        <v>20</v>
      </c>
      <c r="H7">
        <v>10</v>
      </c>
      <c r="I7">
        <v>25</v>
      </c>
      <c r="J7">
        <v>0</v>
      </c>
      <c r="K7">
        <v>250</v>
      </c>
      <c r="L7" t="s">
        <v>50</v>
      </c>
      <c r="M7" t="s">
        <v>148</v>
      </c>
      <c r="N7" t="s">
        <v>149</v>
      </c>
    </row>
  </sheetData>
  <autoFilter ref="D1:N809" xr:uid="{00000000-0009-0000-0000-000005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H95"/>
  <sheetViews>
    <sheetView workbookViewId="0"/>
  </sheetViews>
  <sheetFormatPr defaultColWidth="8.6640625" defaultRowHeight="14" x14ac:dyDescent="0.3"/>
  <cols>
    <col min="4" max="4" width="11.1640625" style="4"/>
    <col min="5" max="5" width="12.6640625"/>
    <col min="6" max="6" width="12.6640625" style="5"/>
    <col min="7" max="7" width="12.6640625"/>
    <col min="8" max="9" width="11.58203125"/>
    <col min="10" max="10" width="5.4140625" customWidth="1"/>
    <col min="11" max="11" width="9.4140625" customWidth="1"/>
    <col min="12" max="12" width="8.25" customWidth="1"/>
    <col min="13" max="14" width="8.75" customWidth="1"/>
  </cols>
  <sheetData>
    <row r="1" spans="4:8" x14ac:dyDescent="0.3">
      <c r="D1" t="s">
        <v>0</v>
      </c>
      <c r="E1" t="s">
        <v>152</v>
      </c>
    </row>
    <row r="2" spans="4:8" x14ac:dyDescent="0.3">
      <c r="D2"/>
      <c r="F2"/>
    </row>
    <row r="3" spans="4:8" x14ac:dyDescent="0.3">
      <c r="D3" t="s">
        <v>1</v>
      </c>
      <c r="E3" t="s">
        <v>9</v>
      </c>
      <c r="F3"/>
    </row>
    <row r="4" spans="4:8" x14ac:dyDescent="0.3">
      <c r="D4" t="s">
        <v>8</v>
      </c>
      <c r="E4" t="s">
        <v>18</v>
      </c>
      <c r="F4" t="s">
        <v>31</v>
      </c>
      <c r="G4" t="s">
        <v>54</v>
      </c>
      <c r="H4" t="s">
        <v>7</v>
      </c>
    </row>
    <row r="5" spans="4:8" x14ac:dyDescent="0.3">
      <c r="D5" t="s">
        <v>153</v>
      </c>
      <c r="E5">
        <v>4765.0200000000004</v>
      </c>
      <c r="F5">
        <v>3773.5</v>
      </c>
      <c r="G5">
        <v>4570.54</v>
      </c>
      <c r="H5">
        <v>13109.06</v>
      </c>
    </row>
    <row r="6" spans="4:8" x14ac:dyDescent="0.3">
      <c r="D6" t="s">
        <v>154</v>
      </c>
      <c r="E6">
        <v>3768.6</v>
      </c>
      <c r="F6">
        <v>8215.7000000000007</v>
      </c>
      <c r="G6">
        <v>7067.4049999999997</v>
      </c>
      <c r="H6">
        <v>19051.705000000002</v>
      </c>
    </row>
    <row r="7" spans="4:8" x14ac:dyDescent="0.3">
      <c r="D7" t="s">
        <v>155</v>
      </c>
      <c r="E7">
        <v>9664.5400000000009</v>
      </c>
      <c r="F7">
        <v>4416.7</v>
      </c>
      <c r="G7">
        <v>5890.2</v>
      </c>
      <c r="H7">
        <v>19971.439999999999</v>
      </c>
    </row>
    <row r="8" spans="4:8" x14ac:dyDescent="0.3">
      <c r="D8" t="s">
        <v>156</v>
      </c>
      <c r="E8">
        <v>3944.2</v>
      </c>
      <c r="F8">
        <v>5659.55</v>
      </c>
      <c r="G8">
        <v>5202</v>
      </c>
      <c r="H8">
        <v>14805.75</v>
      </c>
    </row>
    <row r="9" spans="4:8" x14ac:dyDescent="0.3">
      <c r="D9" t="s">
        <v>157</v>
      </c>
      <c r="E9">
        <v>3368.2725</v>
      </c>
      <c r="F9">
        <v>3026.64</v>
      </c>
      <c r="G9">
        <v>5660.3374999999996</v>
      </c>
      <c r="H9">
        <v>12055.25</v>
      </c>
    </row>
    <row r="10" spans="4:8" x14ac:dyDescent="0.3">
      <c r="D10" t="s">
        <v>158</v>
      </c>
      <c r="E10">
        <v>10815.5</v>
      </c>
      <c r="F10">
        <v>14560.995000000001</v>
      </c>
      <c r="G10">
        <v>6317</v>
      </c>
      <c r="H10">
        <v>31693.494999999999</v>
      </c>
    </row>
    <row r="11" spans="4:8" x14ac:dyDescent="0.3">
      <c r="D11" t="s">
        <v>159</v>
      </c>
      <c r="E11">
        <v>23262.674999999999</v>
      </c>
      <c r="F11">
        <v>25369.205000000002</v>
      </c>
      <c r="G11">
        <v>12383.782499999999</v>
      </c>
      <c r="H11">
        <v>61015.662499999999</v>
      </c>
    </row>
    <row r="12" spans="4:8" x14ac:dyDescent="0.3">
      <c r="D12" t="s">
        <v>160</v>
      </c>
      <c r="E12">
        <v>11137.11</v>
      </c>
      <c r="F12">
        <v>48786.614999999998</v>
      </c>
      <c r="G12">
        <v>39008.305</v>
      </c>
      <c r="H12">
        <v>98932.03</v>
      </c>
    </row>
    <row r="13" spans="4:8" x14ac:dyDescent="0.3">
      <c r="D13" t="s">
        <v>161</v>
      </c>
      <c r="E13">
        <v>14450.775</v>
      </c>
      <c r="F13">
        <v>17714.775000000001</v>
      </c>
      <c r="G13">
        <v>27276.47</v>
      </c>
      <c r="H13">
        <v>59442.02</v>
      </c>
    </row>
    <row r="14" spans="4:8" x14ac:dyDescent="0.3">
      <c r="D14" t="s">
        <v>162</v>
      </c>
      <c r="E14">
        <v>10227.9925</v>
      </c>
      <c r="F14">
        <v>19239.8305</v>
      </c>
      <c r="G14">
        <v>5393.63</v>
      </c>
      <c r="H14">
        <v>34861.453000000001</v>
      </c>
    </row>
    <row r="15" spans="4:8" x14ac:dyDescent="0.3">
      <c r="D15" t="s">
        <v>163</v>
      </c>
      <c r="E15">
        <v>20451.039499999999</v>
      </c>
      <c r="F15">
        <v>25961.438999999998</v>
      </c>
      <c r="G15">
        <v>30264.16</v>
      </c>
      <c r="H15">
        <v>76676.638500000001</v>
      </c>
    </row>
    <row r="16" spans="4:8" x14ac:dyDescent="0.3">
      <c r="D16" t="s">
        <v>164</v>
      </c>
      <c r="E16">
        <v>17156.599999999999</v>
      </c>
      <c r="F16">
        <v>4401</v>
      </c>
      <c r="G16">
        <v>3196.05</v>
      </c>
      <c r="H16">
        <v>24753.65</v>
      </c>
    </row>
    <row r="17" spans="4:8" x14ac:dyDescent="0.3">
      <c r="D17" t="s">
        <v>7</v>
      </c>
      <c r="E17">
        <v>133012.32449999999</v>
      </c>
      <c r="F17">
        <v>181125.94949999999</v>
      </c>
      <c r="G17">
        <v>152229.88</v>
      </c>
      <c r="H17">
        <v>466368.15399999998</v>
      </c>
    </row>
    <row r="18" spans="4:8" x14ac:dyDescent="0.3">
      <c r="D18"/>
      <c r="F18"/>
    </row>
    <row r="19" spans="4:8" x14ac:dyDescent="0.3">
      <c r="D19"/>
      <c r="F19"/>
    </row>
    <row r="20" spans="4:8" x14ac:dyDescent="0.3">
      <c r="D20"/>
      <c r="F20"/>
    </row>
    <row r="21" spans="4:8" x14ac:dyDescent="0.3">
      <c r="D21"/>
      <c r="F21"/>
    </row>
    <row r="22" spans="4:8" x14ac:dyDescent="0.3">
      <c r="D22"/>
      <c r="F22"/>
    </row>
    <row r="23" spans="4:8" x14ac:dyDescent="0.3">
      <c r="D23"/>
      <c r="F23"/>
    </row>
    <row r="24" spans="4:8" x14ac:dyDescent="0.3">
      <c r="D24"/>
      <c r="F24"/>
    </row>
    <row r="25" spans="4:8" x14ac:dyDescent="0.3">
      <c r="D25"/>
      <c r="F25"/>
    </row>
    <row r="26" spans="4:8" x14ac:dyDescent="0.3">
      <c r="D26"/>
      <c r="F26"/>
    </row>
    <row r="27" spans="4:8" x14ac:dyDescent="0.3">
      <c r="D27"/>
      <c r="F27"/>
    </row>
    <row r="28" spans="4:8" x14ac:dyDescent="0.3">
      <c r="D28"/>
      <c r="F28"/>
    </row>
    <row r="29" spans="4:8" x14ac:dyDescent="0.3">
      <c r="D29"/>
      <c r="F29"/>
    </row>
    <row r="30" spans="4:8" x14ac:dyDescent="0.3">
      <c r="D30"/>
      <c r="F30"/>
    </row>
    <row r="31" spans="4:8" x14ac:dyDescent="0.3">
      <c r="D31"/>
      <c r="F31"/>
    </row>
    <row r="32" spans="4:8" x14ac:dyDescent="0.3">
      <c r="D32"/>
      <c r="F32"/>
    </row>
    <row r="33" spans="4:6" x14ac:dyDescent="0.3">
      <c r="D33"/>
      <c r="F33"/>
    </row>
    <row r="34" spans="4:6" x14ac:dyDescent="0.3">
      <c r="D34"/>
      <c r="F34"/>
    </row>
    <row r="35" spans="4:6" x14ac:dyDescent="0.3">
      <c r="D35"/>
      <c r="F35"/>
    </row>
    <row r="36" spans="4:6" x14ac:dyDescent="0.3">
      <c r="D36"/>
      <c r="F36"/>
    </row>
    <row r="37" spans="4:6" x14ac:dyDescent="0.3">
      <c r="D37"/>
      <c r="F37"/>
    </row>
    <row r="38" spans="4:6" x14ac:dyDescent="0.3">
      <c r="D38"/>
      <c r="F38"/>
    </row>
    <row r="39" spans="4:6" x14ac:dyDescent="0.3">
      <c r="D39"/>
      <c r="F39"/>
    </row>
    <row r="40" spans="4:6" x14ac:dyDescent="0.3">
      <c r="D40"/>
      <c r="F40"/>
    </row>
    <row r="41" spans="4:6" x14ac:dyDescent="0.3">
      <c r="D41"/>
      <c r="F41"/>
    </row>
    <row r="42" spans="4:6" x14ac:dyDescent="0.3">
      <c r="D42"/>
      <c r="F42"/>
    </row>
    <row r="43" spans="4:6" x14ac:dyDescent="0.3">
      <c r="D43"/>
      <c r="F43"/>
    </row>
    <row r="44" spans="4:6" x14ac:dyDescent="0.3">
      <c r="D44"/>
      <c r="F44"/>
    </row>
    <row r="45" spans="4:6" x14ac:dyDescent="0.3">
      <c r="D45"/>
      <c r="F45"/>
    </row>
    <row r="46" spans="4:6" x14ac:dyDescent="0.3">
      <c r="D46"/>
      <c r="F46"/>
    </row>
    <row r="47" spans="4:6" x14ac:dyDescent="0.3">
      <c r="D47"/>
      <c r="F47"/>
    </row>
    <row r="48" spans="4:6" x14ac:dyDescent="0.3">
      <c r="D48"/>
      <c r="F48"/>
    </row>
    <row r="49" spans="4:6" x14ac:dyDescent="0.3">
      <c r="D49"/>
      <c r="F49"/>
    </row>
    <row r="50" spans="4:6" x14ac:dyDescent="0.3">
      <c r="D50"/>
      <c r="F50"/>
    </row>
    <row r="51" spans="4:6" x14ac:dyDescent="0.3">
      <c r="D51"/>
      <c r="F51"/>
    </row>
    <row r="52" spans="4:6" x14ac:dyDescent="0.3">
      <c r="D52"/>
      <c r="F52"/>
    </row>
    <row r="53" spans="4:6" x14ac:dyDescent="0.3">
      <c r="D53"/>
      <c r="F53"/>
    </row>
    <row r="54" spans="4:6" x14ac:dyDescent="0.3">
      <c r="D54"/>
      <c r="F54"/>
    </row>
    <row r="55" spans="4:6" x14ac:dyDescent="0.3">
      <c r="D55"/>
      <c r="F55"/>
    </row>
    <row r="56" spans="4:6" x14ac:dyDescent="0.3">
      <c r="D56"/>
      <c r="F56"/>
    </row>
    <row r="57" spans="4:6" x14ac:dyDescent="0.3">
      <c r="D57"/>
      <c r="F57"/>
    </row>
    <row r="58" spans="4:6" x14ac:dyDescent="0.3">
      <c r="D58"/>
      <c r="F58"/>
    </row>
    <row r="59" spans="4:6" x14ac:dyDescent="0.3">
      <c r="D59"/>
      <c r="F59"/>
    </row>
    <row r="60" spans="4:6" x14ac:dyDescent="0.3">
      <c r="D60"/>
      <c r="F60"/>
    </row>
    <row r="61" spans="4:6" x14ac:dyDescent="0.3">
      <c r="D61"/>
      <c r="F61"/>
    </row>
    <row r="62" spans="4:6" x14ac:dyDescent="0.3">
      <c r="D62"/>
      <c r="F62"/>
    </row>
    <row r="63" spans="4:6" x14ac:dyDescent="0.3">
      <c r="D63"/>
      <c r="F63"/>
    </row>
    <row r="64" spans="4:6" x14ac:dyDescent="0.3">
      <c r="D64"/>
      <c r="F64"/>
    </row>
    <row r="65" spans="4:6" x14ac:dyDescent="0.3">
      <c r="D65"/>
      <c r="F65"/>
    </row>
    <row r="66" spans="4:6" x14ac:dyDescent="0.3">
      <c r="D66"/>
      <c r="F66"/>
    </row>
    <row r="67" spans="4:6" x14ac:dyDescent="0.3">
      <c r="D67"/>
      <c r="F67"/>
    </row>
    <row r="68" spans="4:6" x14ac:dyDescent="0.3">
      <c r="D68"/>
      <c r="F68"/>
    </row>
    <row r="69" spans="4:6" x14ac:dyDescent="0.3">
      <c r="D69"/>
      <c r="F69"/>
    </row>
    <row r="70" spans="4:6" x14ac:dyDescent="0.3">
      <c r="D70"/>
      <c r="F70"/>
    </row>
    <row r="71" spans="4:6" x14ac:dyDescent="0.3">
      <c r="D71"/>
      <c r="F71"/>
    </row>
    <row r="72" spans="4:6" x14ac:dyDescent="0.3">
      <c r="D72"/>
      <c r="F72"/>
    </row>
    <row r="73" spans="4:6" x14ac:dyDescent="0.3">
      <c r="D73"/>
      <c r="F73"/>
    </row>
    <row r="74" spans="4:6" x14ac:dyDescent="0.3">
      <c r="D74"/>
      <c r="F74"/>
    </row>
    <row r="75" spans="4:6" x14ac:dyDescent="0.3">
      <c r="D75"/>
      <c r="F75"/>
    </row>
    <row r="76" spans="4:6" x14ac:dyDescent="0.3">
      <c r="D76"/>
      <c r="F76"/>
    </row>
    <row r="77" spans="4:6" x14ac:dyDescent="0.3">
      <c r="D77"/>
      <c r="F77"/>
    </row>
    <row r="78" spans="4:6" x14ac:dyDescent="0.3">
      <c r="D78"/>
      <c r="F78"/>
    </row>
    <row r="79" spans="4:6" x14ac:dyDescent="0.3">
      <c r="D79"/>
      <c r="F79"/>
    </row>
    <row r="80" spans="4:6" x14ac:dyDescent="0.3">
      <c r="D80"/>
      <c r="F80"/>
    </row>
    <row r="81" spans="4:6" x14ac:dyDescent="0.3">
      <c r="D81"/>
      <c r="F81"/>
    </row>
    <row r="82" spans="4:6" x14ac:dyDescent="0.3">
      <c r="D82"/>
      <c r="F82"/>
    </row>
    <row r="83" spans="4:6" x14ac:dyDescent="0.3">
      <c r="D83"/>
      <c r="F83"/>
    </row>
    <row r="84" spans="4:6" x14ac:dyDescent="0.3">
      <c r="D84"/>
      <c r="F84"/>
    </row>
    <row r="85" spans="4:6" x14ac:dyDescent="0.3">
      <c r="D85"/>
      <c r="F85"/>
    </row>
    <row r="86" spans="4:6" x14ac:dyDescent="0.3">
      <c r="D86"/>
      <c r="F86"/>
    </row>
    <row r="87" spans="4:6" x14ac:dyDescent="0.3">
      <c r="D87"/>
      <c r="F87"/>
    </row>
    <row r="88" spans="4:6" x14ac:dyDescent="0.3">
      <c r="D88"/>
      <c r="F88"/>
    </row>
    <row r="89" spans="4:6" x14ac:dyDescent="0.3">
      <c r="D89"/>
      <c r="F89"/>
    </row>
    <row r="90" spans="4:6" x14ac:dyDescent="0.3">
      <c r="D90"/>
      <c r="F90"/>
    </row>
    <row r="91" spans="4:6" x14ac:dyDescent="0.3">
      <c r="D91"/>
      <c r="F91"/>
    </row>
    <row r="92" spans="4:6" x14ac:dyDescent="0.3">
      <c r="D92"/>
      <c r="F92"/>
    </row>
    <row r="93" spans="4:6" x14ac:dyDescent="0.3">
      <c r="D93"/>
      <c r="F93"/>
    </row>
    <row r="94" spans="4:6" x14ac:dyDescent="0.3">
      <c r="D94"/>
      <c r="F94"/>
    </row>
    <row r="95" spans="4:6" x14ac:dyDescent="0.3">
      <c r="D95"/>
      <c r="F95"/>
    </row>
  </sheetData>
  <phoneticPr fontId="2" type="noConversion"/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2"/>
  <sheetViews>
    <sheetView showGridLines="0" workbookViewId="0">
      <selection activeCell="C1" sqref="C1:E1"/>
    </sheetView>
  </sheetViews>
  <sheetFormatPr defaultColWidth="8.6640625" defaultRowHeight="14" x14ac:dyDescent="0.3"/>
  <cols>
    <col min="1" max="1" width="8.25"/>
    <col min="2" max="2" width="23" customWidth="1"/>
    <col min="3" max="3" width="10.6640625" customWidth="1"/>
    <col min="4" max="4" width="13.9140625" customWidth="1"/>
    <col min="5" max="5" width="19.08203125" customWidth="1"/>
    <col min="6" max="9" width="10.75"/>
    <col min="10" max="11" width="10.5"/>
  </cols>
  <sheetData>
    <row r="1" spans="1:5" x14ac:dyDescent="0.3">
      <c r="A1" s="3" t="s">
        <v>16</v>
      </c>
      <c r="B1" s="3" t="s">
        <v>165</v>
      </c>
      <c r="C1" s="3" t="s">
        <v>166</v>
      </c>
      <c r="D1" s="3" t="s">
        <v>167</v>
      </c>
      <c r="E1" s="3" t="s">
        <v>168</v>
      </c>
    </row>
    <row r="2" spans="1:5" x14ac:dyDescent="0.3">
      <c r="A2" t="s">
        <v>151</v>
      </c>
      <c r="B2" t="s">
        <v>169</v>
      </c>
      <c r="C2" t="s">
        <v>170</v>
      </c>
      <c r="D2" t="s">
        <v>171</v>
      </c>
      <c r="E2" t="s">
        <v>172</v>
      </c>
    </row>
    <row r="3" spans="1:5" x14ac:dyDescent="0.3">
      <c r="A3" t="s">
        <v>92</v>
      </c>
      <c r="B3" t="s">
        <v>173</v>
      </c>
      <c r="C3" t="s">
        <v>174</v>
      </c>
      <c r="D3" t="s">
        <v>175</v>
      </c>
      <c r="E3" t="s">
        <v>176</v>
      </c>
    </row>
    <row r="4" spans="1:5" x14ac:dyDescent="0.3">
      <c r="A4" t="s">
        <v>118</v>
      </c>
      <c r="B4" t="s">
        <v>177</v>
      </c>
      <c r="C4" t="s">
        <v>178</v>
      </c>
      <c r="D4" t="s">
        <v>175</v>
      </c>
      <c r="E4" t="s">
        <v>179</v>
      </c>
    </row>
    <row r="5" spans="1:5" x14ac:dyDescent="0.3">
      <c r="A5" t="s">
        <v>114</v>
      </c>
      <c r="B5" t="s">
        <v>180</v>
      </c>
      <c r="C5" t="s">
        <v>181</v>
      </c>
      <c r="D5" t="s">
        <v>171</v>
      </c>
      <c r="E5" t="s">
        <v>182</v>
      </c>
    </row>
    <row r="6" spans="1:5" x14ac:dyDescent="0.3">
      <c r="A6" t="s">
        <v>71</v>
      </c>
      <c r="B6" t="s">
        <v>183</v>
      </c>
      <c r="C6" t="s">
        <v>184</v>
      </c>
      <c r="D6" t="s">
        <v>185</v>
      </c>
      <c r="E6" t="s">
        <v>186</v>
      </c>
    </row>
    <row r="7" spans="1:5" x14ac:dyDescent="0.3">
      <c r="A7" t="s">
        <v>137</v>
      </c>
      <c r="B7" t="s">
        <v>187</v>
      </c>
      <c r="C7" t="s">
        <v>174</v>
      </c>
      <c r="D7" t="s">
        <v>171</v>
      </c>
      <c r="E7" t="s">
        <v>188</v>
      </c>
    </row>
    <row r="8" spans="1:5" x14ac:dyDescent="0.3">
      <c r="A8" t="s">
        <v>60</v>
      </c>
      <c r="B8" t="s">
        <v>189</v>
      </c>
      <c r="C8" t="s">
        <v>190</v>
      </c>
      <c r="D8" t="s">
        <v>191</v>
      </c>
      <c r="E8" t="s">
        <v>192</v>
      </c>
    </row>
    <row r="9" spans="1:5" x14ac:dyDescent="0.3">
      <c r="A9" t="s">
        <v>101</v>
      </c>
      <c r="B9" t="s">
        <v>193</v>
      </c>
      <c r="C9" t="s">
        <v>194</v>
      </c>
      <c r="D9" t="s">
        <v>175</v>
      </c>
      <c r="E9" t="s">
        <v>195</v>
      </c>
    </row>
    <row r="10" spans="1:5" x14ac:dyDescent="0.3">
      <c r="A10" t="s">
        <v>103</v>
      </c>
      <c r="B10" t="s">
        <v>196</v>
      </c>
      <c r="C10" t="s">
        <v>197</v>
      </c>
      <c r="D10" t="s">
        <v>175</v>
      </c>
      <c r="E10" t="s">
        <v>198</v>
      </c>
    </row>
    <row r="11" spans="1:5" x14ac:dyDescent="0.3">
      <c r="A11" t="s">
        <v>126</v>
      </c>
      <c r="B11" t="s">
        <v>199</v>
      </c>
      <c r="C11" t="s">
        <v>174</v>
      </c>
      <c r="D11" t="s">
        <v>200</v>
      </c>
      <c r="E11" t="s">
        <v>201</v>
      </c>
    </row>
    <row r="12" spans="1:5" x14ac:dyDescent="0.3">
      <c r="A12" t="s">
        <v>80</v>
      </c>
      <c r="B12" t="s">
        <v>202</v>
      </c>
      <c r="C12" t="s">
        <v>203</v>
      </c>
      <c r="D12" t="s">
        <v>171</v>
      </c>
      <c r="E12" t="s">
        <v>204</v>
      </c>
    </row>
    <row r="13" spans="1:5" x14ac:dyDescent="0.3">
      <c r="A13" t="s">
        <v>139</v>
      </c>
      <c r="B13" t="s">
        <v>205</v>
      </c>
      <c r="C13" t="s">
        <v>197</v>
      </c>
      <c r="D13" t="s">
        <v>206</v>
      </c>
      <c r="E13" t="s">
        <v>207</v>
      </c>
    </row>
    <row r="14" spans="1:5" x14ac:dyDescent="0.3">
      <c r="A14" t="s">
        <v>51</v>
      </c>
      <c r="B14" t="s">
        <v>208</v>
      </c>
      <c r="C14" t="s">
        <v>174</v>
      </c>
      <c r="D14" t="s">
        <v>191</v>
      </c>
      <c r="E14" t="s">
        <v>209</v>
      </c>
    </row>
    <row r="15" spans="1:5" x14ac:dyDescent="0.3">
      <c r="A15" t="s">
        <v>39</v>
      </c>
      <c r="B15" t="s">
        <v>210</v>
      </c>
      <c r="C15" t="s">
        <v>181</v>
      </c>
      <c r="D15" t="s">
        <v>175</v>
      </c>
      <c r="E15" t="s">
        <v>211</v>
      </c>
    </row>
    <row r="16" spans="1:5" x14ac:dyDescent="0.3">
      <c r="A16" t="s">
        <v>81</v>
      </c>
      <c r="B16" t="s">
        <v>212</v>
      </c>
      <c r="C16" t="s">
        <v>197</v>
      </c>
      <c r="D16" t="s">
        <v>213</v>
      </c>
      <c r="E16" t="s">
        <v>214</v>
      </c>
    </row>
    <row r="17" spans="1:5" x14ac:dyDescent="0.3">
      <c r="A17" t="s">
        <v>132</v>
      </c>
      <c r="B17" t="s">
        <v>215</v>
      </c>
      <c r="C17" t="s">
        <v>216</v>
      </c>
      <c r="D17" t="s">
        <v>171</v>
      </c>
      <c r="E17" t="s">
        <v>217</v>
      </c>
    </row>
    <row r="18" spans="1:5" x14ac:dyDescent="0.3">
      <c r="A18" t="s">
        <v>116</v>
      </c>
      <c r="B18" t="s">
        <v>218</v>
      </c>
      <c r="C18" t="s">
        <v>219</v>
      </c>
      <c r="D18" t="s">
        <v>185</v>
      </c>
      <c r="E18" t="s">
        <v>220</v>
      </c>
    </row>
    <row r="19" spans="1:5" x14ac:dyDescent="0.3">
      <c r="A19" t="s">
        <v>94</v>
      </c>
      <c r="B19" t="s">
        <v>221</v>
      </c>
      <c r="C19" t="s">
        <v>222</v>
      </c>
      <c r="D19" t="s">
        <v>175</v>
      </c>
      <c r="E19" t="s">
        <v>223</v>
      </c>
    </row>
    <row r="20" spans="1:5" x14ac:dyDescent="0.3">
      <c r="A20" t="s">
        <v>117</v>
      </c>
      <c r="B20" t="s">
        <v>224</v>
      </c>
      <c r="C20" t="s">
        <v>216</v>
      </c>
      <c r="D20" t="s">
        <v>206</v>
      </c>
      <c r="E20" t="s">
        <v>225</v>
      </c>
    </row>
    <row r="21" spans="1:5" x14ac:dyDescent="0.3">
      <c r="A21" t="s">
        <v>50</v>
      </c>
      <c r="B21" t="s">
        <v>226</v>
      </c>
      <c r="C21" t="s">
        <v>227</v>
      </c>
      <c r="D21" t="s">
        <v>228</v>
      </c>
      <c r="E21" t="s">
        <v>229</v>
      </c>
    </row>
    <row r="22" spans="1:5" x14ac:dyDescent="0.3">
      <c r="A22" t="s">
        <v>111</v>
      </c>
      <c r="B22" t="s">
        <v>230</v>
      </c>
      <c r="C22" t="s">
        <v>174</v>
      </c>
      <c r="D22" t="s">
        <v>231</v>
      </c>
      <c r="E22" t="s">
        <v>232</v>
      </c>
    </row>
    <row r="23" spans="1:5" x14ac:dyDescent="0.3">
      <c r="A23" t="s">
        <v>233</v>
      </c>
      <c r="B23" t="s">
        <v>234</v>
      </c>
      <c r="C23" t="s">
        <v>170</v>
      </c>
      <c r="D23" t="s">
        <v>200</v>
      </c>
      <c r="E23" t="s">
        <v>235</v>
      </c>
    </row>
    <row r="24" spans="1:5" x14ac:dyDescent="0.3">
      <c r="A24" t="s">
        <v>128</v>
      </c>
      <c r="B24" t="s">
        <v>236</v>
      </c>
      <c r="C24" t="s">
        <v>197</v>
      </c>
      <c r="D24" t="s">
        <v>237</v>
      </c>
      <c r="E24" t="s">
        <v>238</v>
      </c>
    </row>
    <row r="25" spans="1:5" x14ac:dyDescent="0.3">
      <c r="A25" t="s">
        <v>58</v>
      </c>
      <c r="B25" t="s">
        <v>239</v>
      </c>
      <c r="C25" t="s">
        <v>240</v>
      </c>
      <c r="D25" t="s">
        <v>175</v>
      </c>
      <c r="E25" t="s">
        <v>241</v>
      </c>
    </row>
    <row r="26" spans="1:5" x14ac:dyDescent="0.3">
      <c r="A26" t="s">
        <v>62</v>
      </c>
      <c r="B26" t="s">
        <v>242</v>
      </c>
      <c r="C26" t="s">
        <v>243</v>
      </c>
      <c r="D26" t="s">
        <v>191</v>
      </c>
      <c r="E26" t="s">
        <v>244</v>
      </c>
    </row>
    <row r="27" spans="1:5" x14ac:dyDescent="0.3">
      <c r="A27" t="s">
        <v>146</v>
      </c>
      <c r="B27" t="s">
        <v>245</v>
      </c>
      <c r="C27" t="s">
        <v>243</v>
      </c>
      <c r="D27" t="s">
        <v>191</v>
      </c>
      <c r="E27" t="s">
        <v>246</v>
      </c>
    </row>
    <row r="28" spans="1:5" x14ac:dyDescent="0.3">
      <c r="A28" t="s">
        <v>130</v>
      </c>
      <c r="B28" t="s">
        <v>247</v>
      </c>
      <c r="C28" t="s">
        <v>248</v>
      </c>
      <c r="D28" t="s">
        <v>171</v>
      </c>
      <c r="E28" t="s">
        <v>249</v>
      </c>
    </row>
    <row r="29" spans="1:5" x14ac:dyDescent="0.3">
      <c r="A29" t="s">
        <v>102</v>
      </c>
      <c r="B29" t="s">
        <v>250</v>
      </c>
      <c r="C29" t="s">
        <v>174</v>
      </c>
      <c r="D29" t="s">
        <v>228</v>
      </c>
      <c r="E29" t="s">
        <v>251</v>
      </c>
    </row>
    <row r="30" spans="1:5" x14ac:dyDescent="0.3">
      <c r="A30" t="s">
        <v>119</v>
      </c>
      <c r="B30" t="s">
        <v>252</v>
      </c>
      <c r="C30" t="s">
        <v>174</v>
      </c>
      <c r="D30" t="s">
        <v>191</v>
      </c>
      <c r="E30" t="s">
        <v>253</v>
      </c>
    </row>
    <row r="31" spans="1:5" x14ac:dyDescent="0.3">
      <c r="A31" t="s">
        <v>89</v>
      </c>
      <c r="B31" t="s">
        <v>254</v>
      </c>
      <c r="C31" t="s">
        <v>194</v>
      </c>
      <c r="D31" t="s">
        <v>228</v>
      </c>
      <c r="E31" t="s">
        <v>255</v>
      </c>
    </row>
    <row r="32" spans="1:5" x14ac:dyDescent="0.3">
      <c r="A32" t="s">
        <v>131</v>
      </c>
      <c r="B32" t="s">
        <v>256</v>
      </c>
      <c r="C32" t="s">
        <v>257</v>
      </c>
      <c r="D32" t="s">
        <v>213</v>
      </c>
      <c r="E32" t="s">
        <v>258</v>
      </c>
    </row>
    <row r="33" spans="1:5" x14ac:dyDescent="0.3">
      <c r="A33" t="s">
        <v>140</v>
      </c>
      <c r="B33" t="s">
        <v>259</v>
      </c>
      <c r="C33" t="s">
        <v>174</v>
      </c>
      <c r="D33" t="s">
        <v>191</v>
      </c>
      <c r="E33" t="s">
        <v>260</v>
      </c>
    </row>
    <row r="34" spans="1:5" x14ac:dyDescent="0.3">
      <c r="A34" t="s">
        <v>63</v>
      </c>
      <c r="B34" t="s">
        <v>261</v>
      </c>
      <c r="C34" t="s">
        <v>194</v>
      </c>
      <c r="D34" t="s">
        <v>175</v>
      </c>
      <c r="E34" t="s">
        <v>262</v>
      </c>
    </row>
    <row r="35" spans="1:5" x14ac:dyDescent="0.3">
      <c r="A35" t="s">
        <v>29</v>
      </c>
      <c r="B35" t="s">
        <v>263</v>
      </c>
      <c r="C35" t="s">
        <v>227</v>
      </c>
      <c r="D35" t="s">
        <v>200</v>
      </c>
      <c r="E35" t="s">
        <v>264</v>
      </c>
    </row>
    <row r="36" spans="1:5" x14ac:dyDescent="0.3">
      <c r="A36" t="s">
        <v>47</v>
      </c>
      <c r="B36" t="s">
        <v>265</v>
      </c>
      <c r="C36" t="s">
        <v>174</v>
      </c>
      <c r="D36" t="s">
        <v>171</v>
      </c>
      <c r="E36" t="s">
        <v>266</v>
      </c>
    </row>
    <row r="37" spans="1:5" x14ac:dyDescent="0.3">
      <c r="A37" t="s">
        <v>124</v>
      </c>
      <c r="B37" t="s">
        <v>267</v>
      </c>
      <c r="C37" t="s">
        <v>240</v>
      </c>
      <c r="D37" t="s">
        <v>171</v>
      </c>
      <c r="E37" t="s">
        <v>268</v>
      </c>
    </row>
    <row r="38" spans="1:5" x14ac:dyDescent="0.3">
      <c r="A38" t="s">
        <v>85</v>
      </c>
      <c r="B38" t="s">
        <v>269</v>
      </c>
      <c r="C38" t="s">
        <v>240</v>
      </c>
      <c r="D38" t="s">
        <v>213</v>
      </c>
      <c r="E38" t="s">
        <v>270</v>
      </c>
    </row>
    <row r="39" spans="1:5" x14ac:dyDescent="0.3">
      <c r="A39" t="s">
        <v>96</v>
      </c>
      <c r="B39" t="s">
        <v>271</v>
      </c>
      <c r="C39" t="s">
        <v>272</v>
      </c>
      <c r="D39" t="s">
        <v>191</v>
      </c>
      <c r="E39" t="s">
        <v>273</v>
      </c>
    </row>
    <row r="40" spans="1:5" x14ac:dyDescent="0.3">
      <c r="A40" t="s">
        <v>99</v>
      </c>
      <c r="B40" t="s">
        <v>274</v>
      </c>
      <c r="C40" t="s">
        <v>203</v>
      </c>
      <c r="D40" t="s">
        <v>213</v>
      </c>
      <c r="E40" t="s">
        <v>275</v>
      </c>
    </row>
    <row r="41" spans="1:5" x14ac:dyDescent="0.3">
      <c r="A41" t="s">
        <v>150</v>
      </c>
      <c r="B41" t="s">
        <v>276</v>
      </c>
      <c r="C41" t="s">
        <v>227</v>
      </c>
      <c r="D41" t="s">
        <v>171</v>
      </c>
      <c r="E41" t="s">
        <v>277</v>
      </c>
    </row>
    <row r="42" spans="1:5" x14ac:dyDescent="0.3">
      <c r="A42" t="s">
        <v>112</v>
      </c>
      <c r="B42" t="s">
        <v>278</v>
      </c>
      <c r="C42" t="s">
        <v>174</v>
      </c>
      <c r="D42" t="s">
        <v>228</v>
      </c>
      <c r="E42" t="s">
        <v>279</v>
      </c>
    </row>
    <row r="43" spans="1:5" x14ac:dyDescent="0.3">
      <c r="A43" t="s">
        <v>136</v>
      </c>
      <c r="B43" t="s">
        <v>280</v>
      </c>
      <c r="C43" t="s">
        <v>197</v>
      </c>
      <c r="D43" t="s">
        <v>231</v>
      </c>
      <c r="E43" t="s">
        <v>281</v>
      </c>
    </row>
    <row r="44" spans="1:5" x14ac:dyDescent="0.3">
      <c r="A44" t="s">
        <v>135</v>
      </c>
      <c r="B44" t="s">
        <v>282</v>
      </c>
      <c r="C44" t="s">
        <v>174</v>
      </c>
      <c r="D44" t="s">
        <v>191</v>
      </c>
      <c r="E44" t="s">
        <v>283</v>
      </c>
    </row>
    <row r="45" spans="1:5" x14ac:dyDescent="0.3">
      <c r="A45" t="s">
        <v>72</v>
      </c>
      <c r="B45" t="s">
        <v>284</v>
      </c>
      <c r="C45" t="s">
        <v>197</v>
      </c>
      <c r="D45" t="s">
        <v>171</v>
      </c>
      <c r="E45" t="s">
        <v>285</v>
      </c>
    </row>
    <row r="46" spans="1:5" x14ac:dyDescent="0.3">
      <c r="A46" t="s">
        <v>143</v>
      </c>
      <c r="B46" t="s">
        <v>286</v>
      </c>
      <c r="C46" t="s">
        <v>181</v>
      </c>
      <c r="D46" t="s">
        <v>175</v>
      </c>
      <c r="E46" t="s">
        <v>287</v>
      </c>
    </row>
    <row r="47" spans="1:5" x14ac:dyDescent="0.3">
      <c r="A47" t="s">
        <v>74</v>
      </c>
      <c r="B47" t="s">
        <v>288</v>
      </c>
      <c r="C47" t="s">
        <v>194</v>
      </c>
      <c r="D47" t="s">
        <v>200</v>
      </c>
      <c r="E47" t="s">
        <v>289</v>
      </c>
    </row>
    <row r="48" spans="1:5" x14ac:dyDescent="0.3">
      <c r="A48" t="s">
        <v>127</v>
      </c>
      <c r="B48" t="s">
        <v>290</v>
      </c>
      <c r="C48" t="s">
        <v>181</v>
      </c>
      <c r="D48" t="s">
        <v>175</v>
      </c>
      <c r="E48" t="s">
        <v>291</v>
      </c>
    </row>
    <row r="49" spans="1:5" x14ac:dyDescent="0.3">
      <c r="A49" t="s">
        <v>91</v>
      </c>
      <c r="B49" t="s">
        <v>292</v>
      </c>
      <c r="C49" t="s">
        <v>293</v>
      </c>
      <c r="D49" t="s">
        <v>228</v>
      </c>
      <c r="E49" t="s">
        <v>294</v>
      </c>
    </row>
    <row r="50" spans="1:5" x14ac:dyDescent="0.3">
      <c r="A50" t="s">
        <v>68</v>
      </c>
      <c r="B50" t="s">
        <v>295</v>
      </c>
      <c r="C50" t="s">
        <v>197</v>
      </c>
      <c r="D50" t="s">
        <v>191</v>
      </c>
      <c r="E50" t="s">
        <v>296</v>
      </c>
    </row>
    <row r="51" spans="1:5" x14ac:dyDescent="0.3">
      <c r="A51" t="s">
        <v>141</v>
      </c>
      <c r="B51" t="s">
        <v>297</v>
      </c>
      <c r="C51" t="s">
        <v>298</v>
      </c>
      <c r="D51" t="s">
        <v>206</v>
      </c>
      <c r="E51" t="s">
        <v>299</v>
      </c>
    </row>
    <row r="52" spans="1:5" x14ac:dyDescent="0.3">
      <c r="A52" t="s">
        <v>105</v>
      </c>
      <c r="B52" t="s">
        <v>300</v>
      </c>
      <c r="C52" t="s">
        <v>301</v>
      </c>
      <c r="D52" t="s">
        <v>231</v>
      </c>
      <c r="E52" t="s">
        <v>302</v>
      </c>
    </row>
    <row r="53" spans="1:5" x14ac:dyDescent="0.3">
      <c r="A53" t="s">
        <v>70</v>
      </c>
      <c r="B53" t="s">
        <v>303</v>
      </c>
      <c r="C53" t="s">
        <v>304</v>
      </c>
      <c r="D53" t="s">
        <v>231</v>
      </c>
      <c r="E53" t="s">
        <v>305</v>
      </c>
    </row>
    <row r="54" spans="1:5" x14ac:dyDescent="0.3">
      <c r="A54" t="s">
        <v>138</v>
      </c>
      <c r="B54" t="s">
        <v>306</v>
      </c>
      <c r="C54" t="s">
        <v>174</v>
      </c>
      <c r="D54" t="s">
        <v>213</v>
      </c>
      <c r="E54" t="s">
        <v>307</v>
      </c>
    </row>
    <row r="55" spans="1:5" x14ac:dyDescent="0.3">
      <c r="A55" t="s">
        <v>129</v>
      </c>
      <c r="B55" t="s">
        <v>308</v>
      </c>
      <c r="C55" t="s">
        <v>194</v>
      </c>
      <c r="D55" t="s">
        <v>206</v>
      </c>
      <c r="E55" t="s">
        <v>309</v>
      </c>
    </row>
    <row r="56" spans="1:5" x14ac:dyDescent="0.3">
      <c r="A56" t="s">
        <v>90</v>
      </c>
      <c r="B56" t="s">
        <v>310</v>
      </c>
      <c r="C56" t="s">
        <v>240</v>
      </c>
      <c r="D56" t="s">
        <v>171</v>
      </c>
      <c r="E56" t="s">
        <v>311</v>
      </c>
    </row>
    <row r="57" spans="1:5" x14ac:dyDescent="0.3">
      <c r="A57" t="s">
        <v>52</v>
      </c>
      <c r="B57" t="s">
        <v>312</v>
      </c>
      <c r="C57" t="s">
        <v>197</v>
      </c>
      <c r="D57" t="s">
        <v>175</v>
      </c>
      <c r="E57" t="s">
        <v>313</v>
      </c>
    </row>
    <row r="58" spans="1:5" x14ac:dyDescent="0.3">
      <c r="A58" t="s">
        <v>314</v>
      </c>
      <c r="B58" t="s">
        <v>315</v>
      </c>
      <c r="C58" t="s">
        <v>257</v>
      </c>
      <c r="D58" t="s">
        <v>175</v>
      </c>
      <c r="E58" t="s">
        <v>316</v>
      </c>
    </row>
    <row r="59" spans="1:5" x14ac:dyDescent="0.3">
      <c r="A59" t="s">
        <v>98</v>
      </c>
      <c r="B59" t="s">
        <v>317</v>
      </c>
      <c r="C59" t="s">
        <v>248</v>
      </c>
      <c r="D59" t="s">
        <v>171</v>
      </c>
      <c r="E59" t="s">
        <v>318</v>
      </c>
    </row>
    <row r="60" spans="1:5" x14ac:dyDescent="0.3">
      <c r="A60" t="s">
        <v>113</v>
      </c>
      <c r="B60" t="s">
        <v>319</v>
      </c>
      <c r="C60" t="s">
        <v>181</v>
      </c>
      <c r="D60" t="s">
        <v>228</v>
      </c>
      <c r="E60" t="s">
        <v>320</v>
      </c>
    </row>
    <row r="61" spans="1:5" x14ac:dyDescent="0.3">
      <c r="A61" t="s">
        <v>108</v>
      </c>
      <c r="B61" t="s">
        <v>321</v>
      </c>
      <c r="C61" t="s">
        <v>322</v>
      </c>
      <c r="D61" t="s">
        <v>171</v>
      </c>
      <c r="E61" t="s">
        <v>323</v>
      </c>
    </row>
    <row r="62" spans="1:5" x14ac:dyDescent="0.3">
      <c r="A62" t="s">
        <v>53</v>
      </c>
      <c r="B62" t="s">
        <v>324</v>
      </c>
      <c r="C62" t="s">
        <v>174</v>
      </c>
      <c r="D62" t="s">
        <v>200</v>
      </c>
      <c r="E62" t="s">
        <v>325</v>
      </c>
    </row>
    <row r="63" spans="1:5" x14ac:dyDescent="0.3">
      <c r="A63" t="s">
        <v>122</v>
      </c>
      <c r="B63" t="s">
        <v>326</v>
      </c>
      <c r="C63" t="s">
        <v>327</v>
      </c>
      <c r="D63" t="s">
        <v>231</v>
      </c>
      <c r="E63" t="s">
        <v>328</v>
      </c>
    </row>
    <row r="64" spans="1:5" x14ac:dyDescent="0.3">
      <c r="A64" t="s">
        <v>67</v>
      </c>
      <c r="B64" t="s">
        <v>329</v>
      </c>
      <c r="C64" t="s">
        <v>330</v>
      </c>
      <c r="D64" t="s">
        <v>200</v>
      </c>
      <c r="E64" t="s">
        <v>331</v>
      </c>
    </row>
    <row r="65" spans="1:5" x14ac:dyDescent="0.3">
      <c r="A65" t="s">
        <v>133</v>
      </c>
      <c r="B65" t="s">
        <v>332</v>
      </c>
      <c r="C65" t="s">
        <v>333</v>
      </c>
      <c r="D65" t="s">
        <v>171</v>
      </c>
      <c r="E65" t="s">
        <v>334</v>
      </c>
    </row>
    <row r="66" spans="1:5" x14ac:dyDescent="0.3">
      <c r="A66" t="s">
        <v>57</v>
      </c>
      <c r="B66" t="s">
        <v>335</v>
      </c>
      <c r="C66" t="s">
        <v>243</v>
      </c>
      <c r="D66" t="s">
        <v>336</v>
      </c>
      <c r="E66" t="s">
        <v>337</v>
      </c>
    </row>
    <row r="67" spans="1:5" x14ac:dyDescent="0.3">
      <c r="A67" t="s">
        <v>78</v>
      </c>
      <c r="B67" t="s">
        <v>338</v>
      </c>
      <c r="C67" t="s">
        <v>194</v>
      </c>
      <c r="D67" t="s">
        <v>213</v>
      </c>
      <c r="E67" t="s">
        <v>339</v>
      </c>
    </row>
    <row r="68" spans="1:5" x14ac:dyDescent="0.3">
      <c r="A68" t="s">
        <v>76</v>
      </c>
      <c r="B68" t="s">
        <v>340</v>
      </c>
      <c r="C68" t="s">
        <v>190</v>
      </c>
      <c r="D68" t="s">
        <v>237</v>
      </c>
      <c r="E68" t="s">
        <v>341</v>
      </c>
    </row>
    <row r="69" spans="1:5" x14ac:dyDescent="0.3">
      <c r="A69" t="s">
        <v>44</v>
      </c>
      <c r="B69" t="s">
        <v>342</v>
      </c>
      <c r="C69" t="s">
        <v>243</v>
      </c>
      <c r="D69" t="s">
        <v>228</v>
      </c>
      <c r="E69" t="s">
        <v>343</v>
      </c>
    </row>
    <row r="70" spans="1:5" x14ac:dyDescent="0.3">
      <c r="A70" t="s">
        <v>73</v>
      </c>
      <c r="B70" t="s">
        <v>344</v>
      </c>
      <c r="C70" t="s">
        <v>174</v>
      </c>
      <c r="D70" t="s">
        <v>200</v>
      </c>
      <c r="E70" t="s">
        <v>345</v>
      </c>
    </row>
    <row r="71" spans="1:5" x14ac:dyDescent="0.3">
      <c r="A71" t="s">
        <v>125</v>
      </c>
      <c r="B71" t="s">
        <v>346</v>
      </c>
      <c r="C71" t="s">
        <v>174</v>
      </c>
      <c r="D71" t="s">
        <v>175</v>
      </c>
      <c r="E71" t="s">
        <v>347</v>
      </c>
    </row>
    <row r="72" spans="1:5" x14ac:dyDescent="0.3">
      <c r="A72" t="s">
        <v>100</v>
      </c>
      <c r="B72" t="s">
        <v>348</v>
      </c>
      <c r="C72" t="s">
        <v>349</v>
      </c>
      <c r="D72" t="s">
        <v>171</v>
      </c>
      <c r="E72" t="s">
        <v>350</v>
      </c>
    </row>
    <row r="73" spans="1:5" x14ac:dyDescent="0.3">
      <c r="A73" t="s">
        <v>115</v>
      </c>
      <c r="B73" t="s">
        <v>351</v>
      </c>
      <c r="C73" t="s">
        <v>227</v>
      </c>
      <c r="D73" t="s">
        <v>228</v>
      </c>
      <c r="E73" t="s">
        <v>352</v>
      </c>
    </row>
    <row r="74" spans="1:5" x14ac:dyDescent="0.3">
      <c r="A74" t="s">
        <v>110</v>
      </c>
      <c r="B74" t="s">
        <v>353</v>
      </c>
      <c r="C74" t="s">
        <v>304</v>
      </c>
      <c r="D74" t="s">
        <v>175</v>
      </c>
      <c r="E74" t="s">
        <v>354</v>
      </c>
    </row>
    <row r="75" spans="1:5" x14ac:dyDescent="0.3">
      <c r="A75" t="s">
        <v>147</v>
      </c>
      <c r="B75" t="s">
        <v>355</v>
      </c>
      <c r="C75" t="s">
        <v>197</v>
      </c>
      <c r="D75" t="s">
        <v>191</v>
      </c>
      <c r="E75" t="s">
        <v>356</v>
      </c>
    </row>
    <row r="76" spans="1:5" x14ac:dyDescent="0.3">
      <c r="A76" t="s">
        <v>66</v>
      </c>
      <c r="B76" t="s">
        <v>357</v>
      </c>
      <c r="C76" t="s">
        <v>227</v>
      </c>
      <c r="D76" t="s">
        <v>228</v>
      </c>
      <c r="E76" t="s">
        <v>358</v>
      </c>
    </row>
    <row r="77" spans="1:5" x14ac:dyDescent="0.3">
      <c r="A77" t="s">
        <v>36</v>
      </c>
      <c r="B77" t="s">
        <v>359</v>
      </c>
      <c r="C77" t="s">
        <v>330</v>
      </c>
      <c r="D77" t="s">
        <v>200</v>
      </c>
      <c r="E77" t="s">
        <v>360</v>
      </c>
    </row>
    <row r="78" spans="1:5" x14ac:dyDescent="0.3">
      <c r="A78" t="s">
        <v>93</v>
      </c>
      <c r="B78" t="s">
        <v>361</v>
      </c>
      <c r="C78" t="s">
        <v>227</v>
      </c>
      <c r="D78" t="s">
        <v>191</v>
      </c>
      <c r="E78" t="s">
        <v>362</v>
      </c>
    </row>
    <row r="79" spans="1:5" x14ac:dyDescent="0.3">
      <c r="A79" t="s">
        <v>145</v>
      </c>
      <c r="B79" t="s">
        <v>363</v>
      </c>
      <c r="C79" t="s">
        <v>364</v>
      </c>
      <c r="D79" t="s">
        <v>231</v>
      </c>
      <c r="E79" t="s">
        <v>365</v>
      </c>
    </row>
    <row r="80" spans="1:5" x14ac:dyDescent="0.3">
      <c r="A80" t="s">
        <v>25</v>
      </c>
      <c r="B80" t="s">
        <v>366</v>
      </c>
      <c r="C80" t="s">
        <v>364</v>
      </c>
      <c r="D80" t="s">
        <v>191</v>
      </c>
      <c r="E80" t="s">
        <v>367</v>
      </c>
    </row>
    <row r="81" spans="1:5" x14ac:dyDescent="0.3">
      <c r="A81" t="s">
        <v>69</v>
      </c>
      <c r="B81" t="s">
        <v>368</v>
      </c>
      <c r="C81" t="s">
        <v>174</v>
      </c>
      <c r="D81" t="s">
        <v>175</v>
      </c>
      <c r="E81" t="s">
        <v>369</v>
      </c>
    </row>
    <row r="82" spans="1:5" x14ac:dyDescent="0.3">
      <c r="A82" t="s">
        <v>83</v>
      </c>
      <c r="B82" t="s">
        <v>370</v>
      </c>
      <c r="C82" t="s">
        <v>194</v>
      </c>
      <c r="D82" t="s">
        <v>171</v>
      </c>
      <c r="E82" t="s">
        <v>371</v>
      </c>
    </row>
    <row r="83" spans="1:5" x14ac:dyDescent="0.3">
      <c r="A83" t="s">
        <v>142</v>
      </c>
      <c r="B83" t="s">
        <v>372</v>
      </c>
      <c r="C83" t="s">
        <v>216</v>
      </c>
      <c r="D83" t="s">
        <v>213</v>
      </c>
      <c r="E83" t="s">
        <v>373</v>
      </c>
    </row>
    <row r="84" spans="1:5" x14ac:dyDescent="0.3">
      <c r="A84" t="s">
        <v>121</v>
      </c>
      <c r="B84" t="s">
        <v>374</v>
      </c>
      <c r="C84" t="s">
        <v>240</v>
      </c>
      <c r="D84" t="s">
        <v>228</v>
      </c>
      <c r="E84" t="s">
        <v>375</v>
      </c>
    </row>
    <row r="85" spans="1:5" x14ac:dyDescent="0.3">
      <c r="A85" t="s">
        <v>34</v>
      </c>
      <c r="B85" t="s">
        <v>376</v>
      </c>
      <c r="C85" t="s">
        <v>240</v>
      </c>
      <c r="D85" t="s">
        <v>206</v>
      </c>
      <c r="E85" t="s">
        <v>377</v>
      </c>
    </row>
    <row r="86" spans="1:5" x14ac:dyDescent="0.3">
      <c r="A86" t="s">
        <v>21</v>
      </c>
      <c r="B86" t="s">
        <v>378</v>
      </c>
      <c r="C86" t="s">
        <v>219</v>
      </c>
      <c r="D86" t="s">
        <v>200</v>
      </c>
      <c r="E86" t="s">
        <v>379</v>
      </c>
    </row>
    <row r="87" spans="1:5" x14ac:dyDescent="0.3">
      <c r="A87" t="s">
        <v>87</v>
      </c>
      <c r="B87" t="s">
        <v>380</v>
      </c>
      <c r="C87" t="s">
        <v>181</v>
      </c>
      <c r="D87" t="s">
        <v>171</v>
      </c>
      <c r="E87" t="s">
        <v>381</v>
      </c>
    </row>
    <row r="88" spans="1:5" x14ac:dyDescent="0.3">
      <c r="A88" t="s">
        <v>61</v>
      </c>
      <c r="B88" t="s">
        <v>382</v>
      </c>
      <c r="C88" t="s">
        <v>222</v>
      </c>
      <c r="D88" t="s">
        <v>200</v>
      </c>
      <c r="E88" t="s">
        <v>383</v>
      </c>
    </row>
    <row r="89" spans="1:5" x14ac:dyDescent="0.3">
      <c r="A89" t="s">
        <v>46</v>
      </c>
      <c r="B89" t="s">
        <v>384</v>
      </c>
      <c r="C89" t="s">
        <v>197</v>
      </c>
      <c r="D89" t="s">
        <v>228</v>
      </c>
      <c r="E89" t="s">
        <v>385</v>
      </c>
    </row>
    <row r="90" spans="1:5" x14ac:dyDescent="0.3">
      <c r="A90" t="s">
        <v>65</v>
      </c>
      <c r="B90" t="s">
        <v>386</v>
      </c>
      <c r="C90" t="s">
        <v>181</v>
      </c>
      <c r="D90" t="s">
        <v>175</v>
      </c>
      <c r="E90" t="s">
        <v>387</v>
      </c>
    </row>
    <row r="91" spans="1:5" x14ac:dyDescent="0.3">
      <c r="A91" t="s">
        <v>144</v>
      </c>
      <c r="B91" t="s">
        <v>388</v>
      </c>
      <c r="C91" t="s">
        <v>389</v>
      </c>
      <c r="D91" t="s">
        <v>390</v>
      </c>
      <c r="E91" t="s">
        <v>391</v>
      </c>
    </row>
    <row r="92" spans="1:5" x14ac:dyDescent="0.3">
      <c r="A92" t="s">
        <v>123</v>
      </c>
      <c r="B92" t="s">
        <v>392</v>
      </c>
      <c r="C92" t="s">
        <v>197</v>
      </c>
      <c r="D92" t="s">
        <v>175</v>
      </c>
      <c r="E92" t="s">
        <v>393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zoomScale="85" zoomScaleNormal="85" workbookViewId="0">
      <selection activeCell="C1" sqref="C1:E1"/>
    </sheetView>
  </sheetViews>
  <sheetFormatPr defaultColWidth="8.6640625" defaultRowHeight="14" x14ac:dyDescent="0.3"/>
  <cols>
    <col min="1" max="1" width="10.5" customWidth="1"/>
    <col min="2" max="2" width="9.6640625"/>
    <col min="12" max="12" width="9"/>
  </cols>
  <sheetData>
    <row r="1" spans="1:12" x14ac:dyDescent="0.3">
      <c r="A1" s="1" t="s">
        <v>11</v>
      </c>
      <c r="B1" s="1" t="s">
        <v>394</v>
      </c>
    </row>
    <row r="2" spans="1:12" ht="54" customHeight="1" x14ac:dyDescent="0.3">
      <c r="A2" s="2" t="s">
        <v>20</v>
      </c>
      <c r="B2" t="e" vm="1">
        <f ca="1">_xlfn.DISPIMG("ID_BB8925768AFA43579DA87AAF413AB856",1)</f>
        <v>#NAME?</v>
      </c>
      <c r="K2" s="1" t="s">
        <v>11</v>
      </c>
      <c r="L2" s="1" t="s">
        <v>394</v>
      </c>
    </row>
    <row r="3" spans="1:12" ht="54" customHeight="1" x14ac:dyDescent="0.3">
      <c r="A3" s="2" t="s">
        <v>24</v>
      </c>
      <c r="B3" t="e" vm="1">
        <f ca="1">_xlfn.DISPIMG("ID_E17D259EFF684DA299B4D272E7312C5A",1)</f>
        <v>#NAME?</v>
      </c>
      <c r="K3" s="2" t="s">
        <v>45</v>
      </c>
      <c r="L3" t="e" vm="2">
        <f ca="1">VLOOKUP(K3,A:B,2,0)</f>
        <v>#NAME?</v>
      </c>
    </row>
    <row r="4" spans="1:12" ht="54" customHeight="1" x14ac:dyDescent="0.3">
      <c r="A4" s="2" t="s">
        <v>28</v>
      </c>
      <c r="B4" t="e" vm="1">
        <f ca="1">_xlfn.DISPIMG("ID_20B3F037AD274A419CAC1089AF00BC46",1)</f>
        <v>#NAME?</v>
      </c>
    </row>
    <row r="5" spans="1:12" ht="54" customHeight="1" x14ac:dyDescent="0.3">
      <c r="A5" s="2" t="s">
        <v>33</v>
      </c>
      <c r="B5" t="e" vm="1">
        <f ca="1">_xlfn.DISPIMG("ID_2429C38DD2ED4829B67CC6FD9597790B",1)</f>
        <v>#NAME?</v>
      </c>
    </row>
    <row r="6" spans="1:12" ht="54" customHeight="1" x14ac:dyDescent="0.3">
      <c r="A6" s="2" t="s">
        <v>43</v>
      </c>
      <c r="B6" t="e" vm="1">
        <f ca="1">_xlfn.DISPIMG("ID_72449E7C6C1D427995BCFE10242C455F",1)</f>
        <v>#NAME?</v>
      </c>
    </row>
    <row r="7" spans="1:12" ht="54" customHeight="1" x14ac:dyDescent="0.3">
      <c r="A7" s="2" t="s">
        <v>45</v>
      </c>
      <c r="B7" t="e" vm="1">
        <f ca="1">_xlfn.DISPIMG("ID_B34B4049B1F44DB38FA5C7AAC104F8DD",1)</f>
        <v>#NAME?</v>
      </c>
    </row>
    <row r="8" spans="1:12" ht="54" customHeight="1" x14ac:dyDescent="0.3">
      <c r="A8" s="2" t="s">
        <v>56</v>
      </c>
      <c r="B8" t="e" vm="1">
        <f ca="1">_xlfn.DISPIMG("ID_C11B06265A4943399EA1B2EA4F2988CE",1)</f>
        <v>#NAME?</v>
      </c>
    </row>
  </sheetData>
  <phoneticPr fontId="2" type="noConversion"/>
  <dataValidations count="1">
    <dataValidation type="list" allowBlank="1" showInputMessage="1" showErrorMessage="1" sqref="K3" xr:uid="{00000000-0002-0000-0800-000000000000}">
      <formula1>$A$2:$A$8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全部数据</vt:lpstr>
      <vt:lpstr>东北</vt:lpstr>
      <vt:lpstr>华东</vt:lpstr>
      <vt:lpstr>华南</vt:lpstr>
      <vt:lpstr>西北</vt:lpstr>
      <vt:lpstr>统计表</vt:lpstr>
      <vt:lpstr>问题1</vt:lpstr>
      <vt:lpstr>问题2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2022-04-16T08:15:40Z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A4583C3CD20B432E8E6ADF2393935A5A</vt:lpwstr>
  </property>
  <property fmtid="{D5CDD505-2E9C-101B-9397-08002B2CF9AE}" pid="3" name="KSOProductBuildVer">
    <vt:lpwstr>2052-11.1.0.10578</vt:lpwstr>
  </property>
</Properties>
</file>