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E:\Excel实战技巧大全\第8章 函数进阶应用\课后练习题\"/>
    </mc:Choice>
  </mc:AlternateContent>
  <xr:revisionPtr revIDLastSave="0" documentId="13_ncr:1_{BED7A567-F5E4-4680-B352-A7868FC9A0D9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问题" sheetId="1" r:id="rId1"/>
    <sheet name="数据表" sheetId="4" r:id="rId2"/>
    <sheet name="答案数据" sheetId="2" r:id="rId3"/>
    <sheet name="答案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6" i="2" l="1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E16" i="3"/>
  <c r="E15" i="3"/>
  <c r="E14" i="3"/>
  <c r="E13" i="3"/>
  <c r="E12" i="3"/>
</calcChain>
</file>

<file path=xl/sharedStrings.xml><?xml version="1.0" encoding="utf-8"?>
<sst xmlns="http://schemas.openxmlformats.org/spreadsheetml/2006/main" count="139" uniqueCount="20">
  <si>
    <t>课后小练习</t>
  </si>
  <si>
    <t>任务：</t>
  </si>
  <si>
    <t>根据日期和产品类额在数据表中查询汇总金额。</t>
  </si>
  <si>
    <t>可使用辅助列，结果如右图所示。</t>
  </si>
  <si>
    <t>日期</t>
  </si>
  <si>
    <t>产品类别</t>
  </si>
  <si>
    <t>汇总金额</t>
  </si>
  <si>
    <t>第二季</t>
  </si>
  <si>
    <t>服装</t>
  </si>
  <si>
    <t>第四季</t>
  </si>
  <si>
    <t>彩盒</t>
  </si>
  <si>
    <t>睡袋</t>
  </si>
  <si>
    <t>第三季</t>
  </si>
  <si>
    <t>宠物用品</t>
  </si>
  <si>
    <t>辅助列</t>
  </si>
  <si>
    <t>季度</t>
  </si>
  <si>
    <t>第一季</t>
  </si>
  <si>
    <t>警告标</t>
  </si>
  <si>
    <t>暖靴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</si>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</sst>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b/>
      <sz val="10"/>
      <color theme="0"/>
      <name val="宋体"/>
      <charset val="134"/>
    </font>
    <font>
      <sz val="10"/>
      <name val="MS Sans Serif"/>
    </font>
    <font>
      <sz val="24"/>
      <color theme="0"/>
      <name val="微软雅黑"/>
      <charset val="134"/>
    </font>
    <font>
      <sz val="12"/>
      <color theme="1"/>
      <name val="微软雅黑"/>
      <charset val="134"/>
    </font>
    <font>
      <sz val="11"/>
      <color theme="0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 style="thin">
        <color rgb="FF1FBB7D"/>
      </left>
      <right style="dashed">
        <color rgb="FF1FBB7D"/>
      </right>
      <top style="thin">
        <color rgb="FF1FBB7D"/>
      </top>
      <bottom style="dashed">
        <color rgb="FF1FBB7D"/>
      </bottom>
      <diagonal/>
    </border>
    <border>
      <left style="dashed">
        <color rgb="FF1FBB7D"/>
      </left>
      <right style="dashed">
        <color rgb="FF1FBB7D"/>
      </right>
      <top style="thin">
        <color rgb="FF1FBB7D"/>
      </top>
      <bottom style="dashed">
        <color rgb="FF1FBB7D"/>
      </bottom>
      <diagonal/>
    </border>
    <border>
      <left style="dashed">
        <color rgb="FF1FBB7D"/>
      </left>
      <right style="thin">
        <color rgb="FF1FBB7D"/>
      </right>
      <top style="thin">
        <color rgb="FF1FBB7D"/>
      </top>
      <bottom style="dashed">
        <color rgb="FF1FBB7D"/>
      </bottom>
      <diagonal/>
    </border>
    <border>
      <left style="thin">
        <color rgb="FF1FBB7D"/>
      </left>
      <right style="dashed">
        <color rgb="FF1FBB7D"/>
      </right>
      <top style="dashed">
        <color rgb="FF1FBB7D"/>
      </top>
      <bottom style="dashed">
        <color rgb="FF1FBB7D"/>
      </bottom>
      <diagonal/>
    </border>
    <border>
      <left style="dashed">
        <color rgb="FF1FBB7D"/>
      </left>
      <right style="dashed">
        <color rgb="FF1FBB7D"/>
      </right>
      <top style="dashed">
        <color rgb="FF1FBB7D"/>
      </top>
      <bottom style="dashed">
        <color rgb="FF1FBB7D"/>
      </bottom>
      <diagonal/>
    </border>
    <border>
      <left style="dashed">
        <color rgb="FF1FBB7D"/>
      </left>
      <right style="thin">
        <color rgb="FF1FBB7D"/>
      </right>
      <top style="dashed">
        <color rgb="FF1FBB7D"/>
      </top>
      <bottom style="dashed">
        <color rgb="FF1FBB7D"/>
      </bottom>
      <diagonal/>
    </border>
    <border>
      <left style="thin">
        <color rgb="FF1FBB7D"/>
      </left>
      <right style="dashed">
        <color rgb="FF1FBB7D"/>
      </right>
      <top style="dashed">
        <color rgb="FF1FBB7D"/>
      </top>
      <bottom style="thin">
        <color rgb="FF1FBB7D"/>
      </bottom>
      <diagonal/>
    </border>
    <border>
      <left style="dashed">
        <color rgb="FF1FBB7D"/>
      </left>
      <right style="dashed">
        <color rgb="FF1FBB7D"/>
      </right>
      <top style="dashed">
        <color rgb="FF1FBB7D"/>
      </top>
      <bottom style="thin">
        <color rgb="FF1FBB7D"/>
      </bottom>
      <diagonal/>
    </border>
    <border>
      <left style="dashed">
        <color rgb="FF1FBB7D"/>
      </left>
      <right style="thin">
        <color rgb="FF1FBB7D"/>
      </right>
      <top style="dashed">
        <color rgb="FF1FBB7D"/>
      </top>
      <bottom style="thin">
        <color rgb="FF1FBB7D"/>
      </bottom>
      <diagonal/>
    </border>
    <border>
      <left style="thin">
        <color rgb="FF1FBB7D"/>
      </left>
      <right style="thin">
        <color rgb="FF1FBB7D"/>
      </right>
      <top style="thin">
        <color rgb="FF1FBB7D"/>
      </top>
      <bottom style="thin">
        <color rgb="FF1FBB7D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23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2" xfId="0" applyFont="1" applyFill="1" applyBorder="1" applyAlignment="1">
      <alignment horizontal="center"/>
    </xf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2" fillId="0" borderId="7" xfId="0" applyFont="1" applyFill="1" applyBorder="1" applyAlignment="1"/>
    <xf numFmtId="0" fontId="2" fillId="0" borderId="8" xfId="0" applyFont="1" applyFill="1" applyBorder="1" applyAlignment="1"/>
    <xf numFmtId="0" fontId="2" fillId="0" borderId="9" xfId="0" applyFont="1" applyFill="1" applyBorder="1" applyAlignment="1"/>
    <xf numFmtId="0" fontId="2" fillId="0" borderId="10" xfId="0" applyFont="1" applyFill="1" applyBorder="1" applyAlignment="1"/>
    <xf numFmtId="0" fontId="2" fillId="0" borderId="11" xfId="0" applyFont="1" applyFill="1" applyBorder="1" applyAlignment="1"/>
    <xf numFmtId="0" fontId="0" fillId="2" borderId="0" xfId="0" applyFill="1">
      <alignment vertical="center"/>
    </xf>
    <xf numFmtId="0" fontId="4" fillId="0" borderId="0" xfId="0" applyFont="1">
      <alignment vertic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5" fillId="2" borderId="12" xfId="0" applyFont="1" applyFill="1" applyBorder="1">
      <alignment vertical="center"/>
    </xf>
    <xf numFmtId="0" fontId="5" fillId="2" borderId="12" xfId="0" applyFont="1" applyFill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</cellXfs>
  <cellStyles count="2">
    <cellStyle name="常规" xfId="0" builtinId="0"/>
    <cellStyle name="常规 3" xfId="1" xr:uid="{00000000-0005-0000-0000-00003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1FB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4" name="图形 1" descr="拼图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10</xdr:col>
      <xdr:colOff>60960</xdr:colOff>
      <xdr:row>16</xdr:row>
      <xdr:rowOff>7620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BD28A4E5-A490-EDBE-54D9-C56CCB8EA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3820" y="2034540"/>
          <a:ext cx="2430780" cy="110490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126365</xdr:colOff>
      <xdr:row>3</xdr:row>
      <xdr:rowOff>65405</xdr:rowOff>
    </xdr:to>
    <xdr:pic>
      <xdr:nvPicPr>
        <xdr:cNvPr id="2" name="图形 1" descr="拼图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6915" cy="7150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课件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17346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K16"/>
  <sheetViews>
    <sheetView showGridLines="0" tabSelected="1" workbookViewId="0">
      <selection activeCell="K19" sqref="K19"/>
    </sheetView>
  </sheetViews>
  <sheetFormatPr defaultColWidth="9" defaultRowHeight="14.4" x14ac:dyDescent="0.25"/>
  <cols>
    <col min="1" max="1" width="6.88671875" customWidth="1"/>
    <col min="3" max="3" width="11.44140625" customWidth="1"/>
    <col min="4" max="4" width="10.6640625" customWidth="1"/>
    <col min="5" max="5" width="13.21875" customWidth="1"/>
    <col min="6" max="6" width="5.5546875" customWidth="1"/>
    <col min="7" max="7" width="7.5546875" customWidth="1"/>
    <col min="11" max="11" width="12.77734375"/>
  </cols>
  <sheetData>
    <row r="2" spans="1:11" s="12" customFormat="1" ht="21" customHeight="1" x14ac:dyDescent="0.25">
      <c r="A2"/>
      <c r="D2" s="21" t="s">
        <v>0</v>
      </c>
      <c r="E2" s="21"/>
      <c r="F2" s="21"/>
      <c r="G2" s="21"/>
      <c r="H2" s="21"/>
    </row>
    <row r="3" spans="1:11" s="12" customFormat="1" ht="21" customHeight="1" x14ac:dyDescent="0.25">
      <c r="A3"/>
      <c r="D3" s="21"/>
      <c r="E3" s="21"/>
      <c r="F3" s="21"/>
      <c r="G3" s="21"/>
      <c r="H3" s="21"/>
    </row>
    <row r="6" spans="1:11" ht="17.399999999999999" x14ac:dyDescent="0.25">
      <c r="B6" s="13" t="s">
        <v>1</v>
      </c>
    </row>
    <row r="7" spans="1:11" x14ac:dyDescent="0.25">
      <c r="C7" s="14" t="s">
        <v>2</v>
      </c>
      <c r="D7" s="15"/>
      <c r="E7" s="15"/>
      <c r="F7" s="15"/>
      <c r="G7" s="15"/>
      <c r="H7" s="15"/>
      <c r="I7" s="15"/>
      <c r="J7" s="15"/>
      <c r="K7" s="15"/>
    </row>
    <row r="8" spans="1:11" x14ac:dyDescent="0.25">
      <c r="C8" t="s">
        <v>3</v>
      </c>
    </row>
    <row r="11" spans="1:11" x14ac:dyDescent="0.25">
      <c r="C11" s="16" t="s">
        <v>4</v>
      </c>
      <c r="D11" s="16" t="s">
        <v>5</v>
      </c>
      <c r="E11" s="17" t="s">
        <v>6</v>
      </c>
    </row>
    <row r="12" spans="1:11" x14ac:dyDescent="0.25">
      <c r="C12" s="18" t="s">
        <v>7</v>
      </c>
      <c r="D12" s="19" t="s">
        <v>8</v>
      </c>
      <c r="E12" s="20"/>
    </row>
    <row r="13" spans="1:11" x14ac:dyDescent="0.25">
      <c r="C13" s="18" t="s">
        <v>9</v>
      </c>
      <c r="D13" s="19" t="s">
        <v>10</v>
      </c>
      <c r="E13" s="20"/>
    </row>
    <row r="14" spans="1:11" x14ac:dyDescent="0.25">
      <c r="C14" s="18" t="s">
        <v>7</v>
      </c>
      <c r="D14" s="19" t="s">
        <v>11</v>
      </c>
      <c r="E14" s="20"/>
    </row>
    <row r="15" spans="1:11" x14ac:dyDescent="0.25">
      <c r="C15" s="18" t="s">
        <v>12</v>
      </c>
      <c r="D15" s="19" t="s">
        <v>10</v>
      </c>
      <c r="E15" s="20"/>
    </row>
    <row r="16" spans="1:11" x14ac:dyDescent="0.25">
      <c r="C16" s="18" t="s">
        <v>12</v>
      </c>
      <c r="D16" s="19" t="s">
        <v>13</v>
      </c>
      <c r="E16" s="20"/>
    </row>
  </sheetData>
  <mergeCells count="1">
    <mergeCell ref="D2:H3"/>
  </mergeCells>
  <phoneticPr fontId="7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26"/>
  <sheetViews>
    <sheetView zoomScale="115" zoomScaleNormal="115" workbookViewId="0">
      <selection activeCell="C10" sqref="C10"/>
    </sheetView>
  </sheetViews>
  <sheetFormatPr defaultColWidth="8.77734375" defaultRowHeight="14.4" x14ac:dyDescent="0.25"/>
  <cols>
    <col min="3" max="3" width="15.109375" customWidth="1"/>
  </cols>
  <sheetData>
    <row r="1" spans="1:3" x14ac:dyDescent="0.15">
      <c r="A1" s="1" t="s">
        <v>15</v>
      </c>
      <c r="B1" s="1" t="s">
        <v>5</v>
      </c>
      <c r="C1" s="2" t="s">
        <v>6</v>
      </c>
    </row>
    <row r="2" spans="1:3" x14ac:dyDescent="0.25">
      <c r="A2" s="3" t="s">
        <v>16</v>
      </c>
      <c r="B2" s="4" t="s">
        <v>10</v>
      </c>
      <c r="C2" s="5">
        <v>3148409.9982560901</v>
      </c>
    </row>
    <row r="3" spans="1:3" x14ac:dyDescent="0.25">
      <c r="A3" s="6" t="s">
        <v>16</v>
      </c>
      <c r="B3" s="7" t="s">
        <v>13</v>
      </c>
      <c r="C3" s="8">
        <v>1705514.38116488</v>
      </c>
    </row>
    <row r="4" spans="1:3" x14ac:dyDescent="0.25">
      <c r="A4" s="6" t="s">
        <v>16</v>
      </c>
      <c r="B4" s="7" t="s">
        <v>8</v>
      </c>
      <c r="C4" s="8">
        <v>555191.818144141</v>
      </c>
    </row>
    <row r="5" spans="1:3" x14ac:dyDescent="0.25">
      <c r="A5" s="6" t="s">
        <v>16</v>
      </c>
      <c r="B5" s="7" t="s">
        <v>17</v>
      </c>
      <c r="C5" s="8">
        <v>2243205.0042606601</v>
      </c>
    </row>
    <row r="6" spans="1:3" x14ac:dyDescent="0.25">
      <c r="A6" s="6" t="s">
        <v>16</v>
      </c>
      <c r="B6" s="7" t="s">
        <v>18</v>
      </c>
      <c r="C6" s="8">
        <v>2386222.7607716299</v>
      </c>
    </row>
    <row r="7" spans="1:3" x14ac:dyDescent="0.25">
      <c r="A7" s="6" t="s">
        <v>16</v>
      </c>
      <c r="B7" s="7" t="s">
        <v>11</v>
      </c>
      <c r="C7" s="8">
        <v>5252309.6669028504</v>
      </c>
    </row>
    <row r="8" spans="1:3" x14ac:dyDescent="0.25">
      <c r="A8" s="6" t="s">
        <v>7</v>
      </c>
      <c r="B8" s="7" t="s">
        <v>10</v>
      </c>
      <c r="C8" s="8">
        <v>2353777.7860652599</v>
      </c>
    </row>
    <row r="9" spans="1:3" x14ac:dyDescent="0.25">
      <c r="A9" s="6" t="s">
        <v>7</v>
      </c>
      <c r="B9" s="7" t="s">
        <v>13</v>
      </c>
      <c r="C9" s="8">
        <v>2297500.6940313</v>
      </c>
    </row>
    <row r="10" spans="1:3" x14ac:dyDescent="0.25">
      <c r="A10" s="6" t="s">
        <v>7</v>
      </c>
      <c r="B10" s="7" t="s">
        <v>8</v>
      </c>
      <c r="C10" s="8">
        <v>264394.47443368699</v>
      </c>
    </row>
    <row r="11" spans="1:3" x14ac:dyDescent="0.25">
      <c r="A11" s="6" t="s">
        <v>7</v>
      </c>
      <c r="B11" s="7" t="s">
        <v>17</v>
      </c>
      <c r="C11" s="8">
        <v>1568774.48257858</v>
      </c>
    </row>
    <row r="12" spans="1:3" x14ac:dyDescent="0.25">
      <c r="A12" s="6" t="s">
        <v>7</v>
      </c>
      <c r="B12" s="7" t="s">
        <v>18</v>
      </c>
      <c r="C12" s="8">
        <v>2606233.8602267602</v>
      </c>
    </row>
    <row r="13" spans="1:3" x14ac:dyDescent="0.25">
      <c r="A13" s="6" t="s">
        <v>7</v>
      </c>
      <c r="B13" s="7" t="s">
        <v>11</v>
      </c>
      <c r="C13" s="8">
        <v>4176287.60682035</v>
      </c>
    </row>
    <row r="14" spans="1:3" x14ac:dyDescent="0.25">
      <c r="A14" s="6" t="s">
        <v>12</v>
      </c>
      <c r="B14" s="7" t="s">
        <v>10</v>
      </c>
      <c r="C14" s="8">
        <v>2261657.3492250098</v>
      </c>
    </row>
    <row r="15" spans="1:3" x14ac:dyDescent="0.25">
      <c r="A15" s="6" t="s">
        <v>12</v>
      </c>
      <c r="B15" s="7" t="s">
        <v>13</v>
      </c>
      <c r="C15" s="8">
        <v>3000036.1888754298</v>
      </c>
    </row>
    <row r="16" spans="1:3" x14ac:dyDescent="0.25">
      <c r="A16" s="6" t="s">
        <v>12</v>
      </c>
      <c r="B16" s="7" t="s">
        <v>8</v>
      </c>
      <c r="C16" s="8">
        <v>503217.11608319997</v>
      </c>
    </row>
    <row r="17" spans="1:3" x14ac:dyDescent="0.25">
      <c r="A17" s="6" t="s">
        <v>12</v>
      </c>
      <c r="B17" s="7" t="s">
        <v>17</v>
      </c>
      <c r="C17" s="8">
        <v>2064293.9657062299</v>
      </c>
    </row>
    <row r="18" spans="1:3" x14ac:dyDescent="0.25">
      <c r="A18" s="6" t="s">
        <v>12</v>
      </c>
      <c r="B18" s="7" t="s">
        <v>18</v>
      </c>
      <c r="C18" s="8">
        <v>1494091.23530885</v>
      </c>
    </row>
    <row r="19" spans="1:3" x14ac:dyDescent="0.25">
      <c r="A19" s="6" t="s">
        <v>12</v>
      </c>
      <c r="B19" s="7" t="s">
        <v>11</v>
      </c>
      <c r="C19" s="8">
        <v>4444839.2613426298</v>
      </c>
    </row>
    <row r="20" spans="1:3" x14ac:dyDescent="0.25">
      <c r="A20" s="6" t="s">
        <v>9</v>
      </c>
      <c r="B20" s="7" t="s">
        <v>10</v>
      </c>
      <c r="C20" s="8">
        <v>2426839.2489703898</v>
      </c>
    </row>
    <row r="21" spans="1:3" x14ac:dyDescent="0.25">
      <c r="A21" s="6" t="s">
        <v>9</v>
      </c>
      <c r="B21" s="7" t="s">
        <v>13</v>
      </c>
      <c r="C21" s="8">
        <v>3015432.3804511898</v>
      </c>
    </row>
    <row r="22" spans="1:3" x14ac:dyDescent="0.25">
      <c r="A22" s="6" t="s">
        <v>9</v>
      </c>
      <c r="B22" s="7" t="s">
        <v>8</v>
      </c>
      <c r="C22" s="8">
        <v>298358.17214635399</v>
      </c>
    </row>
    <row r="23" spans="1:3" x14ac:dyDescent="0.25">
      <c r="A23" s="6" t="s">
        <v>9</v>
      </c>
      <c r="B23" s="7" t="s">
        <v>17</v>
      </c>
      <c r="C23" s="8">
        <v>2146802.0596656702</v>
      </c>
    </row>
    <row r="24" spans="1:3" x14ac:dyDescent="0.25">
      <c r="A24" s="6" t="s">
        <v>9</v>
      </c>
      <c r="B24" s="7" t="s">
        <v>18</v>
      </c>
      <c r="C24" s="8">
        <v>2031550.48765811</v>
      </c>
    </row>
    <row r="25" spans="1:3" x14ac:dyDescent="0.25">
      <c r="A25" s="6" t="s">
        <v>9</v>
      </c>
      <c r="B25" s="7" t="s">
        <v>11</v>
      </c>
      <c r="C25" s="8">
        <v>5530285.9774962002</v>
      </c>
    </row>
    <row r="26" spans="1:3" x14ac:dyDescent="0.25">
      <c r="A26" s="9" t="s">
        <v>19</v>
      </c>
      <c r="B26" s="10"/>
      <c r="C26" s="11">
        <v>57775225.9765855</v>
      </c>
    </row>
  </sheetData>
  <phoneticPr fontId="7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/>
  </sheetPr>
  <dimension ref="A1:D26"/>
  <sheetViews>
    <sheetView zoomScale="115" zoomScaleNormal="115" workbookViewId="0">
      <selection activeCell="H12" sqref="H12"/>
    </sheetView>
  </sheetViews>
  <sheetFormatPr defaultColWidth="8.77734375" defaultRowHeight="14.4" x14ac:dyDescent="0.25"/>
  <cols>
    <col min="4" max="4" width="15.109375" customWidth="1"/>
  </cols>
  <sheetData>
    <row r="1" spans="1:4" x14ac:dyDescent="0.15">
      <c r="A1" s="1" t="s">
        <v>14</v>
      </c>
      <c r="B1" s="1" t="s">
        <v>15</v>
      </c>
      <c r="C1" s="1" t="s">
        <v>5</v>
      </c>
      <c r="D1" s="2" t="s">
        <v>6</v>
      </c>
    </row>
    <row r="2" spans="1:4" x14ac:dyDescent="0.25">
      <c r="A2" t="str">
        <f>B2&amp;C2</f>
        <v>第一季彩盒</v>
      </c>
      <c r="B2" s="3" t="s">
        <v>16</v>
      </c>
      <c r="C2" s="4" t="s">
        <v>10</v>
      </c>
      <c r="D2" s="5">
        <v>3148409.9982560901</v>
      </c>
    </row>
    <row r="3" spans="1:4" x14ac:dyDescent="0.25">
      <c r="A3" t="str">
        <f t="shared" ref="A3:A26" si="0">B3&amp;C3</f>
        <v>第一季宠物用品</v>
      </c>
      <c r="B3" s="6" t="s">
        <v>16</v>
      </c>
      <c r="C3" s="7" t="s">
        <v>13</v>
      </c>
      <c r="D3" s="8">
        <v>1705514.38116488</v>
      </c>
    </row>
    <row r="4" spans="1:4" x14ac:dyDescent="0.25">
      <c r="A4" t="str">
        <f t="shared" si="0"/>
        <v>第一季服装</v>
      </c>
      <c r="B4" s="6" t="s">
        <v>16</v>
      </c>
      <c r="C4" s="7" t="s">
        <v>8</v>
      </c>
      <c r="D4" s="8">
        <v>555191.818144141</v>
      </c>
    </row>
    <row r="5" spans="1:4" x14ac:dyDescent="0.25">
      <c r="A5" t="str">
        <f t="shared" si="0"/>
        <v>第一季警告标</v>
      </c>
      <c r="B5" s="6" t="s">
        <v>16</v>
      </c>
      <c r="C5" s="7" t="s">
        <v>17</v>
      </c>
      <c r="D5" s="8">
        <v>2243205.0042606601</v>
      </c>
    </row>
    <row r="6" spans="1:4" x14ac:dyDescent="0.25">
      <c r="A6" t="str">
        <f t="shared" si="0"/>
        <v>第一季暖靴</v>
      </c>
      <c r="B6" s="6" t="s">
        <v>16</v>
      </c>
      <c r="C6" s="7" t="s">
        <v>18</v>
      </c>
      <c r="D6" s="8">
        <v>2386222.7607716299</v>
      </c>
    </row>
    <row r="7" spans="1:4" x14ac:dyDescent="0.25">
      <c r="A7" t="str">
        <f t="shared" si="0"/>
        <v>第一季睡袋</v>
      </c>
      <c r="B7" s="6" t="s">
        <v>16</v>
      </c>
      <c r="C7" s="7" t="s">
        <v>11</v>
      </c>
      <c r="D7" s="8">
        <v>5252309.6669028504</v>
      </c>
    </row>
    <row r="8" spans="1:4" x14ac:dyDescent="0.25">
      <c r="A8" t="str">
        <f t="shared" si="0"/>
        <v>第二季彩盒</v>
      </c>
      <c r="B8" s="6" t="s">
        <v>7</v>
      </c>
      <c r="C8" s="7" t="s">
        <v>10</v>
      </c>
      <c r="D8" s="8">
        <v>2353777.7860652599</v>
      </c>
    </row>
    <row r="9" spans="1:4" x14ac:dyDescent="0.25">
      <c r="A9" t="str">
        <f t="shared" si="0"/>
        <v>第二季宠物用品</v>
      </c>
      <c r="B9" s="6" t="s">
        <v>7</v>
      </c>
      <c r="C9" s="7" t="s">
        <v>13</v>
      </c>
      <c r="D9" s="8">
        <v>2297500.6940313</v>
      </c>
    </row>
    <row r="10" spans="1:4" x14ac:dyDescent="0.25">
      <c r="A10" t="str">
        <f t="shared" si="0"/>
        <v>第二季服装</v>
      </c>
      <c r="B10" s="6" t="s">
        <v>7</v>
      </c>
      <c r="C10" s="7" t="s">
        <v>8</v>
      </c>
      <c r="D10" s="8">
        <v>264394.47443368699</v>
      </c>
    </row>
    <row r="11" spans="1:4" x14ac:dyDescent="0.25">
      <c r="A11" t="str">
        <f t="shared" si="0"/>
        <v>第二季警告标</v>
      </c>
      <c r="B11" s="6" t="s">
        <v>7</v>
      </c>
      <c r="C11" s="7" t="s">
        <v>17</v>
      </c>
      <c r="D11" s="8">
        <v>1568774.48257858</v>
      </c>
    </row>
    <row r="12" spans="1:4" x14ac:dyDescent="0.25">
      <c r="A12" t="str">
        <f t="shared" si="0"/>
        <v>第二季暖靴</v>
      </c>
      <c r="B12" s="6" t="s">
        <v>7</v>
      </c>
      <c r="C12" s="7" t="s">
        <v>18</v>
      </c>
      <c r="D12" s="8">
        <v>2606233.8602267602</v>
      </c>
    </row>
    <row r="13" spans="1:4" x14ac:dyDescent="0.25">
      <c r="A13" t="str">
        <f t="shared" si="0"/>
        <v>第二季睡袋</v>
      </c>
      <c r="B13" s="6" t="s">
        <v>7</v>
      </c>
      <c r="C13" s="7" t="s">
        <v>11</v>
      </c>
      <c r="D13" s="8">
        <v>4176287.60682035</v>
      </c>
    </row>
    <row r="14" spans="1:4" x14ac:dyDescent="0.25">
      <c r="A14" t="str">
        <f t="shared" si="0"/>
        <v>第三季彩盒</v>
      </c>
      <c r="B14" s="6" t="s">
        <v>12</v>
      </c>
      <c r="C14" s="7" t="s">
        <v>10</v>
      </c>
      <c r="D14" s="8">
        <v>2261657.3492250098</v>
      </c>
    </row>
    <row r="15" spans="1:4" x14ac:dyDescent="0.25">
      <c r="A15" t="str">
        <f t="shared" si="0"/>
        <v>第三季宠物用品</v>
      </c>
      <c r="B15" s="6" t="s">
        <v>12</v>
      </c>
      <c r="C15" s="7" t="s">
        <v>13</v>
      </c>
      <c r="D15" s="8">
        <v>3000036.1888754298</v>
      </c>
    </row>
    <row r="16" spans="1:4" x14ac:dyDescent="0.25">
      <c r="A16" t="str">
        <f t="shared" si="0"/>
        <v>第三季服装</v>
      </c>
      <c r="B16" s="6" t="s">
        <v>12</v>
      </c>
      <c r="C16" s="7" t="s">
        <v>8</v>
      </c>
      <c r="D16" s="8">
        <v>503217.11608319997</v>
      </c>
    </row>
    <row r="17" spans="1:4" x14ac:dyDescent="0.25">
      <c r="A17" t="str">
        <f t="shared" si="0"/>
        <v>第三季警告标</v>
      </c>
      <c r="B17" s="6" t="s">
        <v>12</v>
      </c>
      <c r="C17" s="7" t="s">
        <v>17</v>
      </c>
      <c r="D17" s="8">
        <v>2064293.9657062299</v>
      </c>
    </row>
    <row r="18" spans="1:4" x14ac:dyDescent="0.25">
      <c r="A18" t="str">
        <f t="shared" si="0"/>
        <v>第三季暖靴</v>
      </c>
      <c r="B18" s="6" t="s">
        <v>12</v>
      </c>
      <c r="C18" s="7" t="s">
        <v>18</v>
      </c>
      <c r="D18" s="8">
        <v>1494091.23530885</v>
      </c>
    </row>
    <row r="19" spans="1:4" x14ac:dyDescent="0.25">
      <c r="A19" t="str">
        <f t="shared" si="0"/>
        <v>第三季睡袋</v>
      </c>
      <c r="B19" s="6" t="s">
        <v>12</v>
      </c>
      <c r="C19" s="7" t="s">
        <v>11</v>
      </c>
      <c r="D19" s="8">
        <v>4444839.2613426298</v>
      </c>
    </row>
    <row r="20" spans="1:4" x14ac:dyDescent="0.25">
      <c r="A20" t="str">
        <f t="shared" si="0"/>
        <v>第四季彩盒</v>
      </c>
      <c r="B20" s="6" t="s">
        <v>9</v>
      </c>
      <c r="C20" s="7" t="s">
        <v>10</v>
      </c>
      <c r="D20" s="8">
        <v>2426839.2489703898</v>
      </c>
    </row>
    <row r="21" spans="1:4" x14ac:dyDescent="0.25">
      <c r="A21" t="str">
        <f t="shared" si="0"/>
        <v>第四季宠物用品</v>
      </c>
      <c r="B21" s="6" t="s">
        <v>9</v>
      </c>
      <c r="C21" s="7" t="s">
        <v>13</v>
      </c>
      <c r="D21" s="8">
        <v>3015432.3804511898</v>
      </c>
    </row>
    <row r="22" spans="1:4" x14ac:dyDescent="0.25">
      <c r="A22" t="str">
        <f t="shared" si="0"/>
        <v>第四季服装</v>
      </c>
      <c r="B22" s="6" t="s">
        <v>9</v>
      </c>
      <c r="C22" s="7" t="s">
        <v>8</v>
      </c>
      <c r="D22" s="8">
        <v>298358.17214635399</v>
      </c>
    </row>
    <row r="23" spans="1:4" x14ac:dyDescent="0.25">
      <c r="A23" t="str">
        <f t="shared" si="0"/>
        <v>第四季警告标</v>
      </c>
      <c r="B23" s="6" t="s">
        <v>9</v>
      </c>
      <c r="C23" s="7" t="s">
        <v>17</v>
      </c>
      <c r="D23" s="8">
        <v>2146802.0596656702</v>
      </c>
    </row>
    <row r="24" spans="1:4" x14ac:dyDescent="0.25">
      <c r="A24" t="str">
        <f t="shared" si="0"/>
        <v>第四季暖靴</v>
      </c>
      <c r="B24" s="6" t="s">
        <v>9</v>
      </c>
      <c r="C24" s="7" t="s">
        <v>18</v>
      </c>
      <c r="D24" s="8">
        <v>2031550.48765811</v>
      </c>
    </row>
    <row r="25" spans="1:4" x14ac:dyDescent="0.25">
      <c r="A25" t="str">
        <f t="shared" si="0"/>
        <v>第四季睡袋</v>
      </c>
      <c r="B25" s="6" t="s">
        <v>9</v>
      </c>
      <c r="C25" s="7" t="s">
        <v>11</v>
      </c>
      <c r="D25" s="8">
        <v>5530285.9774962002</v>
      </c>
    </row>
    <row r="26" spans="1:4" x14ac:dyDescent="0.25">
      <c r="A26" t="str">
        <f t="shared" si="0"/>
        <v>总计</v>
      </c>
      <c r="B26" s="9" t="s">
        <v>19</v>
      </c>
      <c r="C26" s="10"/>
      <c r="D26" s="11">
        <v>57775225.9765855</v>
      </c>
    </row>
  </sheetData>
  <phoneticPr fontId="7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4"/>
  </sheetPr>
  <dimension ref="A2:K16"/>
  <sheetViews>
    <sheetView showGridLines="0" workbookViewId="0">
      <selection activeCell="E16" sqref="C11:E16"/>
    </sheetView>
  </sheetViews>
  <sheetFormatPr defaultColWidth="9" defaultRowHeight="14.4" x14ac:dyDescent="0.25"/>
  <cols>
    <col min="1" max="1" width="6.88671875" customWidth="1"/>
    <col min="3" max="3" width="11.44140625" customWidth="1"/>
    <col min="4" max="4" width="10.6640625" customWidth="1"/>
    <col min="5" max="5" width="13.21875" customWidth="1"/>
    <col min="6" max="6" width="5.5546875" customWidth="1"/>
    <col min="7" max="7" width="7.5546875" customWidth="1"/>
    <col min="11" max="11" width="12.77734375"/>
  </cols>
  <sheetData>
    <row r="2" spans="1:11" s="12" customFormat="1" ht="21" customHeight="1" x14ac:dyDescent="0.25">
      <c r="A2"/>
      <c r="D2" s="22" t="s">
        <v>0</v>
      </c>
      <c r="E2" s="22"/>
      <c r="F2" s="22"/>
      <c r="G2" s="22"/>
      <c r="H2" s="22"/>
    </row>
    <row r="3" spans="1:11" s="12" customFormat="1" ht="21" customHeight="1" x14ac:dyDescent="0.25">
      <c r="A3"/>
      <c r="D3" s="22"/>
      <c r="E3" s="22"/>
      <c r="F3" s="22"/>
      <c r="G3" s="22"/>
      <c r="H3" s="22"/>
    </row>
    <row r="6" spans="1:11" ht="17.399999999999999" x14ac:dyDescent="0.25">
      <c r="B6" s="13" t="s">
        <v>1</v>
      </c>
    </row>
    <row r="7" spans="1:11" x14ac:dyDescent="0.25">
      <c r="C7" s="14" t="s">
        <v>2</v>
      </c>
      <c r="D7" s="15"/>
      <c r="E7" s="15"/>
      <c r="F7" s="15"/>
      <c r="G7" s="15"/>
      <c r="H7" s="15"/>
      <c r="I7" s="15"/>
      <c r="J7" s="15"/>
      <c r="K7" s="15"/>
    </row>
    <row r="8" spans="1:11" x14ac:dyDescent="0.25">
      <c r="C8" t="s">
        <v>3</v>
      </c>
    </row>
    <row r="11" spans="1:11" x14ac:dyDescent="0.25">
      <c r="C11" s="16" t="s">
        <v>4</v>
      </c>
      <c r="D11" s="16" t="s">
        <v>5</v>
      </c>
      <c r="E11" s="17" t="s">
        <v>6</v>
      </c>
    </row>
    <row r="12" spans="1:11" x14ac:dyDescent="0.25">
      <c r="C12" s="18" t="s">
        <v>7</v>
      </c>
      <c r="D12" s="19" t="s">
        <v>8</v>
      </c>
      <c r="E12" s="20">
        <f>VLOOKUP(C12&amp;D12,答案数据!A:D,4,0)</f>
        <v>264394.47443368699</v>
      </c>
    </row>
    <row r="13" spans="1:11" x14ac:dyDescent="0.25">
      <c r="C13" s="18" t="s">
        <v>9</v>
      </c>
      <c r="D13" s="19" t="s">
        <v>10</v>
      </c>
      <c r="E13" s="20">
        <f>VLOOKUP(C13&amp;D13,答案数据!A:D,4,0)</f>
        <v>2426839.2489703898</v>
      </c>
    </row>
    <row r="14" spans="1:11" x14ac:dyDescent="0.25">
      <c r="C14" s="18" t="s">
        <v>7</v>
      </c>
      <c r="D14" s="19" t="s">
        <v>11</v>
      </c>
      <c r="E14" s="20">
        <f>VLOOKUP(C14&amp;D14,答案数据!A:D,4,0)</f>
        <v>4176287.60682035</v>
      </c>
    </row>
    <row r="15" spans="1:11" x14ac:dyDescent="0.25">
      <c r="C15" s="18" t="s">
        <v>12</v>
      </c>
      <c r="D15" s="19" t="s">
        <v>10</v>
      </c>
      <c r="E15" s="20">
        <f>VLOOKUP(C15&amp;D15,答案数据!A:D,4,0)</f>
        <v>2261657.3492250098</v>
      </c>
    </row>
    <row r="16" spans="1:11" x14ac:dyDescent="0.25">
      <c r="C16" s="18" t="s">
        <v>12</v>
      </c>
      <c r="D16" s="19" t="s">
        <v>13</v>
      </c>
      <c r="E16" s="20">
        <f>VLOOKUP(C16&amp;D16,答案数据!A:D,4,0)</f>
        <v>3000036.1888754298</v>
      </c>
    </row>
  </sheetData>
  <mergeCells count="1">
    <mergeCell ref="D2:H3"/>
  </mergeCells>
  <phoneticPr fontId="7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问题</vt:lpstr>
      <vt:lpstr>数据表</vt:lpstr>
      <vt:lpstr>答案数据</vt:lpstr>
      <vt:lpstr>答案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2021-07-20T03:06:00Z</dcterms:created>
  <dcterms:modified xsi:type="dcterms:W3CDTF">2022-04-30T04:39:14Z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47BD0FDC0E3C4354901CBCC8A376C397</vt:lpwstr>
  </property>
</Properties>
</file>