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E:\I1\89\"/>
    </mc:Choice>
  </mc:AlternateContent>
  <xr:revisionPtr revIDLastSave="0" documentId="13_ncr:1_{B76B1ACE-8174-4A50-9482-D2E8734AE6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认识SUBTOTAL函数" sheetId="5" r:id="rId1"/>
    <sheet name="报表展示" sheetId="2" r:id="rId2"/>
    <sheet name="完成版" sheetId="3" r:id="rId3"/>
  </sheets>
  <definedNames>
    <definedName name="切片器_所属区域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5" i="3" s="1"/>
</calcChain>
</file>

<file path=xl/sharedStrings.xml><?xml version="1.0" encoding="utf-8"?>
<sst xmlns="http://schemas.openxmlformats.org/spreadsheetml/2006/main" count="162" uniqueCount="18">
  <si>
    <t>所属区域</t>
  </si>
  <si>
    <t>产品类别</t>
  </si>
  <si>
    <t>金额</t>
  </si>
  <si>
    <t>成本</t>
  </si>
  <si>
    <t>苏州</t>
  </si>
  <si>
    <t>无锡</t>
  </si>
  <si>
    <t>昆山</t>
  </si>
  <si>
    <t>南京</t>
  </si>
  <si>
    <t>牛奶</t>
  </si>
  <si>
    <t>番茄酱</t>
  </si>
  <si>
    <t>蟹</t>
  </si>
  <si>
    <t>可乐</t>
  </si>
  <si>
    <t>酱油</t>
  </si>
  <si>
    <t>薯条</t>
  </si>
  <si>
    <t>销售数量</t>
    <phoneticPr fontId="3" type="noConversion"/>
  </si>
  <si>
    <t>地区总销售额</t>
    <phoneticPr fontId="3" type="noConversion"/>
  </si>
  <si>
    <t>地区销售额占比</t>
    <phoneticPr fontId="3" type="noConversion"/>
  </si>
  <si>
    <t>商品销售数据对比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</si>
</sst>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#,##0.00_ "/>
    <numFmt numFmtId="177" formatCode="#,##0_ "/>
    <numFmt numFmtId="178" formatCode="0_ "/>
  </numFmts>
  <fonts count="12" x14ac:knownFonts="1">
    <font>
      <sz val="11"/>
      <color theme="1"/>
      <name val="等线"/>
      <charset val="134"/>
      <scheme val="minor"/>
    </font>
    <font>
      <b/>
      <sz val="9"/>
      <color theme="0"/>
      <name val="宋体"/>
      <family val="3"/>
      <charset val="134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theme="0"/>
      <name val="宋体"/>
      <family val="3"/>
      <charset val="134"/>
    </font>
    <font>
      <sz val="12"/>
      <name val="宋体"/>
      <charset val="134"/>
    </font>
    <font>
      <sz val="9"/>
      <name val="等线"/>
      <charset val="134"/>
      <scheme val="minor"/>
    </font>
    <font>
      <b/>
      <sz val="18"/>
      <name val="等线"/>
      <family val="3"/>
      <charset val="134"/>
      <scheme val="minor"/>
    </font>
    <font>
      <sz val="11"/>
      <name val="等线"/>
      <charset val="134"/>
      <scheme val="minor"/>
    </font>
    <font>
      <sz val="12"/>
      <name val="等线"/>
      <family val="3"/>
      <charset val="134"/>
      <scheme val="minor"/>
    </font>
    <font>
      <sz val="28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2" borderId="1" xfId="0" applyNumberFormat="1" applyFont="1" applyFill="1" applyBorder="1" applyAlignment="1" applyProtection="1">
      <alignment horizontal="center" vertical="center"/>
    </xf>
    <xf numFmtId="177" fontId="4" fillId="2" borderId="1" xfId="1" applyNumberFormat="1" applyFont="1" applyFill="1" applyBorder="1" applyAlignment="1" applyProtection="1">
      <alignment horizontal="center" vertical="center" wrapText="1"/>
    </xf>
    <xf numFmtId="176" fontId="1" fillId="2" borderId="1" xfId="1" applyNumberFormat="1" applyFont="1" applyFill="1" applyBorder="1" applyAlignment="1" applyProtection="1">
      <alignment horizontal="center" vertical="center" wrapText="1"/>
    </xf>
    <xf numFmtId="178" fontId="0" fillId="0" borderId="3" xfId="0" applyNumberFormat="1" applyBorder="1"/>
    <xf numFmtId="178" fontId="0" fillId="0" borderId="4" xfId="0" applyNumberFormat="1" applyBorder="1"/>
    <xf numFmtId="178" fontId="0" fillId="0" borderId="6" xfId="0" applyNumberFormat="1" applyBorder="1"/>
    <xf numFmtId="178" fontId="0" fillId="0" borderId="7" xfId="0" applyNumberFormat="1" applyBorder="1"/>
    <xf numFmtId="178" fontId="0" fillId="0" borderId="9" xfId="0" applyNumberFormat="1" applyBorder="1"/>
    <xf numFmtId="178" fontId="0" fillId="0" borderId="10" xfId="0" applyNumberFormat="1" applyBorder="1"/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 applyAlignment="1">
      <alignment horizontal="center"/>
    </xf>
    <xf numFmtId="178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1" fillId="0" borderId="0" xfId="0" applyFont="1" applyFill="1" applyBorder="1"/>
    <xf numFmtId="178" fontId="11" fillId="0" borderId="0" xfId="0" applyNumberFormat="1" applyFont="1" applyFill="1" applyBorder="1"/>
    <xf numFmtId="0" fontId="1" fillId="0" borderId="0" xfId="0" applyNumberFormat="1" applyFont="1" applyFill="1" applyBorder="1" applyAlignment="1" applyProtection="1">
      <alignment horizontal="center" vertical="center"/>
    </xf>
    <xf numFmtId="177" fontId="1" fillId="0" borderId="0" xfId="1" applyNumberFormat="1" applyFont="1" applyFill="1" applyBorder="1" applyAlignment="1" applyProtection="1">
      <alignment horizontal="center" vertical="center" wrapText="1"/>
    </xf>
    <xf numFmtId="176" fontId="1" fillId="0" borderId="0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2" xr:uid="{3FCCA01E-9136-42F1-B50D-63C726EBBCAA}"/>
    <cellStyle name="常规_Sheet1" xfId="1" xr:uid="{00000000-0005-0000-0000-000031000000}"/>
  </cellStyles>
  <dxfs count="9">
    <dxf>
      <font>
        <strike val="0"/>
        <outline val="0"/>
        <shadow val="0"/>
        <u val="none"/>
        <vertAlign val="baseline"/>
        <sz val="9"/>
        <color theme="0"/>
        <name val="宋体"/>
        <charset val="134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numFmt numFmtId="178" formatCode="0_ 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numFmt numFmtId="178" formatCode="0_ 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bgColor auto="1"/>
        </patternFill>
      </fill>
    </dxf>
    <dxf>
      <font>
        <color theme="4"/>
      </font>
      <fill>
        <patternFill>
          <bgColor theme="4"/>
        </patternFill>
      </fill>
    </dxf>
    <dxf>
      <fill>
        <patternFill>
          <bgColor theme="4"/>
        </patternFill>
      </fill>
    </dxf>
  </dxfs>
  <tableStyles count="1" defaultTableStyle="TableStyleMedium2" defaultPivotStyle="PivotStyleLight16">
    <tableStyle name="切片器样式 1" pivot="0" table="0" count="10" xr9:uid="{FB81A90B-2F49-4E7E-A9A0-0B09D520EEFC}">
      <tableStyleElement type="wholeTable" dxfId="8"/>
      <tableStyleElement type="headerRow" dxfId="7"/>
    </tableStyle>
  </tableStyles>
  <colors>
    <mruColors>
      <color rgb="FF000000"/>
    </mruColors>
  </colors>
  <extLst>
    <ext xmlns:x14="http://schemas.microsoft.com/office/spreadsheetml/2009/9/main" uri="{46F421CA-312F-682f-3DD2-61675219B42D}">
      <x14:dxfs count="8"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 tint="0.79998168889431442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 tint="0.79998168889431442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 tint="0.79998168889431442"/>
            </patternFill>
          </fill>
        </dxf>
        <dxf>
          <font>
            <color theme="0"/>
          </font>
          <fill>
            <patternFill>
              <bgColor theme="5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完成版!$D$8</c:f>
              <c:strCache>
                <c:ptCount val="1"/>
                <c:pt idx="0">
                  <c:v>销售数量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完成版!$C$9:$C$32</c:f>
              <c:strCache>
                <c:ptCount val="6"/>
                <c:pt idx="0">
                  <c:v>牛奶</c:v>
                </c:pt>
                <c:pt idx="1">
                  <c:v>番茄酱</c:v>
                </c:pt>
                <c:pt idx="2">
                  <c:v>蟹</c:v>
                </c:pt>
                <c:pt idx="3">
                  <c:v>可乐</c:v>
                </c:pt>
                <c:pt idx="4">
                  <c:v>酱油</c:v>
                </c:pt>
                <c:pt idx="5">
                  <c:v>薯条</c:v>
                </c:pt>
              </c:strCache>
            </c:strRef>
          </c:cat>
          <c:val>
            <c:numRef>
              <c:f>完成版!$D$9:$D$32</c:f>
              <c:numCache>
                <c:formatCode>General</c:formatCode>
                <c:ptCount val="6"/>
                <c:pt idx="0">
                  <c:v>8</c:v>
                </c:pt>
                <c:pt idx="1">
                  <c:v>100</c:v>
                </c:pt>
                <c:pt idx="2">
                  <c:v>50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B-4883-9348-6F375228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8860639"/>
        <c:axId val="888865215"/>
      </c:barChart>
      <c:catAx>
        <c:axId val="88886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865215"/>
        <c:crosses val="autoZero"/>
        <c:auto val="1"/>
        <c:lblAlgn val="ctr"/>
        <c:lblOffset val="100"/>
        <c:noMultiLvlLbl val="0"/>
      </c:catAx>
      <c:valAx>
        <c:axId val="88886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86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308112</xdr:colOff>
      <xdr:row>6</xdr:row>
      <xdr:rowOff>124652</xdr:rowOff>
    </xdr:from>
    <xdr:to>
      <xdr:col>6</xdr:col>
      <xdr:colOff>0</xdr:colOff>
      <xdr:row>6</xdr:row>
      <xdr:rowOff>766554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所属区域">
              <a:extLst>
                <a:ext uri="{FF2B5EF4-FFF2-40B4-BE49-F238E27FC236}">
                  <a16:creationId xmlns:a16="http://schemas.microsoft.com/office/drawing/2014/main" id="{14CD263B-A42E-4C13-9C8A-E750D2E8C7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所属区域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112" y="2283652"/>
              <a:ext cx="4129417" cy="6419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此形状表示表切片器。此版本的 Excel 中不支持表切片器。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/>
  </xdr:twoCellAnchor>
  <xdr:twoCellAnchor>
    <xdr:from>
      <xdr:col>1</xdr:col>
      <xdr:colOff>276</xdr:colOff>
      <xdr:row>1</xdr:row>
      <xdr:rowOff>19049</xdr:rowOff>
    </xdr:from>
    <xdr:to>
      <xdr:col>4</xdr:col>
      <xdr:colOff>394252</xdr:colOff>
      <xdr:row>6</xdr:row>
      <xdr:rowOff>24570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785D7D4-7069-4103-90AB-27FC4EAC5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所属区域" xr10:uid="{AC5DFD3D-4AFF-40E7-929C-3F38CB77B196}" sourceName="所属区域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所属区域" xr10:uid="{379F6330-1720-4DB1-B64A-EFBC2B596A1D}" cache="切片器_所属区域" caption="所属区域" columnCount="4" style="SlicerStyleDark1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CEDBBC-A11A-4859-9A0F-EF80C5BA4EDF}" name="表1" displayName="表1" ref="B8:F32" totalsRowShown="0" headerRowDxfId="0" dataDxfId="1">
  <autoFilter ref="B8:F32" xr:uid="{B8CEDBBC-A11A-4859-9A0F-EF80C5BA4EDF}">
    <filterColumn colId="0">
      <filters>
        <filter val="昆山"/>
      </filters>
    </filterColumn>
  </autoFilter>
  <tableColumns count="5">
    <tableColumn id="1" xr3:uid="{45FADAFB-1DC8-41B4-A2CF-2F817E3AE394}" name="所属区域" dataDxfId="6"/>
    <tableColumn id="2" xr3:uid="{3C370CA9-A38B-4C0E-8F2A-FB819B6F4E3F}" name="产品类别" dataDxfId="5"/>
    <tableColumn id="3" xr3:uid="{6FEC86FF-36AF-443C-BCD9-25F68A94E92C}" name="销售数量" dataDxfId="4"/>
    <tableColumn id="4" xr3:uid="{5CD12704-A6DC-431B-9293-4622C9F23D3F}" name="金额" dataDxfId="3"/>
    <tableColumn id="5" xr3:uid="{5A1F6A29-0FC0-421C-8B6C-E344D89C8B31}" name="成本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01A58"/>
      </a:accent1>
      <a:accent2>
        <a:srgbClr val="E60012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CB30-86D5-4532-9222-D6DF73E0F6CD}">
  <dimension ref="A1:E25"/>
  <sheetViews>
    <sheetView tabSelected="1" zoomScale="115" zoomScaleNormal="115" workbookViewId="0">
      <selection activeCell="G5" sqref="G5"/>
    </sheetView>
  </sheetViews>
  <sheetFormatPr defaultColWidth="8.58203125" defaultRowHeight="14" x14ac:dyDescent="0.3"/>
  <cols>
    <col min="1" max="1" width="9.08203125" customWidth="1"/>
  </cols>
  <sheetData>
    <row r="1" spans="1:5" x14ac:dyDescent="0.3">
      <c r="A1" s="7" t="s">
        <v>0</v>
      </c>
      <c r="B1" s="7" t="s">
        <v>1</v>
      </c>
      <c r="C1" s="8" t="s">
        <v>14</v>
      </c>
      <c r="D1" s="9" t="s">
        <v>2</v>
      </c>
      <c r="E1" s="9" t="s">
        <v>3</v>
      </c>
    </row>
    <row r="2" spans="1:5" x14ac:dyDescent="0.3">
      <c r="A2" s="1" t="s">
        <v>4</v>
      </c>
      <c r="B2" s="2" t="s">
        <v>8</v>
      </c>
      <c r="C2" s="2">
        <v>198</v>
      </c>
      <c r="D2" s="10">
        <v>7667.2219734</v>
      </c>
      <c r="E2" s="11">
        <v>6409.0882064494399</v>
      </c>
    </row>
    <row r="3" spans="1:5" x14ac:dyDescent="0.3">
      <c r="A3" s="3" t="s">
        <v>4</v>
      </c>
      <c r="B3" s="4" t="s">
        <v>9</v>
      </c>
      <c r="C3" s="4">
        <v>360</v>
      </c>
      <c r="D3" s="12">
        <v>13673.346047999999</v>
      </c>
      <c r="E3" s="13">
        <v>9725.4073843265905</v>
      </c>
    </row>
    <row r="4" spans="1:5" x14ac:dyDescent="0.3">
      <c r="A4" s="3" t="s">
        <v>4</v>
      </c>
      <c r="B4" s="4" t="s">
        <v>10</v>
      </c>
      <c r="C4" s="4">
        <v>24</v>
      </c>
      <c r="D4" s="12">
        <v>7604.0183556000002</v>
      </c>
      <c r="E4" s="13">
        <v>7438.0876782110799</v>
      </c>
    </row>
    <row r="5" spans="1:5" x14ac:dyDescent="0.3">
      <c r="A5" s="3" t="s">
        <v>4</v>
      </c>
      <c r="B5" s="4" t="s">
        <v>11</v>
      </c>
      <c r="C5" s="4">
        <v>90</v>
      </c>
      <c r="D5" s="12">
        <v>7083.7012484999996</v>
      </c>
      <c r="E5" s="13">
        <v>5560.0793580134196</v>
      </c>
    </row>
    <row r="6" spans="1:5" x14ac:dyDescent="0.3">
      <c r="A6" s="3" t="s">
        <v>4</v>
      </c>
      <c r="B6" s="4" t="s">
        <v>12</v>
      </c>
      <c r="C6" s="4">
        <v>30</v>
      </c>
      <c r="D6" s="12">
        <v>2959.8877349999998</v>
      </c>
      <c r="E6" s="13">
        <v>2922.39404203288</v>
      </c>
    </row>
    <row r="7" spans="1:5" x14ac:dyDescent="0.3">
      <c r="A7" s="3" t="s">
        <v>4</v>
      </c>
      <c r="B7" s="4" t="s">
        <v>13</v>
      </c>
      <c r="C7" s="4">
        <v>200</v>
      </c>
      <c r="D7" s="12">
        <v>40014.12141</v>
      </c>
      <c r="E7" s="13">
        <v>43537.557757683397</v>
      </c>
    </row>
    <row r="8" spans="1:5" x14ac:dyDescent="0.3">
      <c r="A8" s="3" t="s">
        <v>6</v>
      </c>
      <c r="B8" s="4" t="s">
        <v>8</v>
      </c>
      <c r="C8" s="4">
        <v>8</v>
      </c>
      <c r="D8" s="12">
        <v>5026.6163640000004</v>
      </c>
      <c r="E8" s="13">
        <v>4666.4109788785499</v>
      </c>
    </row>
    <row r="9" spans="1:5" x14ac:dyDescent="0.3">
      <c r="A9" s="3" t="s">
        <v>6</v>
      </c>
      <c r="B9" s="4" t="s">
        <v>9</v>
      </c>
      <c r="C9" s="4">
        <v>100</v>
      </c>
      <c r="D9" s="12">
        <v>111.27397499999999</v>
      </c>
      <c r="E9" s="13">
        <v>98.9799604616572</v>
      </c>
    </row>
    <row r="10" spans="1:5" x14ac:dyDescent="0.3">
      <c r="A10" s="3" t="s">
        <v>6</v>
      </c>
      <c r="B10" s="4" t="s">
        <v>10</v>
      </c>
      <c r="C10" s="4">
        <v>50</v>
      </c>
      <c r="D10" s="12">
        <v>5875.2658799999999</v>
      </c>
      <c r="E10" s="13">
        <v>6486.5598492149802</v>
      </c>
    </row>
    <row r="11" spans="1:5" x14ac:dyDescent="0.3">
      <c r="A11" s="3" t="s">
        <v>6</v>
      </c>
      <c r="B11" s="4" t="s">
        <v>11</v>
      </c>
      <c r="C11" s="4">
        <v>30</v>
      </c>
      <c r="D11" s="12">
        <v>3364.9250040000002</v>
      </c>
      <c r="E11" s="13">
        <v>3756.3306342866799</v>
      </c>
    </row>
    <row r="12" spans="1:5" x14ac:dyDescent="0.3">
      <c r="A12" s="3" t="s">
        <v>6</v>
      </c>
      <c r="B12" s="4" t="s">
        <v>12</v>
      </c>
      <c r="C12" s="4">
        <v>60</v>
      </c>
      <c r="D12" s="12">
        <v>12462.6852</v>
      </c>
      <c r="E12" s="13">
        <v>8455.6914217042795</v>
      </c>
    </row>
    <row r="13" spans="1:5" x14ac:dyDescent="0.3">
      <c r="A13" s="3" t="s">
        <v>6</v>
      </c>
      <c r="B13" s="4" t="s">
        <v>13</v>
      </c>
      <c r="C13" s="4">
        <v>100</v>
      </c>
      <c r="D13" s="12">
        <v>11527.98381</v>
      </c>
      <c r="E13" s="13">
        <v>8436.2968936576999</v>
      </c>
    </row>
    <row r="14" spans="1:5" x14ac:dyDescent="0.3">
      <c r="A14" s="3" t="s">
        <v>5</v>
      </c>
      <c r="B14" s="4" t="s">
        <v>8</v>
      </c>
      <c r="C14" s="4">
        <v>175</v>
      </c>
      <c r="D14" s="12">
        <v>3102.0060749999998</v>
      </c>
      <c r="E14" s="13">
        <v>3612.8624645145501</v>
      </c>
    </row>
    <row r="15" spans="1:5" x14ac:dyDescent="0.3">
      <c r="A15" s="3" t="s">
        <v>5</v>
      </c>
      <c r="B15" s="4" t="s">
        <v>9</v>
      </c>
      <c r="C15" s="4">
        <v>32</v>
      </c>
      <c r="D15" s="12">
        <v>4583.8630739999999</v>
      </c>
      <c r="E15" s="13">
        <v>3218.5849513687699</v>
      </c>
    </row>
    <row r="16" spans="1:5" x14ac:dyDescent="0.3">
      <c r="A16" s="3" t="s">
        <v>5</v>
      </c>
      <c r="B16" s="4" t="s">
        <v>10</v>
      </c>
      <c r="C16" s="4">
        <v>42</v>
      </c>
      <c r="D16" s="12">
        <v>4991.6333880000002</v>
      </c>
      <c r="E16" s="13">
        <v>4227.1409825605597</v>
      </c>
    </row>
    <row r="17" spans="1:5" x14ac:dyDescent="0.3">
      <c r="A17" s="3" t="s">
        <v>5</v>
      </c>
      <c r="B17" s="4" t="s">
        <v>11</v>
      </c>
      <c r="C17" s="4">
        <v>156</v>
      </c>
      <c r="D17" s="12">
        <v>2268.2087064000002</v>
      </c>
      <c r="E17" s="13">
        <v>1787.6016475481299</v>
      </c>
    </row>
    <row r="18" spans="1:5" x14ac:dyDescent="0.3">
      <c r="A18" s="3" t="s">
        <v>5</v>
      </c>
      <c r="B18" s="4" t="s">
        <v>12</v>
      </c>
      <c r="C18" s="4">
        <v>30</v>
      </c>
      <c r="D18" s="12">
        <v>9547.3070549999993</v>
      </c>
      <c r="E18" s="13">
        <v>9937.9313174283307</v>
      </c>
    </row>
    <row r="19" spans="1:5" x14ac:dyDescent="0.3">
      <c r="A19" s="3" t="s">
        <v>5</v>
      </c>
      <c r="B19" s="4" t="s">
        <v>13</v>
      </c>
      <c r="C19" s="4">
        <v>765</v>
      </c>
      <c r="D19" s="12">
        <v>10725.69845025</v>
      </c>
      <c r="E19" s="13">
        <v>9291.7740876503794</v>
      </c>
    </row>
    <row r="20" spans="1:5" x14ac:dyDescent="0.3">
      <c r="A20" s="3" t="s">
        <v>7</v>
      </c>
      <c r="B20" s="4" t="s">
        <v>8</v>
      </c>
      <c r="C20" s="4">
        <v>42</v>
      </c>
      <c r="D20" s="12">
        <v>18859.181805</v>
      </c>
      <c r="E20" s="13">
        <v>17168.3242030332</v>
      </c>
    </row>
    <row r="21" spans="1:5" x14ac:dyDescent="0.3">
      <c r="A21" s="3" t="s">
        <v>7</v>
      </c>
      <c r="B21" s="4" t="s">
        <v>9</v>
      </c>
      <c r="C21" s="4">
        <v>600</v>
      </c>
      <c r="D21" s="12">
        <v>4298.7894615384603</v>
      </c>
      <c r="E21" s="13">
        <v>4622.7805950950597</v>
      </c>
    </row>
    <row r="22" spans="1:5" x14ac:dyDescent="0.3">
      <c r="A22" s="3" t="s">
        <v>7</v>
      </c>
      <c r="B22" s="4" t="s">
        <v>10</v>
      </c>
      <c r="C22" s="4">
        <v>200</v>
      </c>
      <c r="D22" s="12">
        <v>27096.188999999998</v>
      </c>
      <c r="E22" s="13">
        <v>20494.539461474498</v>
      </c>
    </row>
    <row r="23" spans="1:5" x14ac:dyDescent="0.3">
      <c r="A23" s="3" t="s">
        <v>7</v>
      </c>
      <c r="B23" s="4" t="s">
        <v>11</v>
      </c>
      <c r="C23" s="4">
        <v>100</v>
      </c>
      <c r="D23" s="12">
        <v>11527.98381</v>
      </c>
      <c r="E23" s="13">
        <v>8436.2968936576999</v>
      </c>
    </row>
    <row r="24" spans="1:5" x14ac:dyDescent="0.3">
      <c r="A24" s="3" t="s">
        <v>7</v>
      </c>
      <c r="B24" s="4" t="s">
        <v>12</v>
      </c>
      <c r="C24" s="4">
        <v>175</v>
      </c>
      <c r="D24" s="12">
        <v>3102.0060749999998</v>
      </c>
      <c r="E24" s="13">
        <v>3612.8624645145501</v>
      </c>
    </row>
    <row r="25" spans="1:5" x14ac:dyDescent="0.3">
      <c r="A25" s="5" t="s">
        <v>7</v>
      </c>
      <c r="B25" s="6" t="s">
        <v>13</v>
      </c>
      <c r="C25" s="6">
        <v>32</v>
      </c>
      <c r="D25" s="14">
        <v>4583.8630739999999</v>
      </c>
      <c r="E25" s="15">
        <v>3218.5849513687699</v>
      </c>
    </row>
  </sheetData>
  <phoneticPr fontId="6" type="noConversion"/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F32"/>
  <sheetViews>
    <sheetView zoomScale="115" zoomScaleNormal="115" workbookViewId="0">
      <selection activeCell="F11" sqref="F11"/>
    </sheetView>
  </sheetViews>
  <sheetFormatPr defaultColWidth="8.58203125" defaultRowHeight="14" x14ac:dyDescent="0.3"/>
  <cols>
    <col min="2" max="2" width="9.08203125" customWidth="1"/>
  </cols>
  <sheetData>
    <row r="7" spans="2:6" ht="12.75" customHeight="1" x14ac:dyDescent="0.3"/>
    <row r="8" spans="2:6" x14ac:dyDescent="0.3">
      <c r="B8" s="7" t="s">
        <v>0</v>
      </c>
      <c r="C8" s="7" t="s">
        <v>1</v>
      </c>
      <c r="D8" s="8" t="s">
        <v>14</v>
      </c>
      <c r="E8" s="9" t="s">
        <v>2</v>
      </c>
      <c r="F8" s="9" t="s">
        <v>3</v>
      </c>
    </row>
    <row r="9" spans="2:6" x14ac:dyDescent="0.3">
      <c r="B9" s="1" t="s">
        <v>4</v>
      </c>
      <c r="C9" s="2" t="s">
        <v>8</v>
      </c>
      <c r="D9" s="2">
        <v>198</v>
      </c>
      <c r="E9" s="10">
        <v>7667.2219734</v>
      </c>
      <c r="F9" s="11">
        <v>6409.0882064494399</v>
      </c>
    </row>
    <row r="10" spans="2:6" x14ac:dyDescent="0.3">
      <c r="B10" s="3" t="s">
        <v>4</v>
      </c>
      <c r="C10" s="4" t="s">
        <v>9</v>
      </c>
      <c r="D10" s="4">
        <v>360</v>
      </c>
      <c r="E10" s="12">
        <v>13673.346047999999</v>
      </c>
      <c r="F10" s="13">
        <v>9725.4073843265905</v>
      </c>
    </row>
    <row r="11" spans="2:6" x14ac:dyDescent="0.3">
      <c r="B11" s="3" t="s">
        <v>4</v>
      </c>
      <c r="C11" s="4" t="s">
        <v>10</v>
      </c>
      <c r="D11" s="4">
        <v>24</v>
      </c>
      <c r="E11" s="12">
        <v>7604.0183556000002</v>
      </c>
      <c r="F11" s="13">
        <v>7438.0876782110799</v>
      </c>
    </row>
    <row r="12" spans="2:6" x14ac:dyDescent="0.3">
      <c r="B12" s="3" t="s">
        <v>4</v>
      </c>
      <c r="C12" s="4" t="s">
        <v>11</v>
      </c>
      <c r="D12" s="4">
        <v>90</v>
      </c>
      <c r="E12" s="12">
        <v>7083.7012484999996</v>
      </c>
      <c r="F12" s="13">
        <v>5560.0793580134196</v>
      </c>
    </row>
    <row r="13" spans="2:6" x14ac:dyDescent="0.3">
      <c r="B13" s="3" t="s">
        <v>4</v>
      </c>
      <c r="C13" s="4" t="s">
        <v>12</v>
      </c>
      <c r="D13" s="4">
        <v>30</v>
      </c>
      <c r="E13" s="12">
        <v>2959.8877349999998</v>
      </c>
      <c r="F13" s="13">
        <v>2922.39404203288</v>
      </c>
    </row>
    <row r="14" spans="2:6" x14ac:dyDescent="0.3">
      <c r="B14" s="3" t="s">
        <v>4</v>
      </c>
      <c r="C14" s="4" t="s">
        <v>13</v>
      </c>
      <c r="D14" s="4">
        <v>200</v>
      </c>
      <c r="E14" s="12">
        <v>40014.12141</v>
      </c>
      <c r="F14" s="13">
        <v>43537.557757683397</v>
      </c>
    </row>
    <row r="15" spans="2:6" x14ac:dyDescent="0.3">
      <c r="B15" s="3" t="s">
        <v>6</v>
      </c>
      <c r="C15" s="4" t="s">
        <v>8</v>
      </c>
      <c r="D15" s="4">
        <v>8</v>
      </c>
      <c r="E15" s="12">
        <v>5026.6163640000004</v>
      </c>
      <c r="F15" s="13">
        <v>4666.4109788785499</v>
      </c>
    </row>
    <row r="16" spans="2:6" x14ac:dyDescent="0.3">
      <c r="B16" s="3" t="s">
        <v>6</v>
      </c>
      <c r="C16" s="4" t="s">
        <v>9</v>
      </c>
      <c r="D16" s="4">
        <v>100</v>
      </c>
      <c r="E16" s="12">
        <v>111.27397499999999</v>
      </c>
      <c r="F16" s="13">
        <v>98.9799604616572</v>
      </c>
    </row>
    <row r="17" spans="2:6" x14ac:dyDescent="0.3">
      <c r="B17" s="3" t="s">
        <v>6</v>
      </c>
      <c r="C17" s="4" t="s">
        <v>10</v>
      </c>
      <c r="D17" s="4">
        <v>50</v>
      </c>
      <c r="E17" s="12">
        <v>5875.2658799999999</v>
      </c>
      <c r="F17" s="13">
        <v>6486.5598492149802</v>
      </c>
    </row>
    <row r="18" spans="2:6" x14ac:dyDescent="0.3">
      <c r="B18" s="3" t="s">
        <v>6</v>
      </c>
      <c r="C18" s="4" t="s">
        <v>11</v>
      </c>
      <c r="D18" s="4">
        <v>30</v>
      </c>
      <c r="E18" s="12">
        <v>3364.9250040000002</v>
      </c>
      <c r="F18" s="13">
        <v>3756.3306342866799</v>
      </c>
    </row>
    <row r="19" spans="2:6" x14ac:dyDescent="0.3">
      <c r="B19" s="3" t="s">
        <v>6</v>
      </c>
      <c r="C19" s="4" t="s">
        <v>12</v>
      </c>
      <c r="D19" s="4">
        <v>60</v>
      </c>
      <c r="E19" s="12">
        <v>12462.6852</v>
      </c>
      <c r="F19" s="13">
        <v>8455.6914217042795</v>
      </c>
    </row>
    <row r="20" spans="2:6" x14ac:dyDescent="0.3">
      <c r="B20" s="3" t="s">
        <v>6</v>
      </c>
      <c r="C20" s="4" t="s">
        <v>13</v>
      </c>
      <c r="D20" s="4">
        <v>100</v>
      </c>
      <c r="E20" s="12">
        <v>11527.98381</v>
      </c>
      <c r="F20" s="13">
        <v>8436.2968936576999</v>
      </c>
    </row>
    <row r="21" spans="2:6" x14ac:dyDescent="0.3">
      <c r="B21" s="3" t="s">
        <v>5</v>
      </c>
      <c r="C21" s="4" t="s">
        <v>8</v>
      </c>
      <c r="D21" s="4">
        <v>175</v>
      </c>
      <c r="E21" s="12">
        <v>3102.0060749999998</v>
      </c>
      <c r="F21" s="13">
        <v>3612.8624645145501</v>
      </c>
    </row>
    <row r="22" spans="2:6" x14ac:dyDescent="0.3">
      <c r="B22" s="3" t="s">
        <v>5</v>
      </c>
      <c r="C22" s="4" t="s">
        <v>9</v>
      </c>
      <c r="D22" s="4">
        <v>32</v>
      </c>
      <c r="E22" s="12">
        <v>4583.8630739999999</v>
      </c>
      <c r="F22" s="13">
        <v>3218.5849513687699</v>
      </c>
    </row>
    <row r="23" spans="2:6" x14ac:dyDescent="0.3">
      <c r="B23" s="3" t="s">
        <v>5</v>
      </c>
      <c r="C23" s="4" t="s">
        <v>10</v>
      </c>
      <c r="D23" s="4">
        <v>42</v>
      </c>
      <c r="E23" s="12">
        <v>4991.6333880000002</v>
      </c>
      <c r="F23" s="13">
        <v>4227.1409825605597</v>
      </c>
    </row>
    <row r="24" spans="2:6" x14ac:dyDescent="0.3">
      <c r="B24" s="3" t="s">
        <v>5</v>
      </c>
      <c r="C24" s="4" t="s">
        <v>11</v>
      </c>
      <c r="D24" s="4">
        <v>156</v>
      </c>
      <c r="E24" s="12">
        <v>2268.2087064000002</v>
      </c>
      <c r="F24" s="13">
        <v>1787.6016475481299</v>
      </c>
    </row>
    <row r="25" spans="2:6" x14ac:dyDescent="0.3">
      <c r="B25" s="3" t="s">
        <v>5</v>
      </c>
      <c r="C25" s="4" t="s">
        <v>12</v>
      </c>
      <c r="D25" s="4">
        <v>30</v>
      </c>
      <c r="E25" s="12">
        <v>9547.3070549999993</v>
      </c>
      <c r="F25" s="13">
        <v>9937.9313174283307</v>
      </c>
    </row>
    <row r="26" spans="2:6" x14ac:dyDescent="0.3">
      <c r="B26" s="3" t="s">
        <v>5</v>
      </c>
      <c r="C26" s="4" t="s">
        <v>13</v>
      </c>
      <c r="D26" s="4">
        <v>765</v>
      </c>
      <c r="E26" s="12">
        <v>10725.69845025</v>
      </c>
      <c r="F26" s="13">
        <v>9291.7740876503794</v>
      </c>
    </row>
    <row r="27" spans="2:6" x14ac:dyDescent="0.3">
      <c r="B27" s="3" t="s">
        <v>7</v>
      </c>
      <c r="C27" s="4" t="s">
        <v>8</v>
      </c>
      <c r="D27" s="4">
        <v>42</v>
      </c>
      <c r="E27" s="12">
        <v>18859.181805</v>
      </c>
      <c r="F27" s="13">
        <v>17168.3242030332</v>
      </c>
    </row>
    <row r="28" spans="2:6" x14ac:dyDescent="0.3">
      <c r="B28" s="3" t="s">
        <v>7</v>
      </c>
      <c r="C28" s="4" t="s">
        <v>9</v>
      </c>
      <c r="D28" s="4">
        <v>600</v>
      </c>
      <c r="E28" s="12">
        <v>4298.7894615384603</v>
      </c>
      <c r="F28" s="13">
        <v>4622.7805950950597</v>
      </c>
    </row>
    <row r="29" spans="2:6" x14ac:dyDescent="0.3">
      <c r="B29" s="3" t="s">
        <v>7</v>
      </c>
      <c r="C29" s="4" t="s">
        <v>10</v>
      </c>
      <c r="D29" s="4">
        <v>200</v>
      </c>
      <c r="E29" s="12">
        <v>27096.188999999998</v>
      </c>
      <c r="F29" s="13">
        <v>20494.539461474498</v>
      </c>
    </row>
    <row r="30" spans="2:6" x14ac:dyDescent="0.3">
      <c r="B30" s="3" t="s">
        <v>7</v>
      </c>
      <c r="C30" s="4" t="s">
        <v>11</v>
      </c>
      <c r="D30" s="4">
        <v>100</v>
      </c>
      <c r="E30" s="12">
        <v>11527.98381</v>
      </c>
      <c r="F30" s="13">
        <v>8436.2968936576999</v>
      </c>
    </row>
    <row r="31" spans="2:6" x14ac:dyDescent="0.3">
      <c r="B31" s="3" t="s">
        <v>7</v>
      </c>
      <c r="C31" s="4" t="s">
        <v>12</v>
      </c>
      <c r="D31" s="4">
        <v>175</v>
      </c>
      <c r="E31" s="12">
        <v>3102.0060749999998</v>
      </c>
      <c r="F31" s="13">
        <v>3612.8624645145501</v>
      </c>
    </row>
    <row r="32" spans="2:6" x14ac:dyDescent="0.3">
      <c r="B32" s="5" t="s">
        <v>7</v>
      </c>
      <c r="C32" s="6" t="s">
        <v>13</v>
      </c>
      <c r="D32" s="6">
        <v>32</v>
      </c>
      <c r="E32" s="14">
        <v>4583.8630739999999</v>
      </c>
      <c r="F32" s="15">
        <v>3218.5849513687699</v>
      </c>
    </row>
  </sheetData>
  <sortState xmlns:xlrd2="http://schemas.microsoft.com/office/spreadsheetml/2017/richdata2" ref="B9:F29">
    <sortCondition ref="C17:C29"/>
  </sortState>
  <phoneticPr fontId="3" type="noConversion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8D0F-7E72-456F-82CB-907571B357A1}">
  <dimension ref="B1:F32"/>
  <sheetViews>
    <sheetView showGridLines="0" zoomScale="85" zoomScaleNormal="85" workbookViewId="0">
      <selection activeCell="J6" sqref="J6"/>
    </sheetView>
  </sheetViews>
  <sheetFormatPr defaultColWidth="9" defaultRowHeight="14" x14ac:dyDescent="0.3"/>
  <cols>
    <col min="1" max="1" width="4.08203125" style="17" customWidth="1"/>
    <col min="2" max="5" width="9.5" style="17" customWidth="1"/>
    <col min="6" max="6" width="16.08203125" style="17" customWidth="1"/>
    <col min="7" max="16384" width="9" style="17"/>
  </cols>
  <sheetData>
    <row r="1" spans="2:6" ht="31.5" customHeight="1" x14ac:dyDescent="0.45">
      <c r="B1" s="16" t="s">
        <v>17</v>
      </c>
      <c r="C1" s="16"/>
      <c r="D1" s="16"/>
      <c r="E1" s="16"/>
      <c r="F1" s="16"/>
    </row>
    <row r="2" spans="2:6" ht="31.5" customHeight="1" x14ac:dyDescent="0.35">
      <c r="F2" s="18" t="s">
        <v>15</v>
      </c>
    </row>
    <row r="3" spans="2:6" ht="31.5" customHeight="1" x14ac:dyDescent="0.7">
      <c r="F3" s="19">
        <f>SUBTOTAL(9,E:E)</f>
        <v>38368.750232999999</v>
      </c>
    </row>
    <row r="4" spans="2:6" ht="31.5" customHeight="1" x14ac:dyDescent="0.35">
      <c r="F4" s="18" t="s">
        <v>16</v>
      </c>
    </row>
    <row r="5" spans="2:6" ht="29.25" customHeight="1" x14ac:dyDescent="0.7">
      <c r="F5" s="20">
        <f>F3/SUM(E:E)</f>
        <v>0.17278723922763192</v>
      </c>
    </row>
    <row r="7" spans="2:6" ht="62.25" customHeight="1" x14ac:dyDescent="0.3"/>
    <row r="8" spans="2:6" x14ac:dyDescent="0.3">
      <c r="B8" s="23" t="s">
        <v>0</v>
      </c>
      <c r="C8" s="23" t="s">
        <v>1</v>
      </c>
      <c r="D8" s="24" t="s">
        <v>14</v>
      </c>
      <c r="E8" s="25" t="s">
        <v>2</v>
      </c>
      <c r="F8" s="25" t="s">
        <v>3</v>
      </c>
    </row>
    <row r="9" spans="2:6" hidden="1" x14ac:dyDescent="0.3">
      <c r="B9" s="21" t="s">
        <v>4</v>
      </c>
      <c r="C9" s="21" t="s">
        <v>8</v>
      </c>
      <c r="D9" s="21">
        <v>198</v>
      </c>
      <c r="E9" s="22">
        <v>7667.2219734</v>
      </c>
      <c r="F9" s="22">
        <v>6409.0882064494399</v>
      </c>
    </row>
    <row r="10" spans="2:6" hidden="1" x14ac:dyDescent="0.3">
      <c r="B10" s="21" t="s">
        <v>4</v>
      </c>
      <c r="C10" s="21" t="s">
        <v>9</v>
      </c>
      <c r="D10" s="21">
        <v>360</v>
      </c>
      <c r="E10" s="22">
        <v>13673.346047999999</v>
      </c>
      <c r="F10" s="22">
        <v>9725.4073843265905</v>
      </c>
    </row>
    <row r="11" spans="2:6" hidden="1" x14ac:dyDescent="0.3">
      <c r="B11" s="21" t="s">
        <v>4</v>
      </c>
      <c r="C11" s="21" t="s">
        <v>10</v>
      </c>
      <c r="D11" s="21">
        <v>24</v>
      </c>
      <c r="E11" s="22">
        <v>7604.0183556000002</v>
      </c>
      <c r="F11" s="22">
        <v>7438.0876782110799</v>
      </c>
    </row>
    <row r="12" spans="2:6" hidden="1" x14ac:dyDescent="0.3">
      <c r="B12" s="21" t="s">
        <v>4</v>
      </c>
      <c r="C12" s="21" t="s">
        <v>11</v>
      </c>
      <c r="D12" s="21">
        <v>90</v>
      </c>
      <c r="E12" s="22">
        <v>7083.7012484999996</v>
      </c>
      <c r="F12" s="22">
        <v>5560.0793580134196</v>
      </c>
    </row>
    <row r="13" spans="2:6" hidden="1" x14ac:dyDescent="0.3">
      <c r="B13" s="21" t="s">
        <v>4</v>
      </c>
      <c r="C13" s="21" t="s">
        <v>12</v>
      </c>
      <c r="D13" s="21">
        <v>30</v>
      </c>
      <c r="E13" s="22">
        <v>2959.8877349999998</v>
      </c>
      <c r="F13" s="22">
        <v>2922.39404203288</v>
      </c>
    </row>
    <row r="14" spans="2:6" hidden="1" x14ac:dyDescent="0.3">
      <c r="B14" s="21" t="s">
        <v>4</v>
      </c>
      <c r="C14" s="21" t="s">
        <v>13</v>
      </c>
      <c r="D14" s="21">
        <v>200</v>
      </c>
      <c r="E14" s="22">
        <v>40014.12141</v>
      </c>
      <c r="F14" s="22">
        <v>43537.557757683397</v>
      </c>
    </row>
    <row r="15" spans="2:6" x14ac:dyDescent="0.3">
      <c r="B15" s="21" t="s">
        <v>6</v>
      </c>
      <c r="C15" s="21" t="s">
        <v>8</v>
      </c>
      <c r="D15" s="21">
        <v>8</v>
      </c>
      <c r="E15" s="22">
        <v>5026.6163640000004</v>
      </c>
      <c r="F15" s="22">
        <v>4666.4109788785499</v>
      </c>
    </row>
    <row r="16" spans="2:6" x14ac:dyDescent="0.3">
      <c r="B16" s="21" t="s">
        <v>6</v>
      </c>
      <c r="C16" s="21" t="s">
        <v>9</v>
      </c>
      <c r="D16" s="21">
        <v>100</v>
      </c>
      <c r="E16" s="22">
        <v>111.27397499999999</v>
      </c>
      <c r="F16" s="22">
        <v>98.9799604616572</v>
      </c>
    </row>
    <row r="17" spans="2:6" x14ac:dyDescent="0.3">
      <c r="B17" s="21" t="s">
        <v>6</v>
      </c>
      <c r="C17" s="21" t="s">
        <v>10</v>
      </c>
      <c r="D17" s="21">
        <v>50</v>
      </c>
      <c r="E17" s="22">
        <v>5875.2658799999999</v>
      </c>
      <c r="F17" s="22">
        <v>6486.5598492149802</v>
      </c>
    </row>
    <row r="18" spans="2:6" x14ac:dyDescent="0.3">
      <c r="B18" s="21" t="s">
        <v>6</v>
      </c>
      <c r="C18" s="21" t="s">
        <v>11</v>
      </c>
      <c r="D18" s="21">
        <v>30</v>
      </c>
      <c r="E18" s="22">
        <v>3364.9250040000002</v>
      </c>
      <c r="F18" s="22">
        <v>3756.3306342866799</v>
      </c>
    </row>
    <row r="19" spans="2:6" x14ac:dyDescent="0.3">
      <c r="B19" s="21" t="s">
        <v>6</v>
      </c>
      <c r="C19" s="21" t="s">
        <v>12</v>
      </c>
      <c r="D19" s="21">
        <v>60</v>
      </c>
      <c r="E19" s="22">
        <v>12462.6852</v>
      </c>
      <c r="F19" s="22">
        <v>8455.6914217042795</v>
      </c>
    </row>
    <row r="20" spans="2:6" x14ac:dyDescent="0.3">
      <c r="B20" s="21" t="s">
        <v>6</v>
      </c>
      <c r="C20" s="21" t="s">
        <v>13</v>
      </c>
      <c r="D20" s="21">
        <v>100</v>
      </c>
      <c r="E20" s="22">
        <v>11527.98381</v>
      </c>
      <c r="F20" s="22">
        <v>8436.2968936576999</v>
      </c>
    </row>
    <row r="21" spans="2:6" hidden="1" x14ac:dyDescent="0.3">
      <c r="B21" s="21" t="s">
        <v>5</v>
      </c>
      <c r="C21" s="21" t="s">
        <v>8</v>
      </c>
      <c r="D21" s="21">
        <v>175</v>
      </c>
      <c r="E21" s="22">
        <v>3102.0060749999998</v>
      </c>
      <c r="F21" s="22">
        <v>3612.8624645145501</v>
      </c>
    </row>
    <row r="22" spans="2:6" hidden="1" x14ac:dyDescent="0.3">
      <c r="B22" s="21" t="s">
        <v>5</v>
      </c>
      <c r="C22" s="21" t="s">
        <v>9</v>
      </c>
      <c r="D22" s="21">
        <v>32</v>
      </c>
      <c r="E22" s="22">
        <v>4583.8630739999999</v>
      </c>
      <c r="F22" s="22">
        <v>3218.5849513687699</v>
      </c>
    </row>
    <row r="23" spans="2:6" hidden="1" x14ac:dyDescent="0.3">
      <c r="B23" s="21" t="s">
        <v>5</v>
      </c>
      <c r="C23" s="21" t="s">
        <v>10</v>
      </c>
      <c r="D23" s="21">
        <v>42</v>
      </c>
      <c r="E23" s="22">
        <v>4991.6333880000002</v>
      </c>
      <c r="F23" s="22">
        <v>4227.1409825605597</v>
      </c>
    </row>
    <row r="24" spans="2:6" hidden="1" x14ac:dyDescent="0.3">
      <c r="B24" s="21" t="s">
        <v>5</v>
      </c>
      <c r="C24" s="21" t="s">
        <v>11</v>
      </c>
      <c r="D24" s="21">
        <v>156</v>
      </c>
      <c r="E24" s="22">
        <v>2268.2087064000002</v>
      </c>
      <c r="F24" s="22">
        <v>1787.6016475481299</v>
      </c>
    </row>
    <row r="25" spans="2:6" hidden="1" x14ac:dyDescent="0.3">
      <c r="B25" s="21" t="s">
        <v>5</v>
      </c>
      <c r="C25" s="21" t="s">
        <v>12</v>
      </c>
      <c r="D25" s="21">
        <v>30</v>
      </c>
      <c r="E25" s="22">
        <v>9547.3070549999993</v>
      </c>
      <c r="F25" s="22">
        <v>9937.9313174283307</v>
      </c>
    </row>
    <row r="26" spans="2:6" hidden="1" x14ac:dyDescent="0.3">
      <c r="B26" s="21" t="s">
        <v>5</v>
      </c>
      <c r="C26" s="21" t="s">
        <v>13</v>
      </c>
      <c r="D26" s="21">
        <v>765</v>
      </c>
      <c r="E26" s="22">
        <v>10725.69845025</v>
      </c>
      <c r="F26" s="22">
        <v>9291.7740876503794</v>
      </c>
    </row>
    <row r="27" spans="2:6" hidden="1" x14ac:dyDescent="0.3">
      <c r="B27" s="21" t="s">
        <v>7</v>
      </c>
      <c r="C27" s="21" t="s">
        <v>8</v>
      </c>
      <c r="D27" s="21">
        <v>42</v>
      </c>
      <c r="E27" s="22">
        <v>18859.181805</v>
      </c>
      <c r="F27" s="22">
        <v>17168.3242030332</v>
      </c>
    </row>
    <row r="28" spans="2:6" hidden="1" x14ac:dyDescent="0.3">
      <c r="B28" s="21" t="s">
        <v>7</v>
      </c>
      <c r="C28" s="21" t="s">
        <v>9</v>
      </c>
      <c r="D28" s="21">
        <v>600</v>
      </c>
      <c r="E28" s="22">
        <v>4298.7894615384603</v>
      </c>
      <c r="F28" s="22">
        <v>4622.7805950950597</v>
      </c>
    </row>
    <row r="29" spans="2:6" hidden="1" x14ac:dyDescent="0.3">
      <c r="B29" s="21" t="s">
        <v>7</v>
      </c>
      <c r="C29" s="21" t="s">
        <v>10</v>
      </c>
      <c r="D29" s="21">
        <v>200</v>
      </c>
      <c r="E29" s="22">
        <v>27096.188999999998</v>
      </c>
      <c r="F29" s="22">
        <v>20494.539461474498</v>
      </c>
    </row>
    <row r="30" spans="2:6" hidden="1" x14ac:dyDescent="0.3">
      <c r="B30" s="21" t="s">
        <v>7</v>
      </c>
      <c r="C30" s="21" t="s">
        <v>11</v>
      </c>
      <c r="D30" s="21">
        <v>100</v>
      </c>
      <c r="E30" s="22">
        <v>11527.98381</v>
      </c>
      <c r="F30" s="22">
        <v>8436.2968936576999</v>
      </c>
    </row>
    <row r="31" spans="2:6" hidden="1" x14ac:dyDescent="0.3">
      <c r="B31" s="21" t="s">
        <v>7</v>
      </c>
      <c r="C31" s="21" t="s">
        <v>12</v>
      </c>
      <c r="D31" s="21">
        <v>175</v>
      </c>
      <c r="E31" s="22">
        <v>3102.0060749999998</v>
      </c>
      <c r="F31" s="22">
        <v>3612.8624645145501</v>
      </c>
    </row>
    <row r="32" spans="2:6" hidden="1" x14ac:dyDescent="0.3">
      <c r="B32" s="21" t="s">
        <v>7</v>
      </c>
      <c r="C32" s="21" t="s">
        <v>13</v>
      </c>
      <c r="D32" s="21">
        <v>32</v>
      </c>
      <c r="E32" s="22">
        <v>4583.8630739999999</v>
      </c>
      <c r="F32" s="22">
        <v>3218.5849513687699</v>
      </c>
    </row>
  </sheetData>
  <sortState xmlns:xlrd2="http://schemas.microsoft.com/office/spreadsheetml/2017/richdata2" ref="B9:F29">
    <sortCondition ref="C16:C29"/>
  </sortState>
  <mergeCells count="1">
    <mergeCell ref="B1:F1"/>
  </mergeCells>
  <phoneticPr fontId="3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认识SUBTOTAL函数</vt:lpstr>
      <vt:lpstr>报表展示</vt:lpstr>
      <vt:lpstr>完成版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2015-06-05T18:17:00Z</dcterms:created>
  <dcterms:modified xsi:type="dcterms:W3CDTF">2022-04-11T07:24:59Z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33335392ED0441FF8467C765A5FE329E</vt:lpwstr>
  </property>
  <property fmtid="{D5CDD505-2E9C-101B-9397-08002B2CF9AE}" pid="3" name="KSOProductBuildVer">
    <vt:lpwstr>2052-11.1.0.10700</vt:lpwstr>
  </property>
</Properties>
</file>