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firstSheet="1" activeTab="3"/>
  </bookViews>
  <sheets>
    <sheet name="封面" sheetId="9" r:id="rId1"/>
    <sheet name="员工数据库" sheetId="10" r:id="rId2"/>
    <sheet name="数据" sheetId="2" r:id="rId3"/>
    <sheet name="看结构" sheetId="3" r:id="rId4"/>
  </sheets>
  <externalReferences>
    <externalReference r:id="rId5"/>
  </externalReferences>
  <definedNames>
    <definedName name="UFPrn20080905145948" localSheetId="0">[1]数据源!#REF!</definedName>
    <definedName name="UFPrn20080905145948">[1]数据源!#REF!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7F723F5C412D4216BF6C358A952EBB5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05045" y="488950"/>
          <a:ext cx="1426845" cy="167195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23180A9DF50543FE8429B38D039F1B7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05045" y="1090930"/>
          <a:ext cx="1426845" cy="167132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5108A868643F4740941691A4FBC439D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805045" y="1691005"/>
          <a:ext cx="1426845" cy="166941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F939472FF9694C9C958EC5160BD138AA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811395" y="2289175"/>
          <a:ext cx="1409700" cy="16725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" name="ID_9EC93CA14CCE4F9E9841F3321A769788"/>
        <xdr:cNvPicPr>
          <a:picLocks noChangeAspect="1"/>
        </xdr:cNvPicPr>
      </xdr:nvPicPr>
      <xdr:blipFill>
        <a:blip r:embed="rId5"/>
        <a:srcRect l="10069" t="5601" r="14345"/>
        <a:stretch>
          <a:fillRect/>
        </a:stretch>
      </xdr:blipFill>
      <xdr:spPr>
        <a:xfrm>
          <a:off x="2205355" y="2857500"/>
          <a:ext cx="2105025" cy="237871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<sst xmlns="http://schemas.openxmlformats.org/spreadsheetml/2006/main" count="3679" uniqueCount="30">
  <si>
    <t>姓名</t>
  </si>
  <si>
    <t>工号</t>
  </si>
  <si>
    <t>入职日期</t>
  </si>
  <si>
    <t>照片</t>
  </si>
  <si>
    <t>汪梅</t>
  </si>
  <si>
    <t>1514007</t>
  </si>
  <si>
    <t>郭磊</t>
  </si>
  <si>
    <t>0913986</t>
  </si>
  <si>
    <t>林涛</t>
  </si>
  <si>
    <t>1613917</t>
  </si>
  <si>
    <t>朱健</t>
  </si>
  <si>
    <t>1613972</t>
  </si>
  <si>
    <t>订购日期</t>
  </si>
  <si>
    <t>销售人员</t>
  </si>
  <si>
    <t>所属区域</t>
  </si>
  <si>
    <t>产品类别</t>
  </si>
  <si>
    <t>数量</t>
  </si>
  <si>
    <t>金额</t>
  </si>
  <si>
    <t>成本</t>
  </si>
  <si>
    <t>苏州</t>
  </si>
  <si>
    <t>宠物用品</t>
  </si>
  <si>
    <t>常熟</t>
  </si>
  <si>
    <t>服装</t>
  </si>
  <si>
    <t>彩盒</t>
  </si>
  <si>
    <t>暖靴</t>
  </si>
  <si>
    <t>睡袋</t>
  </si>
  <si>
    <t>昆山</t>
  </si>
  <si>
    <t>无锡</t>
  </si>
  <si>
    <t>警告标</t>
  </si>
  <si>
    <t>南京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</si>
</sst>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#,##0_ "/>
    <numFmt numFmtId="178" formatCode="dd\/mm\/yyyy"/>
  </numFmts>
  <fonts count="31">
    <font>
      <sz val="10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sz val="10"/>
      <name val="Arial"/>
      <charset val="0"/>
    </font>
    <font>
      <sz val="10"/>
      <name val="宋体"/>
      <charset val="134"/>
    </font>
    <font>
      <sz val="10"/>
      <color rgb="FFFF0000"/>
      <name val="宋体"/>
      <charset val="134"/>
    </font>
    <font>
      <sz val="12"/>
      <name val="宋体"/>
      <charset val="134"/>
    </font>
    <font>
      <b/>
      <sz val="54"/>
      <color theme="4"/>
      <name val="幼圆"/>
      <charset val="134"/>
    </font>
    <font>
      <b/>
      <sz val="64"/>
      <color rgb="FFFF0000"/>
      <name val="微软雅黑"/>
      <charset val="134"/>
    </font>
    <font>
      <b/>
      <sz val="40"/>
      <color theme="4"/>
      <name val="幼圆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楷体_GB2312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8" borderId="3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12" borderId="6" applyNumberFormat="0" applyAlignment="0" applyProtection="0">
      <alignment vertical="center"/>
    </xf>
    <xf numFmtId="0" fontId="24" fillId="12" borderId="2" applyNumberFormat="0" applyAlignment="0" applyProtection="0">
      <alignment vertical="center"/>
    </xf>
    <xf numFmtId="0" fontId="25" fillId="13" borderId="7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0" borderId="0"/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51" applyFont="1" applyBorder="1" applyAlignment="1">
      <alignment horizontal="center" vertical="center" wrapText="1"/>
    </xf>
    <xf numFmtId="176" fontId="2" fillId="0" borderId="1" xfId="51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52" applyNumberFormat="1" applyFont="1" applyBorder="1" applyAlignment="1">
      <alignment horizontal="center" vertical="center"/>
    </xf>
    <xf numFmtId="49" fontId="5" fillId="0" borderId="0" xfId="52" applyNumberFormat="1" applyFont="1" applyFill="1" applyBorder="1" applyAlignment="1">
      <alignment horizontal="left" vertical="center"/>
    </xf>
    <xf numFmtId="178" fontId="5" fillId="0" borderId="0" xfId="52" applyNumberFormat="1" applyFont="1" applyFill="1" applyBorder="1" applyAlignment="1">
      <alignment horizontal="center" vertical="center"/>
    </xf>
    <xf numFmtId="0" fontId="6" fillId="0" borderId="0" xfId="50"/>
    <xf numFmtId="0" fontId="7" fillId="2" borderId="0" xfId="50" applyFont="1" applyFill="1" applyAlignment="1">
      <alignment horizontal="center"/>
    </xf>
    <xf numFmtId="0" fontId="8" fillId="2" borderId="0" xfId="50" applyFont="1" applyFill="1" applyAlignment="1">
      <alignment horizontal="center"/>
    </xf>
    <xf numFmtId="0" fontId="9" fillId="2" borderId="0" xfId="50" applyFont="1" applyFill="1" applyAlignment="1">
      <alignment horizontal="center" vertical="top"/>
    </xf>
    <xf numFmtId="0" fontId="6" fillId="2" borderId="0" xfId="50" applyFill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_Sheet1" xfId="51"/>
    <cellStyle name="Normal_worker's1" xfId="52"/>
  </cellStyles>
  <dxfs count="1">
    <dxf>
      <font>
        <name val="宋体"/>
        <scheme val="none"/>
        <b val="0"/>
        <i val="0"/>
        <u val="none"/>
        <sz val="11"/>
        <color theme="0"/>
      </font>
      <fill>
        <patternFill patternType="solid">
          <bgColor theme="1" tint="0.25"/>
        </patternFill>
      </fill>
    </dxf>
  </dxfs>
  <tableStyles count="1" defaultTableStyle="TableStyleMedium2" defaultPivotStyle="PivotStyleLight16">
    <tableStyle name="切片器样式 1" pivot="0" table="0" count="9">
      <tableStyleElement type="wholeTable" dxfId="0"/>
    </tableStyle>
  </tableStyles>
  <extLst>
    <ext xmlns:x14="http://schemas.microsoft.com/office/spreadsheetml/2009/9/main" uri="{46F421CA-312F-682f-3DD2-61675219B42D}">
      <x14:dxfs count="8">
        <dxf>
          <fill>
            <patternFill patternType="solid">
              <bgColor theme="4" tint="0.8"/>
            </patternFill>
          </fill>
        </dxf>
        <dxf>
          <fill>
            <patternFill patternType="solid">
              <bgColor theme="4" tint="0.8"/>
            </patternFill>
          </fill>
        </dxf>
        <dxf>
          <font>
            <name val="宋体"/>
            <scheme val="none"/>
            <b val="0"/>
            <i val="0"/>
            <u val="none"/>
            <sz val="11"/>
            <color theme="0"/>
          </font>
          <fill>
            <patternFill patternType="solid">
              <bgColor theme="4"/>
            </patternFill>
          </fill>
        </dxf>
        <dxf>
          <fill>
            <patternFill patternType="solid">
              <bgColor theme="4"/>
            </patternFill>
          </fill>
        </dxf>
        <dxf>
          <fill>
            <patternFill patternType="solid">
              <bgColor theme="4" tint="0.8"/>
            </patternFill>
          </fill>
        </dxf>
        <dxf>
          <fill>
            <patternFill patternType="solid">
              <bgColor theme="4"/>
            </patternFill>
          </fill>
        </dxf>
        <dxf>
          <fill>
            <patternFill patternType="solid">
              <bgColor theme="4" tint="0.8"/>
            </patternFill>
          </fill>
        </dxf>
        <dxf>
          <fill>
            <patternFill patternType="solid">
              <bgColor theme="4" tint="0.8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cellimages.xml.rels><?xml version="1.0" encoding="UTF-8" standalone="yes"?>
<Relationships xmlns="http://schemas.openxmlformats.org/package/2006/relationships"><Relationship Id="rId5" Type="http://schemas.openxmlformats.org/officeDocument/2006/relationships/image" Target="media/image8.png"/><Relationship Id="rId4" Type="http://schemas.openxmlformats.org/officeDocument/2006/relationships/image" Target="media/image7.png"/><Relationship Id="rId3" Type="http://schemas.openxmlformats.org/officeDocument/2006/relationships/image" Target="media/image6.png"/><Relationship Id="rId2" Type="http://schemas.openxmlformats.org/officeDocument/2006/relationships/image" Target="media/image5.png"/><Relationship Id="rId1" Type="http://schemas.openxmlformats.org/officeDocument/2006/relationships/image" Target="media/image4.png"/></Relationships>
</file>

<file path=xl/_rels/workbook.xml.rels><?xml version="1.0" encoding="UTF-8" standalone="yes"?>
<Relationships xmlns="http://schemas.openxmlformats.org/package/2006/relationships"><Relationship Id="rId9" Type="http://www.wps.cn/officeDocument/2020/cellImage" Target="cellimages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480060</xdr:colOff>
      <xdr:row>4</xdr:row>
      <xdr:rowOff>388620</xdr:rowOff>
    </xdr:from>
    <xdr:to>
      <xdr:col>2</xdr:col>
      <xdr:colOff>7620</xdr:colOff>
      <xdr:row>6</xdr:row>
      <xdr:rowOff>1920240</xdr:rowOff>
    </xdr:to>
    <xdr:pic>
      <xdr:nvPicPr>
        <xdr:cNvPr id="2" name="图片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0060" y="3817620"/>
          <a:ext cx="5532120" cy="40271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268941</xdr:colOff>
      <xdr:row>1</xdr:row>
      <xdr:rowOff>367554</xdr:rowOff>
    </xdr:from>
    <xdr:to>
      <xdr:col>3</xdr:col>
      <xdr:colOff>641755</xdr:colOff>
      <xdr:row>4</xdr:row>
      <xdr:rowOff>277906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68605" y="528955"/>
          <a:ext cx="6522085" cy="31775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38735</xdr:colOff>
      <xdr:row>0</xdr:row>
      <xdr:rowOff>125730</xdr:rowOff>
    </xdr:from>
    <xdr:to>
      <xdr:col>12</xdr:col>
      <xdr:colOff>526415</xdr:colOff>
      <xdr:row>9</xdr:row>
      <xdr:rowOff>140970</xdr:rowOff>
    </xdr:to>
    <xdr:pic>
      <xdr:nvPicPr>
        <xdr:cNvPr id="7" name="图片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735" y="125730"/>
          <a:ext cx="789432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325755</xdr:colOff>
      <xdr:row>0</xdr:row>
      <xdr:rowOff>106680</xdr:rowOff>
    </xdr:from>
    <xdr:to>
      <xdr:col>12</xdr:col>
      <xdr:colOff>546735</xdr:colOff>
      <xdr:row>3</xdr:row>
      <xdr:rowOff>34290</xdr:rowOff>
    </xdr:to>
    <xdr:sp>
      <xdr:nvSpPr>
        <xdr:cNvPr id="8" name="矩形 7"/>
        <xdr:cNvSpPr/>
      </xdr:nvSpPr>
      <xdr:spPr>
        <a:xfrm>
          <a:off x="942975" y="106680"/>
          <a:ext cx="7010400" cy="430530"/>
        </a:xfrm>
        <a:prstGeom prst="rect">
          <a:avLst/>
        </a:prstGeom>
        <a:noFill/>
        <a:ln>
          <a:solidFill>
            <a:srgbClr val="FF0000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0</xdr:col>
      <xdr:colOff>635</xdr:colOff>
      <xdr:row>2</xdr:row>
      <xdr:rowOff>13335</xdr:rowOff>
    </xdr:from>
    <xdr:to>
      <xdr:col>1</xdr:col>
      <xdr:colOff>316865</xdr:colOff>
      <xdr:row>9</xdr:row>
      <xdr:rowOff>120015</xdr:rowOff>
    </xdr:to>
    <xdr:sp>
      <xdr:nvSpPr>
        <xdr:cNvPr id="9" name="矩形 8"/>
        <xdr:cNvSpPr/>
      </xdr:nvSpPr>
      <xdr:spPr>
        <a:xfrm>
          <a:off x="635" y="348615"/>
          <a:ext cx="933450" cy="1280160"/>
        </a:xfrm>
        <a:prstGeom prst="rect">
          <a:avLst/>
        </a:prstGeom>
        <a:noFill/>
        <a:ln>
          <a:solidFill>
            <a:srgbClr val="FFFF00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1</xdr:col>
      <xdr:colOff>366395</xdr:colOff>
      <xdr:row>3</xdr:row>
      <xdr:rowOff>38100</xdr:rowOff>
    </xdr:from>
    <xdr:to>
      <xdr:col>12</xdr:col>
      <xdr:colOff>537845</xdr:colOff>
      <xdr:row>9</xdr:row>
      <xdr:rowOff>130810</xdr:rowOff>
    </xdr:to>
    <xdr:sp>
      <xdr:nvSpPr>
        <xdr:cNvPr id="10" name="矩形 9"/>
        <xdr:cNvSpPr/>
      </xdr:nvSpPr>
      <xdr:spPr>
        <a:xfrm>
          <a:off x="983615" y="541020"/>
          <a:ext cx="6960870" cy="1098550"/>
        </a:xfrm>
        <a:prstGeom prst="rect">
          <a:avLst/>
        </a:prstGeom>
        <a:noFill/>
        <a:ln>
          <a:solidFill>
            <a:schemeClr val="accent5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&#36879;&#35270;&#34920;&#36827;&#38454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数据源"/>
      <sheetName val="看结构"/>
      <sheetName val="透视表"/>
      <sheetName val="日期格式问题"/>
      <sheetName val="技巧列表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8"/>
  <sheetViews>
    <sheetView showGridLines="0" zoomScale="85" zoomScaleNormal="85" workbookViewId="0">
      <selection activeCell="G5" sqref="G5"/>
    </sheetView>
  </sheetViews>
  <sheetFormatPr defaultColWidth="10" defaultRowHeight="98.25" customHeight="1" outlineLevelRow="7" outlineLevelCol="1"/>
  <cols>
    <col min="1" max="1" width="7.11111111111111" style="13" customWidth="1"/>
    <col min="2" max="2" width="80.4444444444444" style="13" customWidth="1"/>
    <col min="3" max="3" width="2.11111111111111" style="13" customWidth="1"/>
    <col min="4" max="256" width="10" style="13"/>
    <col min="257" max="257" width="7.11111111111111" style="13" customWidth="1"/>
    <col min="258" max="258" width="80.4444444444444" style="13" customWidth="1"/>
    <col min="259" max="259" width="2.11111111111111" style="13" customWidth="1"/>
    <col min="260" max="512" width="10" style="13"/>
    <col min="513" max="513" width="7.11111111111111" style="13" customWidth="1"/>
    <col min="514" max="514" width="80.4444444444444" style="13" customWidth="1"/>
    <col min="515" max="515" width="2.11111111111111" style="13" customWidth="1"/>
    <col min="516" max="768" width="10" style="13"/>
    <col min="769" max="769" width="7.11111111111111" style="13" customWidth="1"/>
    <col min="770" max="770" width="80.4444444444444" style="13" customWidth="1"/>
    <col min="771" max="771" width="2.11111111111111" style="13" customWidth="1"/>
    <col min="772" max="1024" width="10" style="13"/>
    <col min="1025" max="1025" width="7.11111111111111" style="13" customWidth="1"/>
    <col min="1026" max="1026" width="80.4444444444444" style="13" customWidth="1"/>
    <col min="1027" max="1027" width="2.11111111111111" style="13" customWidth="1"/>
    <col min="1028" max="1280" width="10" style="13"/>
    <col min="1281" max="1281" width="7.11111111111111" style="13" customWidth="1"/>
    <col min="1282" max="1282" width="80.4444444444444" style="13" customWidth="1"/>
    <col min="1283" max="1283" width="2.11111111111111" style="13" customWidth="1"/>
    <col min="1284" max="1536" width="10" style="13"/>
    <col min="1537" max="1537" width="7.11111111111111" style="13" customWidth="1"/>
    <col min="1538" max="1538" width="80.4444444444444" style="13" customWidth="1"/>
    <col min="1539" max="1539" width="2.11111111111111" style="13" customWidth="1"/>
    <col min="1540" max="1792" width="10" style="13"/>
    <col min="1793" max="1793" width="7.11111111111111" style="13" customWidth="1"/>
    <col min="1794" max="1794" width="80.4444444444444" style="13" customWidth="1"/>
    <col min="1795" max="1795" width="2.11111111111111" style="13" customWidth="1"/>
    <col min="1796" max="2048" width="10" style="13"/>
    <col min="2049" max="2049" width="7.11111111111111" style="13" customWidth="1"/>
    <col min="2050" max="2050" width="80.4444444444444" style="13" customWidth="1"/>
    <col min="2051" max="2051" width="2.11111111111111" style="13" customWidth="1"/>
    <col min="2052" max="2304" width="10" style="13"/>
    <col min="2305" max="2305" width="7.11111111111111" style="13" customWidth="1"/>
    <col min="2306" max="2306" width="80.4444444444444" style="13" customWidth="1"/>
    <col min="2307" max="2307" width="2.11111111111111" style="13" customWidth="1"/>
    <col min="2308" max="2560" width="10" style="13"/>
    <col min="2561" max="2561" width="7.11111111111111" style="13" customWidth="1"/>
    <col min="2562" max="2562" width="80.4444444444444" style="13" customWidth="1"/>
    <col min="2563" max="2563" width="2.11111111111111" style="13" customWidth="1"/>
    <col min="2564" max="2816" width="10" style="13"/>
    <col min="2817" max="2817" width="7.11111111111111" style="13" customWidth="1"/>
    <col min="2818" max="2818" width="80.4444444444444" style="13" customWidth="1"/>
    <col min="2819" max="2819" width="2.11111111111111" style="13" customWidth="1"/>
    <col min="2820" max="3072" width="10" style="13"/>
    <col min="3073" max="3073" width="7.11111111111111" style="13" customWidth="1"/>
    <col min="3074" max="3074" width="80.4444444444444" style="13" customWidth="1"/>
    <col min="3075" max="3075" width="2.11111111111111" style="13" customWidth="1"/>
    <col min="3076" max="3328" width="10" style="13"/>
    <col min="3329" max="3329" width="7.11111111111111" style="13" customWidth="1"/>
    <col min="3330" max="3330" width="80.4444444444444" style="13" customWidth="1"/>
    <col min="3331" max="3331" width="2.11111111111111" style="13" customWidth="1"/>
    <col min="3332" max="3584" width="10" style="13"/>
    <col min="3585" max="3585" width="7.11111111111111" style="13" customWidth="1"/>
    <col min="3586" max="3586" width="80.4444444444444" style="13" customWidth="1"/>
    <col min="3587" max="3587" width="2.11111111111111" style="13" customWidth="1"/>
    <col min="3588" max="3840" width="10" style="13"/>
    <col min="3841" max="3841" width="7.11111111111111" style="13" customWidth="1"/>
    <col min="3842" max="3842" width="80.4444444444444" style="13" customWidth="1"/>
    <col min="3843" max="3843" width="2.11111111111111" style="13" customWidth="1"/>
    <col min="3844" max="4096" width="10" style="13"/>
    <col min="4097" max="4097" width="7.11111111111111" style="13" customWidth="1"/>
    <col min="4098" max="4098" width="80.4444444444444" style="13" customWidth="1"/>
    <col min="4099" max="4099" width="2.11111111111111" style="13" customWidth="1"/>
    <col min="4100" max="4352" width="10" style="13"/>
    <col min="4353" max="4353" width="7.11111111111111" style="13" customWidth="1"/>
    <col min="4354" max="4354" width="80.4444444444444" style="13" customWidth="1"/>
    <col min="4355" max="4355" width="2.11111111111111" style="13" customWidth="1"/>
    <col min="4356" max="4608" width="10" style="13"/>
    <col min="4609" max="4609" width="7.11111111111111" style="13" customWidth="1"/>
    <col min="4610" max="4610" width="80.4444444444444" style="13" customWidth="1"/>
    <col min="4611" max="4611" width="2.11111111111111" style="13" customWidth="1"/>
    <col min="4612" max="4864" width="10" style="13"/>
    <col min="4865" max="4865" width="7.11111111111111" style="13" customWidth="1"/>
    <col min="4866" max="4866" width="80.4444444444444" style="13" customWidth="1"/>
    <col min="4867" max="4867" width="2.11111111111111" style="13" customWidth="1"/>
    <col min="4868" max="5120" width="10" style="13"/>
    <col min="5121" max="5121" width="7.11111111111111" style="13" customWidth="1"/>
    <col min="5122" max="5122" width="80.4444444444444" style="13" customWidth="1"/>
    <col min="5123" max="5123" width="2.11111111111111" style="13" customWidth="1"/>
    <col min="5124" max="5376" width="10" style="13"/>
    <col min="5377" max="5377" width="7.11111111111111" style="13" customWidth="1"/>
    <col min="5378" max="5378" width="80.4444444444444" style="13" customWidth="1"/>
    <col min="5379" max="5379" width="2.11111111111111" style="13" customWidth="1"/>
    <col min="5380" max="5632" width="10" style="13"/>
    <col min="5633" max="5633" width="7.11111111111111" style="13" customWidth="1"/>
    <col min="5634" max="5634" width="80.4444444444444" style="13" customWidth="1"/>
    <col min="5635" max="5635" width="2.11111111111111" style="13" customWidth="1"/>
    <col min="5636" max="5888" width="10" style="13"/>
    <col min="5889" max="5889" width="7.11111111111111" style="13" customWidth="1"/>
    <col min="5890" max="5890" width="80.4444444444444" style="13" customWidth="1"/>
    <col min="5891" max="5891" width="2.11111111111111" style="13" customWidth="1"/>
    <col min="5892" max="6144" width="10" style="13"/>
    <col min="6145" max="6145" width="7.11111111111111" style="13" customWidth="1"/>
    <col min="6146" max="6146" width="80.4444444444444" style="13" customWidth="1"/>
    <col min="6147" max="6147" width="2.11111111111111" style="13" customWidth="1"/>
    <col min="6148" max="6400" width="10" style="13"/>
    <col min="6401" max="6401" width="7.11111111111111" style="13" customWidth="1"/>
    <col min="6402" max="6402" width="80.4444444444444" style="13" customWidth="1"/>
    <col min="6403" max="6403" width="2.11111111111111" style="13" customWidth="1"/>
    <col min="6404" max="6656" width="10" style="13"/>
    <col min="6657" max="6657" width="7.11111111111111" style="13" customWidth="1"/>
    <col min="6658" max="6658" width="80.4444444444444" style="13" customWidth="1"/>
    <col min="6659" max="6659" width="2.11111111111111" style="13" customWidth="1"/>
    <col min="6660" max="6912" width="10" style="13"/>
    <col min="6913" max="6913" width="7.11111111111111" style="13" customWidth="1"/>
    <col min="6914" max="6914" width="80.4444444444444" style="13" customWidth="1"/>
    <col min="6915" max="6915" width="2.11111111111111" style="13" customWidth="1"/>
    <col min="6916" max="7168" width="10" style="13"/>
    <col min="7169" max="7169" width="7.11111111111111" style="13" customWidth="1"/>
    <col min="7170" max="7170" width="80.4444444444444" style="13" customWidth="1"/>
    <col min="7171" max="7171" width="2.11111111111111" style="13" customWidth="1"/>
    <col min="7172" max="7424" width="10" style="13"/>
    <col min="7425" max="7425" width="7.11111111111111" style="13" customWidth="1"/>
    <col min="7426" max="7426" width="80.4444444444444" style="13" customWidth="1"/>
    <col min="7427" max="7427" width="2.11111111111111" style="13" customWidth="1"/>
    <col min="7428" max="7680" width="10" style="13"/>
    <col min="7681" max="7681" width="7.11111111111111" style="13" customWidth="1"/>
    <col min="7682" max="7682" width="80.4444444444444" style="13" customWidth="1"/>
    <col min="7683" max="7683" width="2.11111111111111" style="13" customWidth="1"/>
    <col min="7684" max="7936" width="10" style="13"/>
    <col min="7937" max="7937" width="7.11111111111111" style="13" customWidth="1"/>
    <col min="7938" max="7938" width="80.4444444444444" style="13" customWidth="1"/>
    <col min="7939" max="7939" width="2.11111111111111" style="13" customWidth="1"/>
    <col min="7940" max="8192" width="10" style="13"/>
    <col min="8193" max="8193" width="7.11111111111111" style="13" customWidth="1"/>
    <col min="8194" max="8194" width="80.4444444444444" style="13" customWidth="1"/>
    <col min="8195" max="8195" width="2.11111111111111" style="13" customWidth="1"/>
    <col min="8196" max="8448" width="10" style="13"/>
    <col min="8449" max="8449" width="7.11111111111111" style="13" customWidth="1"/>
    <col min="8450" max="8450" width="80.4444444444444" style="13" customWidth="1"/>
    <col min="8451" max="8451" width="2.11111111111111" style="13" customWidth="1"/>
    <col min="8452" max="8704" width="10" style="13"/>
    <col min="8705" max="8705" width="7.11111111111111" style="13" customWidth="1"/>
    <col min="8706" max="8706" width="80.4444444444444" style="13" customWidth="1"/>
    <col min="8707" max="8707" width="2.11111111111111" style="13" customWidth="1"/>
    <col min="8708" max="8960" width="10" style="13"/>
    <col min="8961" max="8961" width="7.11111111111111" style="13" customWidth="1"/>
    <col min="8962" max="8962" width="80.4444444444444" style="13" customWidth="1"/>
    <col min="8963" max="8963" width="2.11111111111111" style="13" customWidth="1"/>
    <col min="8964" max="9216" width="10" style="13"/>
    <col min="9217" max="9217" width="7.11111111111111" style="13" customWidth="1"/>
    <col min="9218" max="9218" width="80.4444444444444" style="13" customWidth="1"/>
    <col min="9219" max="9219" width="2.11111111111111" style="13" customWidth="1"/>
    <col min="9220" max="9472" width="10" style="13"/>
    <col min="9473" max="9473" width="7.11111111111111" style="13" customWidth="1"/>
    <col min="9474" max="9474" width="80.4444444444444" style="13" customWidth="1"/>
    <col min="9475" max="9475" width="2.11111111111111" style="13" customWidth="1"/>
    <col min="9476" max="9728" width="10" style="13"/>
    <col min="9729" max="9729" width="7.11111111111111" style="13" customWidth="1"/>
    <col min="9730" max="9730" width="80.4444444444444" style="13" customWidth="1"/>
    <col min="9731" max="9731" width="2.11111111111111" style="13" customWidth="1"/>
    <col min="9732" max="9984" width="10" style="13"/>
    <col min="9985" max="9985" width="7.11111111111111" style="13" customWidth="1"/>
    <col min="9986" max="9986" width="80.4444444444444" style="13" customWidth="1"/>
    <col min="9987" max="9987" width="2.11111111111111" style="13" customWidth="1"/>
    <col min="9988" max="10240" width="10" style="13"/>
    <col min="10241" max="10241" width="7.11111111111111" style="13" customWidth="1"/>
    <col min="10242" max="10242" width="80.4444444444444" style="13" customWidth="1"/>
    <col min="10243" max="10243" width="2.11111111111111" style="13" customWidth="1"/>
    <col min="10244" max="10496" width="10" style="13"/>
    <col min="10497" max="10497" width="7.11111111111111" style="13" customWidth="1"/>
    <col min="10498" max="10498" width="80.4444444444444" style="13" customWidth="1"/>
    <col min="10499" max="10499" width="2.11111111111111" style="13" customWidth="1"/>
    <col min="10500" max="10752" width="10" style="13"/>
    <col min="10753" max="10753" width="7.11111111111111" style="13" customWidth="1"/>
    <col min="10754" max="10754" width="80.4444444444444" style="13" customWidth="1"/>
    <col min="10755" max="10755" width="2.11111111111111" style="13" customWidth="1"/>
    <col min="10756" max="11008" width="10" style="13"/>
    <col min="11009" max="11009" width="7.11111111111111" style="13" customWidth="1"/>
    <col min="11010" max="11010" width="80.4444444444444" style="13" customWidth="1"/>
    <col min="11011" max="11011" width="2.11111111111111" style="13" customWidth="1"/>
    <col min="11012" max="11264" width="10" style="13"/>
    <col min="11265" max="11265" width="7.11111111111111" style="13" customWidth="1"/>
    <col min="11266" max="11266" width="80.4444444444444" style="13" customWidth="1"/>
    <col min="11267" max="11267" width="2.11111111111111" style="13" customWidth="1"/>
    <col min="11268" max="11520" width="10" style="13"/>
    <col min="11521" max="11521" width="7.11111111111111" style="13" customWidth="1"/>
    <col min="11522" max="11522" width="80.4444444444444" style="13" customWidth="1"/>
    <col min="11523" max="11523" width="2.11111111111111" style="13" customWidth="1"/>
    <col min="11524" max="11776" width="10" style="13"/>
    <col min="11777" max="11777" width="7.11111111111111" style="13" customWidth="1"/>
    <col min="11778" max="11778" width="80.4444444444444" style="13" customWidth="1"/>
    <col min="11779" max="11779" width="2.11111111111111" style="13" customWidth="1"/>
    <col min="11780" max="12032" width="10" style="13"/>
    <col min="12033" max="12033" width="7.11111111111111" style="13" customWidth="1"/>
    <col min="12034" max="12034" width="80.4444444444444" style="13" customWidth="1"/>
    <col min="12035" max="12035" width="2.11111111111111" style="13" customWidth="1"/>
    <col min="12036" max="12288" width="10" style="13"/>
    <col min="12289" max="12289" width="7.11111111111111" style="13" customWidth="1"/>
    <col min="12290" max="12290" width="80.4444444444444" style="13" customWidth="1"/>
    <col min="12291" max="12291" width="2.11111111111111" style="13" customWidth="1"/>
    <col min="12292" max="12544" width="10" style="13"/>
    <col min="12545" max="12545" width="7.11111111111111" style="13" customWidth="1"/>
    <col min="12546" max="12546" width="80.4444444444444" style="13" customWidth="1"/>
    <col min="12547" max="12547" width="2.11111111111111" style="13" customWidth="1"/>
    <col min="12548" max="12800" width="10" style="13"/>
    <col min="12801" max="12801" width="7.11111111111111" style="13" customWidth="1"/>
    <col min="12802" max="12802" width="80.4444444444444" style="13" customWidth="1"/>
    <col min="12803" max="12803" width="2.11111111111111" style="13" customWidth="1"/>
    <col min="12804" max="13056" width="10" style="13"/>
    <col min="13057" max="13057" width="7.11111111111111" style="13" customWidth="1"/>
    <col min="13058" max="13058" width="80.4444444444444" style="13" customWidth="1"/>
    <col min="13059" max="13059" width="2.11111111111111" style="13" customWidth="1"/>
    <col min="13060" max="13312" width="10" style="13"/>
    <col min="13313" max="13313" width="7.11111111111111" style="13" customWidth="1"/>
    <col min="13314" max="13314" width="80.4444444444444" style="13" customWidth="1"/>
    <col min="13315" max="13315" width="2.11111111111111" style="13" customWidth="1"/>
    <col min="13316" max="13568" width="10" style="13"/>
    <col min="13569" max="13569" width="7.11111111111111" style="13" customWidth="1"/>
    <col min="13570" max="13570" width="80.4444444444444" style="13" customWidth="1"/>
    <col min="13571" max="13571" width="2.11111111111111" style="13" customWidth="1"/>
    <col min="13572" max="13824" width="10" style="13"/>
    <col min="13825" max="13825" width="7.11111111111111" style="13" customWidth="1"/>
    <col min="13826" max="13826" width="80.4444444444444" style="13" customWidth="1"/>
    <col min="13827" max="13827" width="2.11111111111111" style="13" customWidth="1"/>
    <col min="13828" max="14080" width="10" style="13"/>
    <col min="14081" max="14081" width="7.11111111111111" style="13" customWidth="1"/>
    <col min="14082" max="14082" width="80.4444444444444" style="13" customWidth="1"/>
    <col min="14083" max="14083" width="2.11111111111111" style="13" customWidth="1"/>
    <col min="14084" max="14336" width="10" style="13"/>
    <col min="14337" max="14337" width="7.11111111111111" style="13" customWidth="1"/>
    <col min="14338" max="14338" width="80.4444444444444" style="13" customWidth="1"/>
    <col min="14339" max="14339" width="2.11111111111111" style="13" customWidth="1"/>
    <col min="14340" max="14592" width="10" style="13"/>
    <col min="14593" max="14593" width="7.11111111111111" style="13" customWidth="1"/>
    <col min="14594" max="14594" width="80.4444444444444" style="13" customWidth="1"/>
    <col min="14595" max="14595" width="2.11111111111111" style="13" customWidth="1"/>
    <col min="14596" max="14848" width="10" style="13"/>
    <col min="14849" max="14849" width="7.11111111111111" style="13" customWidth="1"/>
    <col min="14850" max="14850" width="80.4444444444444" style="13" customWidth="1"/>
    <col min="14851" max="14851" width="2.11111111111111" style="13" customWidth="1"/>
    <col min="14852" max="15104" width="10" style="13"/>
    <col min="15105" max="15105" width="7.11111111111111" style="13" customWidth="1"/>
    <col min="15106" max="15106" width="80.4444444444444" style="13" customWidth="1"/>
    <col min="15107" max="15107" width="2.11111111111111" style="13" customWidth="1"/>
    <col min="15108" max="15360" width="10" style="13"/>
    <col min="15361" max="15361" width="7.11111111111111" style="13" customWidth="1"/>
    <col min="15362" max="15362" width="80.4444444444444" style="13" customWidth="1"/>
    <col min="15363" max="15363" width="2.11111111111111" style="13" customWidth="1"/>
    <col min="15364" max="15616" width="10" style="13"/>
    <col min="15617" max="15617" width="7.11111111111111" style="13" customWidth="1"/>
    <col min="15618" max="15618" width="80.4444444444444" style="13" customWidth="1"/>
    <col min="15619" max="15619" width="2.11111111111111" style="13" customWidth="1"/>
    <col min="15620" max="15872" width="10" style="13"/>
    <col min="15873" max="15873" width="7.11111111111111" style="13" customWidth="1"/>
    <col min="15874" max="15874" width="80.4444444444444" style="13" customWidth="1"/>
    <col min="15875" max="15875" width="2.11111111111111" style="13" customWidth="1"/>
    <col min="15876" max="16128" width="10" style="13"/>
    <col min="16129" max="16129" width="7.11111111111111" style="13" customWidth="1"/>
    <col min="16130" max="16130" width="80.4444444444444" style="13" customWidth="1"/>
    <col min="16131" max="16131" width="2.11111111111111" style="13" customWidth="1"/>
    <col min="16132" max="16384" width="10" style="13"/>
  </cols>
  <sheetData>
    <row r="1" ht="12.75" customHeight="1"/>
    <row r="2" ht="113.25" customHeight="1" spans="2:2">
      <c r="B2" s="14"/>
    </row>
    <row r="3" ht="84" customHeight="1" spans="2:2">
      <c r="B3" s="15"/>
    </row>
    <row r="4" ht="60" customHeight="1" spans="2:2">
      <c r="B4" s="16"/>
    </row>
    <row r="5" customHeight="1" spans="2:2">
      <c r="B5" s="17"/>
    </row>
    <row r="6" customHeight="1" spans="2:2">
      <c r="B6" s="17"/>
    </row>
    <row r="7" ht="176.25" customHeight="1" spans="2:2">
      <c r="B7" s="17"/>
    </row>
    <row r="8" ht="11.25" customHeight="1"/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zoomScale="115" zoomScaleNormal="115" zoomScaleSheetLayoutView="60" workbookViewId="0">
      <selection activeCell="D5" sqref="D5"/>
    </sheetView>
  </sheetViews>
  <sheetFormatPr defaultColWidth="8.72222222222222" defaultRowHeight="13.5" customHeight="1" outlineLevelRow="5" outlineLevelCol="3"/>
  <cols>
    <col min="1" max="1" width="7.5462962962963" style="8"/>
    <col min="2" max="2" width="8.81481481481481" style="8" customWidth="1"/>
    <col min="3" max="3" width="13.4537037037037" style="8" customWidth="1"/>
    <col min="4" max="4" width="7.72222222222222" style="8" customWidth="1"/>
    <col min="5" max="16380" width="8.72222222222222" style="8"/>
  </cols>
  <sheetData>
    <row r="1" ht="30" customHeight="1" spans="1:4">
      <c r="A1" s="9" t="s">
        <v>0</v>
      </c>
      <c r="B1" s="9" t="s">
        <v>1</v>
      </c>
      <c r="C1" s="9" t="s">
        <v>2</v>
      </c>
      <c r="D1" s="9" t="s">
        <v>3</v>
      </c>
    </row>
    <row r="2" ht="47.25" customHeight="1" spans="1:4">
      <c r="A2" s="10" t="s">
        <v>4</v>
      </c>
      <c r="B2" s="11" t="s">
        <v>5</v>
      </c>
      <c r="C2" s="12">
        <v>41446</v>
      </c>
      <c r="D2" s="8" t="str">
        <f>_xlfn.DISPIMG("ID_7F723F5C412D4216BF6C358A952EBB55",1)</f>
        <v>=DISPIMG("ID_7F723F5C412D4216BF6C358A952EBB55",1)</v>
      </c>
    </row>
    <row r="3" ht="47.25" customHeight="1" spans="1:4">
      <c r="A3" s="10" t="s">
        <v>6</v>
      </c>
      <c r="B3" s="11" t="s">
        <v>7</v>
      </c>
      <c r="C3" s="12">
        <v>41442</v>
      </c>
      <c r="D3" s="8" t="str">
        <f>_xlfn.DISPIMG("ID_23180A9DF50543FE8429B38D039F1B75",1)</f>
        <v>=DISPIMG("ID_23180A9DF50543FE8429B38D039F1B75",1)</v>
      </c>
    </row>
    <row r="4" ht="47.25" customHeight="1" spans="1:4">
      <c r="A4" s="10" t="s">
        <v>8</v>
      </c>
      <c r="B4" s="11" t="s">
        <v>9</v>
      </c>
      <c r="C4" s="12">
        <v>41428</v>
      </c>
      <c r="D4" s="8" t="str">
        <f>_xlfn.DISPIMG("ID_5108A868643F4740941691A4FBC439D5",1)</f>
        <v>=DISPIMG("ID_5108A868643F4740941691A4FBC439D5",1)</v>
      </c>
    </row>
    <row r="5" ht="47.25" customHeight="1" spans="1:4">
      <c r="A5" s="10" t="s">
        <v>10</v>
      </c>
      <c r="B5" s="11" t="s">
        <v>11</v>
      </c>
      <c r="C5" s="12">
        <v>41438</v>
      </c>
      <c r="D5" s="8" t="str">
        <f>_xlfn.DISPIMG("ID_F939472FF9694C9C958EC5160BD138AA",1)</f>
        <v>=DISPIMG("ID_F939472FF9694C9C958EC5160BD138AA",1)</v>
      </c>
    </row>
    <row r="6" ht="45" customHeight="1" spans="4:4">
      <c r="D6" s="8" t="str">
        <f>_xlfn.DISPIMG("ID_9EC93CA14CCE4F9E9841F3321A769788",1)</f>
        <v>=DISPIMG("ID_9EC93CA14CCE4F9E9841F3321A769788",1)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21"/>
  <sheetViews>
    <sheetView workbookViewId="0">
      <selection activeCell="E9" sqref="E9"/>
    </sheetView>
  </sheetViews>
  <sheetFormatPr defaultColWidth="9" defaultRowHeight="13.2" outlineLevelCol="6"/>
  <cols>
    <col min="1" max="1" width="10.3333333333333" customWidth="1"/>
    <col min="2" max="3" width="8.55555555555556" customWidth="1"/>
    <col min="4" max="4" width="9.66666666666667" customWidth="1"/>
    <col min="5" max="6" width="11.3333333333333" customWidth="1"/>
    <col min="7" max="7" width="12.1111111111111" customWidth="1"/>
  </cols>
  <sheetData>
    <row r="1" spans="1:7">
      <c r="A1" s="1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3" t="s">
        <v>17</v>
      </c>
      <c r="G1" s="3" t="s">
        <v>18</v>
      </c>
    </row>
    <row r="2" spans="1:7">
      <c r="A2" s="4">
        <v>39162</v>
      </c>
      <c r="B2" s="1" t="s">
        <v>4</v>
      </c>
      <c r="C2" s="1" t="s">
        <v>19</v>
      </c>
      <c r="D2" s="1" t="s">
        <v>20</v>
      </c>
      <c r="E2" s="5">
        <v>16</v>
      </c>
      <c r="F2" s="6">
        <v>19269.685164</v>
      </c>
      <c r="G2" s="6">
        <v>18982.8477595589</v>
      </c>
    </row>
    <row r="3" spans="1:7">
      <c r="A3" s="4">
        <v>39200</v>
      </c>
      <c r="B3" s="1" t="s">
        <v>8</v>
      </c>
      <c r="C3" s="1" t="s">
        <v>19</v>
      </c>
      <c r="D3" s="1" t="s">
        <v>20</v>
      </c>
      <c r="E3" s="5">
        <v>40</v>
      </c>
      <c r="F3" s="6">
        <v>39465.1698</v>
      </c>
      <c r="G3" s="6">
        <v>40893.0831493119</v>
      </c>
    </row>
    <row r="4" spans="1:7">
      <c r="A4" s="4">
        <v>39200</v>
      </c>
      <c r="B4" s="1" t="s">
        <v>6</v>
      </c>
      <c r="C4" s="1" t="s">
        <v>19</v>
      </c>
      <c r="D4" s="1" t="s">
        <v>20</v>
      </c>
      <c r="E4" s="5">
        <v>20</v>
      </c>
      <c r="F4" s="6">
        <v>21015.944745</v>
      </c>
      <c r="G4" s="6">
        <v>22294.0852208149</v>
      </c>
    </row>
    <row r="5" spans="1:7">
      <c r="A5" s="4">
        <v>39233</v>
      </c>
      <c r="B5" s="1" t="s">
        <v>8</v>
      </c>
      <c r="C5" s="1" t="s">
        <v>19</v>
      </c>
      <c r="D5" s="1" t="s">
        <v>20</v>
      </c>
      <c r="E5" s="5">
        <v>20</v>
      </c>
      <c r="F5" s="6">
        <v>23710.258593</v>
      </c>
      <c r="G5" s="6">
        <v>24318.3741176138</v>
      </c>
    </row>
    <row r="6" spans="1:7">
      <c r="A6" s="4">
        <v>39246</v>
      </c>
      <c r="B6" s="1" t="s">
        <v>10</v>
      </c>
      <c r="C6" s="1" t="s">
        <v>19</v>
      </c>
      <c r="D6" s="1" t="s">
        <v>20</v>
      </c>
      <c r="E6" s="5">
        <v>16</v>
      </c>
      <c r="F6" s="6">
        <v>20015.0724312</v>
      </c>
      <c r="G6" s="6">
        <v>20256.6946994476</v>
      </c>
    </row>
    <row r="7" spans="1:7">
      <c r="A7" s="4">
        <v>39279</v>
      </c>
      <c r="B7" s="1" t="s">
        <v>8</v>
      </c>
      <c r="C7" s="1" t="s">
        <v>19</v>
      </c>
      <c r="D7" s="1" t="s">
        <v>20</v>
      </c>
      <c r="E7" s="5">
        <v>200</v>
      </c>
      <c r="F7" s="6">
        <v>40014.12141</v>
      </c>
      <c r="G7" s="6">
        <v>43537.5577576834</v>
      </c>
    </row>
    <row r="8" spans="1:7">
      <c r="A8" s="4">
        <v>39339</v>
      </c>
      <c r="B8" s="1" t="s">
        <v>8</v>
      </c>
      <c r="C8" s="1" t="s">
        <v>19</v>
      </c>
      <c r="D8" s="1" t="s">
        <v>20</v>
      </c>
      <c r="E8" s="5">
        <v>100</v>
      </c>
      <c r="F8" s="6">
        <v>21423.94932</v>
      </c>
      <c r="G8" s="6">
        <v>22917.3396132034</v>
      </c>
    </row>
    <row r="9" spans="1:7">
      <c r="A9" s="4">
        <v>39374</v>
      </c>
      <c r="B9" s="1" t="s">
        <v>8</v>
      </c>
      <c r="C9" s="1" t="s">
        <v>19</v>
      </c>
      <c r="D9" s="1" t="s">
        <v>20</v>
      </c>
      <c r="E9" s="5">
        <v>200</v>
      </c>
      <c r="F9" s="6">
        <v>40014.12141</v>
      </c>
      <c r="G9" s="6">
        <v>44258.3645602499</v>
      </c>
    </row>
    <row r="10" spans="1:7">
      <c r="A10" s="4">
        <v>39406</v>
      </c>
      <c r="B10" s="1" t="s">
        <v>8</v>
      </c>
      <c r="C10" s="1" t="s">
        <v>19</v>
      </c>
      <c r="D10" s="1" t="s">
        <v>20</v>
      </c>
      <c r="E10" s="5">
        <v>400</v>
      </c>
      <c r="F10" s="6">
        <v>84271.4904</v>
      </c>
      <c r="G10" s="6">
        <v>92391.1536432587</v>
      </c>
    </row>
    <row r="11" spans="1:7">
      <c r="A11" s="4">
        <v>39162</v>
      </c>
      <c r="B11" s="1" t="s">
        <v>6</v>
      </c>
      <c r="C11" s="1" t="s">
        <v>21</v>
      </c>
      <c r="D11" s="1" t="s">
        <v>20</v>
      </c>
      <c r="E11" s="5">
        <v>212</v>
      </c>
      <c r="F11" s="6">
        <v>48705.6574146</v>
      </c>
      <c r="G11" s="6">
        <v>51700.0308205785</v>
      </c>
    </row>
    <row r="12" spans="1:7">
      <c r="A12" s="4">
        <v>39200</v>
      </c>
      <c r="B12" s="1" t="s">
        <v>8</v>
      </c>
      <c r="C12" s="1" t="s">
        <v>21</v>
      </c>
      <c r="D12" s="1" t="s">
        <v>20</v>
      </c>
      <c r="E12" s="5">
        <v>224</v>
      </c>
      <c r="F12" s="6">
        <v>47192.034624</v>
      </c>
      <c r="G12" s="6">
        <v>50558.4983845629</v>
      </c>
    </row>
    <row r="13" spans="1:7">
      <c r="A13" s="4">
        <v>39200</v>
      </c>
      <c r="B13" s="1" t="s">
        <v>6</v>
      </c>
      <c r="C13" s="1" t="s">
        <v>21</v>
      </c>
      <c r="D13" s="1" t="s">
        <v>20</v>
      </c>
      <c r="E13" s="5">
        <v>92</v>
      </c>
      <c r="F13" s="6">
        <v>21136.4173686</v>
      </c>
      <c r="G13" s="6">
        <v>22115.2289534586</v>
      </c>
    </row>
    <row r="14" spans="1:7">
      <c r="A14" s="4">
        <v>39233</v>
      </c>
      <c r="B14" s="1" t="s">
        <v>8</v>
      </c>
      <c r="C14" s="1" t="s">
        <v>21</v>
      </c>
      <c r="D14" s="1" t="s">
        <v>20</v>
      </c>
      <c r="E14" s="5">
        <v>100</v>
      </c>
      <c r="F14" s="6">
        <v>27499.508355</v>
      </c>
      <c r="G14" s="6">
        <v>30712.1773679573</v>
      </c>
    </row>
    <row r="15" spans="1:7">
      <c r="A15" s="4">
        <v>39246</v>
      </c>
      <c r="B15" s="1" t="s">
        <v>8</v>
      </c>
      <c r="C15" s="1" t="s">
        <v>21</v>
      </c>
      <c r="D15" s="1" t="s">
        <v>20</v>
      </c>
      <c r="E15" s="5">
        <v>140</v>
      </c>
      <c r="F15" s="6">
        <v>29993.529048</v>
      </c>
      <c r="G15" s="6">
        <v>32726.657776181</v>
      </c>
    </row>
    <row r="16" spans="1:7">
      <c r="A16" s="4">
        <v>39279</v>
      </c>
      <c r="B16" s="1" t="s">
        <v>8</v>
      </c>
      <c r="C16" s="1" t="s">
        <v>21</v>
      </c>
      <c r="D16" s="1" t="s">
        <v>20</v>
      </c>
      <c r="E16" s="5">
        <v>108</v>
      </c>
      <c r="F16" s="6">
        <v>34682.7627198</v>
      </c>
      <c r="G16" s="6">
        <v>35738.6581095199</v>
      </c>
    </row>
    <row r="17" spans="1:7">
      <c r="A17" s="4">
        <v>39339</v>
      </c>
      <c r="B17" s="1" t="s">
        <v>8</v>
      </c>
      <c r="C17" s="1" t="s">
        <v>21</v>
      </c>
      <c r="D17" s="1" t="s">
        <v>20</v>
      </c>
      <c r="E17" s="5">
        <v>72</v>
      </c>
      <c r="F17" s="6">
        <v>12492.9517212</v>
      </c>
      <c r="G17" s="6">
        <v>11098.9239251677</v>
      </c>
    </row>
    <row r="18" spans="1:7">
      <c r="A18" s="4">
        <v>39374</v>
      </c>
      <c r="B18" s="1" t="s">
        <v>8</v>
      </c>
      <c r="C18" s="1" t="s">
        <v>21</v>
      </c>
      <c r="D18" s="1" t="s">
        <v>20</v>
      </c>
      <c r="E18" s="5">
        <v>32</v>
      </c>
      <c r="F18" s="6">
        <v>30449.3072496</v>
      </c>
      <c r="G18" s="6">
        <v>29398.0040944055</v>
      </c>
    </row>
    <row r="19" spans="1:7">
      <c r="A19" s="4">
        <v>39406</v>
      </c>
      <c r="B19" s="1" t="s">
        <v>8</v>
      </c>
      <c r="C19" s="1" t="s">
        <v>21</v>
      </c>
      <c r="D19" s="1" t="s">
        <v>20</v>
      </c>
      <c r="E19" s="5">
        <v>12</v>
      </c>
      <c r="F19" s="6">
        <v>12125.3025078</v>
      </c>
      <c r="G19" s="6">
        <v>11641.5087836776</v>
      </c>
    </row>
    <row r="20" spans="1:7">
      <c r="A20" s="4">
        <v>39164</v>
      </c>
      <c r="B20" s="1" t="s">
        <v>8</v>
      </c>
      <c r="C20" s="1" t="s">
        <v>19</v>
      </c>
      <c r="D20" s="1" t="s">
        <v>20</v>
      </c>
      <c r="E20" s="5">
        <v>20</v>
      </c>
      <c r="F20" s="6">
        <v>22920.955197</v>
      </c>
      <c r="G20" s="6">
        <v>22707.0503309803</v>
      </c>
    </row>
    <row r="21" spans="1:7">
      <c r="A21" s="4">
        <v>39349</v>
      </c>
      <c r="B21" s="1" t="s">
        <v>8</v>
      </c>
      <c r="C21" s="1" t="s">
        <v>19</v>
      </c>
      <c r="D21" s="1" t="s">
        <v>22</v>
      </c>
      <c r="E21" s="5">
        <v>60</v>
      </c>
      <c r="F21" s="6">
        <v>17794.934082</v>
      </c>
      <c r="G21" s="6">
        <v>18667.471284403</v>
      </c>
    </row>
    <row r="22" spans="1:7">
      <c r="A22" s="4">
        <v>39164</v>
      </c>
      <c r="B22" s="1" t="s">
        <v>10</v>
      </c>
      <c r="C22" s="1" t="s">
        <v>21</v>
      </c>
      <c r="D22" s="1" t="s">
        <v>20</v>
      </c>
      <c r="E22" s="5">
        <v>24</v>
      </c>
      <c r="F22" s="6">
        <v>8325.0737136</v>
      </c>
      <c r="G22" s="6">
        <v>8601.74555083591</v>
      </c>
    </row>
    <row r="23" spans="1:7">
      <c r="A23" s="4">
        <v>39200</v>
      </c>
      <c r="B23" s="1" t="s">
        <v>8</v>
      </c>
      <c r="C23" s="1" t="s">
        <v>19</v>
      </c>
      <c r="D23" s="1" t="s">
        <v>20</v>
      </c>
      <c r="E23" s="5">
        <v>4000</v>
      </c>
      <c r="F23" s="6">
        <v>67654.5768</v>
      </c>
      <c r="G23" s="6">
        <v>35420.3412834132</v>
      </c>
    </row>
    <row r="24" spans="1:7">
      <c r="A24" s="4">
        <v>39233</v>
      </c>
      <c r="B24" s="1" t="s">
        <v>10</v>
      </c>
      <c r="C24" s="1" t="s">
        <v>19</v>
      </c>
      <c r="D24" s="1" t="s">
        <v>20</v>
      </c>
      <c r="E24" s="5">
        <v>100</v>
      </c>
      <c r="F24" s="6">
        <v>20199.935595</v>
      </c>
      <c r="G24" s="6">
        <v>21929.7296292422</v>
      </c>
    </row>
    <row r="25" spans="1:7">
      <c r="A25" s="4">
        <v>39246</v>
      </c>
      <c r="B25" s="1" t="s">
        <v>8</v>
      </c>
      <c r="C25" s="1" t="s">
        <v>19</v>
      </c>
      <c r="D25" s="1" t="s">
        <v>20</v>
      </c>
      <c r="E25" s="5">
        <v>42</v>
      </c>
      <c r="F25" s="6">
        <v>5455.5404463</v>
      </c>
      <c r="G25" s="6">
        <v>3592.30345138293</v>
      </c>
    </row>
    <row r="26" spans="1:7">
      <c r="A26" s="4">
        <v>39279</v>
      </c>
      <c r="B26" s="1" t="s">
        <v>8</v>
      </c>
      <c r="C26" s="1" t="s">
        <v>19</v>
      </c>
      <c r="D26" s="1" t="s">
        <v>20</v>
      </c>
      <c r="E26" s="5">
        <v>120</v>
      </c>
      <c r="F26" s="6">
        <v>14260.872636</v>
      </c>
      <c r="G26" s="6">
        <v>12651.7914901747</v>
      </c>
    </row>
    <row r="27" spans="1:7">
      <c r="A27" s="4">
        <v>39339</v>
      </c>
      <c r="B27" s="1" t="s">
        <v>8</v>
      </c>
      <c r="C27" s="1" t="s">
        <v>19</v>
      </c>
      <c r="D27" s="1" t="s">
        <v>20</v>
      </c>
      <c r="E27" s="5">
        <v>30</v>
      </c>
      <c r="F27" s="6">
        <v>3872.33433</v>
      </c>
      <c r="G27" s="6">
        <v>3317.88559078238</v>
      </c>
    </row>
    <row r="28" spans="1:7">
      <c r="A28" s="4">
        <v>39374</v>
      </c>
      <c r="B28" s="1" t="s">
        <v>10</v>
      </c>
      <c r="C28" s="1" t="s">
        <v>19</v>
      </c>
      <c r="D28" s="1" t="s">
        <v>20</v>
      </c>
      <c r="E28" s="5">
        <v>60</v>
      </c>
      <c r="F28" s="6">
        <v>5470.228611</v>
      </c>
      <c r="G28" s="6">
        <v>5275.94562885647</v>
      </c>
    </row>
    <row r="29" spans="1:7">
      <c r="A29" s="4">
        <v>39406</v>
      </c>
      <c r="B29" s="1" t="s">
        <v>8</v>
      </c>
      <c r="C29" s="1" t="s">
        <v>19</v>
      </c>
      <c r="D29" s="1" t="s">
        <v>20</v>
      </c>
      <c r="E29" s="5">
        <v>30</v>
      </c>
      <c r="F29" s="6">
        <v>3108.9948615</v>
      </c>
      <c r="G29" s="6">
        <v>2871.83913272899</v>
      </c>
    </row>
    <row r="30" spans="1:7">
      <c r="A30" s="4">
        <v>39349</v>
      </c>
      <c r="B30" s="1" t="s">
        <v>4</v>
      </c>
      <c r="C30" s="1" t="s">
        <v>21</v>
      </c>
      <c r="D30" s="1" t="s">
        <v>22</v>
      </c>
      <c r="E30" s="5">
        <v>150</v>
      </c>
      <c r="F30" s="6">
        <v>12373.66602</v>
      </c>
      <c r="G30" s="6">
        <v>11757.9761881944</v>
      </c>
    </row>
    <row r="31" spans="1:7">
      <c r="A31" s="4">
        <v>39416</v>
      </c>
      <c r="B31" s="1" t="s">
        <v>4</v>
      </c>
      <c r="C31" s="1" t="s">
        <v>19</v>
      </c>
      <c r="D31" s="1" t="s">
        <v>23</v>
      </c>
      <c r="E31" s="5">
        <v>40</v>
      </c>
      <c r="F31" s="6">
        <v>982.178286</v>
      </c>
      <c r="G31" s="6">
        <v>880.027676664628</v>
      </c>
    </row>
    <row r="32" spans="1:7">
      <c r="A32" s="4">
        <v>39416</v>
      </c>
      <c r="B32" s="1" t="s">
        <v>8</v>
      </c>
      <c r="C32" s="1" t="s">
        <v>19</v>
      </c>
      <c r="D32" s="1" t="s">
        <v>23</v>
      </c>
      <c r="E32" s="5">
        <v>640</v>
      </c>
      <c r="F32" s="6">
        <v>5364.889248</v>
      </c>
      <c r="G32" s="6">
        <v>626.802640745068</v>
      </c>
    </row>
    <row r="33" spans="1:7">
      <c r="A33" s="4">
        <v>39416</v>
      </c>
      <c r="B33" s="1" t="s">
        <v>10</v>
      </c>
      <c r="C33" s="1" t="s">
        <v>19</v>
      </c>
      <c r="D33" s="1" t="s">
        <v>23</v>
      </c>
      <c r="E33" s="5">
        <v>260</v>
      </c>
      <c r="F33" s="6">
        <v>2719.535949</v>
      </c>
      <c r="G33" s="6">
        <v>2444.0052709206</v>
      </c>
    </row>
    <row r="34" spans="1:7">
      <c r="A34" s="4">
        <v>39416</v>
      </c>
      <c r="B34" s="1" t="s">
        <v>4</v>
      </c>
      <c r="C34" s="1" t="s">
        <v>19</v>
      </c>
      <c r="D34" s="1" t="s">
        <v>23</v>
      </c>
      <c r="E34" s="5">
        <v>180</v>
      </c>
      <c r="F34" s="6">
        <v>1629.050994</v>
      </c>
      <c r="G34" s="6">
        <v>1468.46288772491</v>
      </c>
    </row>
    <row r="35" spans="1:7">
      <c r="A35" s="4">
        <v>39416</v>
      </c>
      <c r="B35" s="1" t="s">
        <v>4</v>
      </c>
      <c r="C35" s="1" t="s">
        <v>19</v>
      </c>
      <c r="D35" s="1" t="s">
        <v>23</v>
      </c>
      <c r="E35" s="5">
        <v>80</v>
      </c>
      <c r="F35" s="6">
        <v>1578.606792</v>
      </c>
      <c r="G35" s="6">
        <v>883.66248579266</v>
      </c>
    </row>
    <row r="36" spans="1:7">
      <c r="A36" s="4">
        <v>39416</v>
      </c>
      <c r="B36" s="1" t="s">
        <v>10</v>
      </c>
      <c r="C36" s="1" t="s">
        <v>19</v>
      </c>
      <c r="D36" s="1" t="s">
        <v>24</v>
      </c>
      <c r="E36" s="5">
        <v>160</v>
      </c>
      <c r="F36" s="6">
        <v>2172.067992</v>
      </c>
      <c r="G36" s="6">
        <v>1961.18145841369</v>
      </c>
    </row>
    <row r="37" spans="1:7">
      <c r="A37" s="4">
        <v>39416</v>
      </c>
      <c r="B37" s="1" t="s">
        <v>8</v>
      </c>
      <c r="C37" s="1" t="s">
        <v>19</v>
      </c>
      <c r="D37" s="1" t="s">
        <v>25</v>
      </c>
      <c r="E37" s="5">
        <v>120</v>
      </c>
      <c r="F37" s="6">
        <v>1967.323878</v>
      </c>
      <c r="G37" s="6">
        <v>1771.36364839424</v>
      </c>
    </row>
    <row r="38" spans="1:7">
      <c r="A38" s="4">
        <v>39416</v>
      </c>
      <c r="B38" s="1" t="s">
        <v>8</v>
      </c>
      <c r="C38" s="1" t="s">
        <v>19</v>
      </c>
      <c r="D38" s="1" t="s">
        <v>25</v>
      </c>
      <c r="E38" s="5">
        <v>160</v>
      </c>
      <c r="F38" s="6">
        <v>1436.176104</v>
      </c>
      <c r="G38" s="6">
        <v>1284.29922523796</v>
      </c>
    </row>
    <row r="39" spans="1:7">
      <c r="A39" s="4">
        <v>39416</v>
      </c>
      <c r="B39" s="1" t="s">
        <v>8</v>
      </c>
      <c r="C39" s="1" t="s">
        <v>19</v>
      </c>
      <c r="D39" s="1" t="s">
        <v>25</v>
      </c>
      <c r="E39" s="5">
        <v>100</v>
      </c>
      <c r="F39" s="6">
        <v>905.02833</v>
      </c>
      <c r="G39" s="6">
        <v>815.81271540273</v>
      </c>
    </row>
    <row r="40" spans="1:7">
      <c r="A40" s="4">
        <v>39416</v>
      </c>
      <c r="B40" s="1" t="s">
        <v>8</v>
      </c>
      <c r="C40" s="1" t="s">
        <v>19</v>
      </c>
      <c r="D40" s="1" t="s">
        <v>25</v>
      </c>
      <c r="E40" s="5">
        <v>360</v>
      </c>
      <c r="F40" s="6">
        <v>3685.394052</v>
      </c>
      <c r="G40" s="6">
        <v>3299.40370629185</v>
      </c>
    </row>
    <row r="41" spans="1:7">
      <c r="A41" s="4">
        <v>39416</v>
      </c>
      <c r="B41" s="1" t="s">
        <v>10</v>
      </c>
      <c r="C41" s="1" t="s">
        <v>19</v>
      </c>
      <c r="D41" s="1" t="s">
        <v>25</v>
      </c>
      <c r="E41" s="5">
        <v>240</v>
      </c>
      <c r="F41" s="6">
        <v>32776.862076</v>
      </c>
      <c r="G41" s="6">
        <v>34040.286295052</v>
      </c>
    </row>
    <row r="42" spans="1:7">
      <c r="A42" s="4">
        <v>39416</v>
      </c>
      <c r="B42" s="1" t="s">
        <v>4</v>
      </c>
      <c r="C42" s="1" t="s">
        <v>19</v>
      </c>
      <c r="D42" s="1" t="s">
        <v>25</v>
      </c>
      <c r="E42" s="5">
        <v>120</v>
      </c>
      <c r="F42" s="6">
        <v>17883.953262</v>
      </c>
      <c r="G42" s="6">
        <v>18273.7671980371</v>
      </c>
    </row>
    <row r="43" spans="1:7">
      <c r="A43" s="4">
        <v>39416</v>
      </c>
      <c r="B43" s="1" t="s">
        <v>8</v>
      </c>
      <c r="C43" s="1" t="s">
        <v>19</v>
      </c>
      <c r="D43" s="1" t="s">
        <v>25</v>
      </c>
      <c r="E43" s="5">
        <v>30</v>
      </c>
      <c r="F43" s="6">
        <v>7150.4656335</v>
      </c>
      <c r="G43" s="6">
        <v>7235.60495034977</v>
      </c>
    </row>
    <row r="44" spans="1:7">
      <c r="A44" s="4">
        <v>39428</v>
      </c>
      <c r="B44" s="1" t="s">
        <v>4</v>
      </c>
      <c r="C44" s="1" t="s">
        <v>19</v>
      </c>
      <c r="D44" s="1" t="s">
        <v>25</v>
      </c>
      <c r="E44" s="5">
        <v>240</v>
      </c>
      <c r="F44" s="6">
        <v>34201.168956</v>
      </c>
      <c r="G44" s="6">
        <v>27526.627386517</v>
      </c>
    </row>
    <row r="45" spans="1:7">
      <c r="A45" s="4">
        <v>39200</v>
      </c>
      <c r="B45" s="1" t="s">
        <v>8</v>
      </c>
      <c r="C45" s="1" t="s">
        <v>19</v>
      </c>
      <c r="D45" s="1" t="s">
        <v>25</v>
      </c>
      <c r="E45" s="5">
        <v>80</v>
      </c>
      <c r="F45" s="6">
        <v>8213.503008</v>
      </c>
      <c r="G45" s="6">
        <v>6359.25586214429</v>
      </c>
    </row>
    <row r="46" spans="1:7">
      <c r="A46" s="4">
        <v>39200</v>
      </c>
      <c r="B46" s="1" t="s">
        <v>8</v>
      </c>
      <c r="C46" s="1" t="s">
        <v>21</v>
      </c>
      <c r="D46" s="1" t="s">
        <v>20</v>
      </c>
      <c r="E46" s="5">
        <v>80</v>
      </c>
      <c r="F46" s="6">
        <v>8943.460284</v>
      </c>
      <c r="G46" s="6">
        <v>6810.45924676026</v>
      </c>
    </row>
    <row r="47" spans="1:7">
      <c r="A47" s="4">
        <v>39233</v>
      </c>
      <c r="B47" s="1" t="s">
        <v>4</v>
      </c>
      <c r="C47" s="1" t="s">
        <v>21</v>
      </c>
      <c r="D47" s="1" t="s">
        <v>20</v>
      </c>
      <c r="E47" s="5">
        <v>240</v>
      </c>
      <c r="F47" s="6">
        <v>46040.719896</v>
      </c>
      <c r="G47" s="6">
        <v>36140.097906538</v>
      </c>
    </row>
    <row r="48" spans="1:7">
      <c r="A48" s="4">
        <v>39246</v>
      </c>
      <c r="B48" s="1" t="s">
        <v>10</v>
      </c>
      <c r="C48" s="1" t="s">
        <v>21</v>
      </c>
      <c r="D48" s="1" t="s">
        <v>20</v>
      </c>
      <c r="E48" s="5">
        <v>30</v>
      </c>
      <c r="F48" s="6">
        <v>2325.6260775</v>
      </c>
      <c r="G48" s="6">
        <v>2117.61917362425</v>
      </c>
    </row>
    <row r="49" spans="1:7">
      <c r="A49" s="4">
        <v>39279</v>
      </c>
      <c r="B49" s="1" t="s">
        <v>10</v>
      </c>
      <c r="C49" s="1" t="s">
        <v>21</v>
      </c>
      <c r="D49" s="1" t="s">
        <v>20</v>
      </c>
      <c r="E49" s="5">
        <v>260</v>
      </c>
      <c r="F49" s="6">
        <v>24070.786272</v>
      </c>
      <c r="G49" s="6">
        <v>21964.9241594775</v>
      </c>
    </row>
    <row r="50" spans="1:7">
      <c r="A50" s="4">
        <v>39339</v>
      </c>
      <c r="B50" s="1" t="s">
        <v>8</v>
      </c>
      <c r="C50" s="1" t="s">
        <v>21</v>
      </c>
      <c r="D50" s="1" t="s">
        <v>20</v>
      </c>
      <c r="E50" s="5">
        <v>150</v>
      </c>
      <c r="F50" s="6">
        <v>16824.62502</v>
      </c>
      <c r="G50" s="6">
        <v>14276.1440756237</v>
      </c>
    </row>
    <row r="51" spans="1:7">
      <c r="A51" s="4">
        <v>39374</v>
      </c>
      <c r="B51" s="1" t="s">
        <v>8</v>
      </c>
      <c r="C51" s="1" t="s">
        <v>21</v>
      </c>
      <c r="D51" s="1" t="s">
        <v>20</v>
      </c>
      <c r="E51" s="5">
        <v>60</v>
      </c>
      <c r="F51" s="6">
        <v>6894.535491</v>
      </c>
      <c r="G51" s="6">
        <v>5974.56624024314</v>
      </c>
    </row>
    <row r="52" spans="1:7">
      <c r="A52" s="4">
        <v>39406</v>
      </c>
      <c r="B52" s="1" t="s">
        <v>10</v>
      </c>
      <c r="C52" s="1" t="s">
        <v>21</v>
      </c>
      <c r="D52" s="1" t="s">
        <v>20</v>
      </c>
      <c r="E52" s="5">
        <v>60</v>
      </c>
      <c r="F52" s="6">
        <v>7415.297694</v>
      </c>
      <c r="G52" s="6">
        <v>6650.98542143725</v>
      </c>
    </row>
    <row r="53" spans="1:7">
      <c r="A53" s="4">
        <v>39233</v>
      </c>
      <c r="B53" s="1" t="s">
        <v>8</v>
      </c>
      <c r="C53" s="1" t="s">
        <v>19</v>
      </c>
      <c r="D53" s="1" t="s">
        <v>20</v>
      </c>
      <c r="E53" s="5">
        <v>180</v>
      </c>
      <c r="F53" s="6">
        <v>13673.346048</v>
      </c>
      <c r="G53" s="6">
        <v>11660.4398668369</v>
      </c>
    </row>
    <row r="54" spans="1:7">
      <c r="A54" s="4">
        <v>39420</v>
      </c>
      <c r="B54" s="1" t="s">
        <v>8</v>
      </c>
      <c r="C54" s="1" t="s">
        <v>26</v>
      </c>
      <c r="D54" s="1" t="s">
        <v>23</v>
      </c>
      <c r="E54" s="5">
        <v>200</v>
      </c>
      <c r="F54" s="6">
        <v>8071.07232</v>
      </c>
      <c r="G54" s="6">
        <v>7483.34681951934</v>
      </c>
    </row>
    <row r="55" spans="1:7">
      <c r="A55" s="4">
        <v>39420</v>
      </c>
      <c r="B55" s="1" t="s">
        <v>10</v>
      </c>
      <c r="C55" s="1" t="s">
        <v>26</v>
      </c>
      <c r="D55" s="1" t="s">
        <v>23</v>
      </c>
      <c r="E55" s="5">
        <v>160</v>
      </c>
      <c r="F55" s="6">
        <v>6456.857856</v>
      </c>
      <c r="G55" s="6">
        <v>5976.42372872305</v>
      </c>
    </row>
    <row r="56" spans="1:7">
      <c r="A56" s="4">
        <v>39420</v>
      </c>
      <c r="B56" s="1" t="s">
        <v>10</v>
      </c>
      <c r="C56" s="1" t="s">
        <v>26</v>
      </c>
      <c r="D56" s="1" t="s">
        <v>23</v>
      </c>
      <c r="E56" s="5">
        <v>100</v>
      </c>
      <c r="F56" s="6">
        <v>4035.53616</v>
      </c>
      <c r="G56" s="6">
        <v>3703.00888733793</v>
      </c>
    </row>
    <row r="57" spans="1:7">
      <c r="A57" s="4">
        <v>39428</v>
      </c>
      <c r="B57" s="1" t="s">
        <v>4</v>
      </c>
      <c r="C57" s="1" t="s">
        <v>26</v>
      </c>
      <c r="D57" s="1" t="s">
        <v>23</v>
      </c>
      <c r="E57" s="5">
        <v>120</v>
      </c>
      <c r="F57" s="6">
        <v>3169.082808</v>
      </c>
      <c r="G57" s="6">
        <v>3004.03336705927</v>
      </c>
    </row>
    <row r="58" spans="1:7">
      <c r="A58" s="4">
        <v>39416</v>
      </c>
      <c r="B58" s="1" t="s">
        <v>8</v>
      </c>
      <c r="C58" s="1" t="s">
        <v>21</v>
      </c>
      <c r="D58" s="1" t="s">
        <v>23</v>
      </c>
      <c r="E58" s="5">
        <v>96</v>
      </c>
      <c r="F58" s="6">
        <v>3646.2256128</v>
      </c>
      <c r="G58" s="6">
        <v>2896.53694530264</v>
      </c>
    </row>
    <row r="59" spans="1:7">
      <c r="A59" s="4">
        <v>39416</v>
      </c>
      <c r="B59" s="1" t="s">
        <v>8</v>
      </c>
      <c r="C59" s="1" t="s">
        <v>21</v>
      </c>
      <c r="D59" s="1" t="s">
        <v>23</v>
      </c>
      <c r="E59" s="5">
        <v>210</v>
      </c>
      <c r="F59" s="6">
        <v>14020.52085</v>
      </c>
      <c r="G59" s="6">
        <v>9550.23846943709</v>
      </c>
    </row>
    <row r="60" spans="1:7">
      <c r="A60" s="4">
        <v>39416</v>
      </c>
      <c r="B60" s="1" t="s">
        <v>8</v>
      </c>
      <c r="C60" s="1" t="s">
        <v>21</v>
      </c>
      <c r="D60" s="1" t="s">
        <v>23</v>
      </c>
      <c r="E60" s="5">
        <v>90</v>
      </c>
      <c r="F60" s="6">
        <v>7083.7012485</v>
      </c>
      <c r="G60" s="6">
        <v>5560.07935801342</v>
      </c>
    </row>
    <row r="61" spans="1:7">
      <c r="A61" s="4">
        <v>39416</v>
      </c>
      <c r="B61" s="1" t="s">
        <v>8</v>
      </c>
      <c r="C61" s="1" t="s">
        <v>21</v>
      </c>
      <c r="D61" s="1" t="s">
        <v>23</v>
      </c>
      <c r="E61" s="5">
        <v>240</v>
      </c>
      <c r="F61" s="6">
        <v>4237.312968</v>
      </c>
      <c r="G61" s="6">
        <v>4373.98150263625</v>
      </c>
    </row>
    <row r="62" spans="1:7">
      <c r="A62" s="4">
        <v>39416</v>
      </c>
      <c r="B62" s="1" t="s">
        <v>8</v>
      </c>
      <c r="C62" s="1" t="s">
        <v>21</v>
      </c>
      <c r="D62" s="1" t="s">
        <v>23</v>
      </c>
      <c r="E62" s="5">
        <v>240</v>
      </c>
      <c r="F62" s="6">
        <v>4237.312968</v>
      </c>
      <c r="G62" s="6">
        <v>4374.19432791833</v>
      </c>
    </row>
    <row r="63" spans="1:7">
      <c r="A63" s="4">
        <v>39420</v>
      </c>
      <c r="B63" s="1" t="s">
        <v>8</v>
      </c>
      <c r="C63" s="1" t="s">
        <v>26</v>
      </c>
      <c r="D63" s="1" t="s">
        <v>24</v>
      </c>
      <c r="E63" s="5">
        <v>100</v>
      </c>
      <c r="F63" s="6">
        <v>1765.54707</v>
      </c>
      <c r="G63" s="6">
        <v>1825.06611454</v>
      </c>
    </row>
    <row r="64" spans="1:7">
      <c r="A64" s="4">
        <v>39420</v>
      </c>
      <c r="B64" s="1" t="s">
        <v>8</v>
      </c>
      <c r="C64" s="1" t="s">
        <v>26</v>
      </c>
      <c r="D64" s="1" t="s">
        <v>24</v>
      </c>
      <c r="E64" s="5">
        <v>100</v>
      </c>
      <c r="F64" s="6">
        <v>7596.30336</v>
      </c>
      <c r="G64" s="6">
        <v>5805.03046214358</v>
      </c>
    </row>
    <row r="65" spans="1:7">
      <c r="A65" s="4">
        <v>39420</v>
      </c>
      <c r="B65" s="1" t="s">
        <v>8</v>
      </c>
      <c r="C65" s="1" t="s">
        <v>26</v>
      </c>
      <c r="D65" s="1" t="s">
        <v>24</v>
      </c>
      <c r="E65" s="5">
        <v>100</v>
      </c>
      <c r="F65" s="6">
        <v>897.610065</v>
      </c>
      <c r="G65" s="6">
        <v>837</v>
      </c>
    </row>
    <row r="66" spans="1:7">
      <c r="A66" s="4">
        <v>39420</v>
      </c>
      <c r="B66" s="1" t="s">
        <v>8</v>
      </c>
      <c r="C66" s="1" t="s">
        <v>26</v>
      </c>
      <c r="D66" s="1" t="s">
        <v>24</v>
      </c>
      <c r="E66" s="5">
        <v>120</v>
      </c>
      <c r="F66" s="6">
        <v>2109.754566</v>
      </c>
      <c r="G66" s="6">
        <v>1997.58</v>
      </c>
    </row>
    <row r="67" spans="1:7">
      <c r="A67" s="4">
        <v>39420</v>
      </c>
      <c r="B67" s="1" t="s">
        <v>6</v>
      </c>
      <c r="C67" s="1" t="s">
        <v>26</v>
      </c>
      <c r="D67" s="1" t="s">
        <v>24</v>
      </c>
      <c r="E67" s="5">
        <v>20</v>
      </c>
      <c r="F67" s="6">
        <v>219.580644</v>
      </c>
      <c r="G67" s="6">
        <v>202.79</v>
      </c>
    </row>
    <row r="68" spans="1:7">
      <c r="A68" s="4">
        <v>39416</v>
      </c>
      <c r="B68" s="1" t="s">
        <v>4</v>
      </c>
      <c r="C68" s="1" t="s">
        <v>21</v>
      </c>
      <c r="D68" s="1" t="s">
        <v>24</v>
      </c>
      <c r="E68" s="5">
        <v>460</v>
      </c>
      <c r="F68" s="6">
        <v>3856.014147</v>
      </c>
      <c r="G68" s="6">
        <v>3454.6</v>
      </c>
    </row>
    <row r="69" spans="1:7">
      <c r="A69" s="4">
        <v>39416</v>
      </c>
      <c r="B69" s="1" t="s">
        <v>10</v>
      </c>
      <c r="C69" s="1" t="s">
        <v>21</v>
      </c>
      <c r="D69" s="1" t="s">
        <v>25</v>
      </c>
      <c r="E69" s="5">
        <v>100</v>
      </c>
      <c r="F69" s="6">
        <v>2106.78726</v>
      </c>
      <c r="G69" s="6">
        <v>1909</v>
      </c>
    </row>
    <row r="70" spans="1:7">
      <c r="A70" s="4">
        <v>39416</v>
      </c>
      <c r="B70" s="1" t="s">
        <v>8</v>
      </c>
      <c r="C70" s="1" t="s">
        <v>21</v>
      </c>
      <c r="D70" s="1" t="s">
        <v>25</v>
      </c>
      <c r="E70" s="5">
        <v>60</v>
      </c>
      <c r="F70" s="6">
        <v>1495.522224</v>
      </c>
      <c r="G70" s="6">
        <v>1328.4</v>
      </c>
    </row>
    <row r="71" spans="1:7">
      <c r="A71" s="4">
        <v>39416</v>
      </c>
      <c r="B71" s="1" t="s">
        <v>6</v>
      </c>
      <c r="C71" s="1" t="s">
        <v>21</v>
      </c>
      <c r="D71" s="1" t="s">
        <v>25</v>
      </c>
      <c r="E71" s="5">
        <v>60</v>
      </c>
      <c r="F71" s="6">
        <v>6373.773288</v>
      </c>
      <c r="G71" s="6">
        <v>5913.16134366082</v>
      </c>
    </row>
    <row r="72" spans="1:7">
      <c r="A72" s="4">
        <v>39416</v>
      </c>
      <c r="B72" s="1" t="s">
        <v>8</v>
      </c>
      <c r="C72" s="1" t="s">
        <v>21</v>
      </c>
      <c r="D72" s="1" t="s">
        <v>25</v>
      </c>
      <c r="E72" s="5">
        <v>90</v>
      </c>
      <c r="F72" s="6">
        <v>10929.3298245</v>
      </c>
      <c r="G72" s="6">
        <v>10024.4968122058</v>
      </c>
    </row>
    <row r="73" spans="1:7">
      <c r="A73" s="4">
        <v>39416</v>
      </c>
      <c r="B73" s="1" t="s">
        <v>4</v>
      </c>
      <c r="C73" s="1" t="s">
        <v>21</v>
      </c>
      <c r="D73" s="1" t="s">
        <v>25</v>
      </c>
      <c r="E73" s="5">
        <v>102</v>
      </c>
      <c r="F73" s="6">
        <v>13188.6366129</v>
      </c>
      <c r="G73" s="6">
        <v>11681.8711971036</v>
      </c>
    </row>
    <row r="74" spans="1:7">
      <c r="A74" s="4">
        <v>39416</v>
      </c>
      <c r="B74" s="1" t="s">
        <v>6</v>
      </c>
      <c r="C74" s="1" t="s">
        <v>21</v>
      </c>
      <c r="D74" s="1" t="s">
        <v>25</v>
      </c>
      <c r="E74" s="5">
        <v>72</v>
      </c>
      <c r="F74" s="6">
        <v>8022.4085016</v>
      </c>
      <c r="G74" s="6">
        <v>7118.80305514376</v>
      </c>
    </row>
    <row r="75" spans="1:7">
      <c r="A75" s="4">
        <v>39416</v>
      </c>
      <c r="B75" s="1" t="s">
        <v>10</v>
      </c>
      <c r="C75" s="1" t="s">
        <v>21</v>
      </c>
      <c r="D75" s="1" t="s">
        <v>25</v>
      </c>
      <c r="E75" s="5">
        <v>30</v>
      </c>
      <c r="F75" s="6">
        <v>3627.531585</v>
      </c>
      <c r="G75" s="6">
        <v>3226.02994542931</v>
      </c>
    </row>
    <row r="76" spans="1:7">
      <c r="A76" s="4">
        <v>39428</v>
      </c>
      <c r="B76" s="1" t="s">
        <v>10</v>
      </c>
      <c r="C76" s="1" t="s">
        <v>21</v>
      </c>
      <c r="D76" s="1" t="s">
        <v>25</v>
      </c>
      <c r="E76" s="5">
        <v>60</v>
      </c>
      <c r="F76" s="6">
        <v>14478.969627</v>
      </c>
      <c r="G76" s="6">
        <v>14547.9059237514</v>
      </c>
    </row>
    <row r="77" spans="1:7">
      <c r="A77" s="4">
        <v>39233</v>
      </c>
      <c r="B77" s="1" t="s">
        <v>10</v>
      </c>
      <c r="C77" s="1" t="s">
        <v>19</v>
      </c>
      <c r="D77" s="1" t="s">
        <v>25</v>
      </c>
      <c r="E77" s="5">
        <v>420</v>
      </c>
      <c r="F77" s="6">
        <v>98735.623497</v>
      </c>
      <c r="G77" s="6">
        <v>95163.1956609679</v>
      </c>
    </row>
    <row r="78" spans="1:7">
      <c r="A78" s="4">
        <v>39246</v>
      </c>
      <c r="B78" s="1" t="s">
        <v>4</v>
      </c>
      <c r="C78" s="1" t="s">
        <v>19</v>
      </c>
      <c r="D78" s="1" t="s">
        <v>25</v>
      </c>
      <c r="E78" s="5">
        <v>150</v>
      </c>
      <c r="F78" s="6">
        <v>38589.81453</v>
      </c>
      <c r="G78" s="6">
        <v>38767.6261037595</v>
      </c>
    </row>
    <row r="79" spans="1:7">
      <c r="A79" s="4">
        <v>39279</v>
      </c>
      <c r="B79" s="1" t="s">
        <v>8</v>
      </c>
      <c r="C79" s="1" t="s">
        <v>19</v>
      </c>
      <c r="D79" s="1" t="s">
        <v>25</v>
      </c>
      <c r="E79" s="5">
        <v>42</v>
      </c>
      <c r="F79" s="6">
        <v>7686.3610971</v>
      </c>
      <c r="G79" s="6">
        <v>7640.08653632793</v>
      </c>
    </row>
    <row r="80" spans="1:7">
      <c r="A80" s="4">
        <v>39339</v>
      </c>
      <c r="B80" s="1" t="s">
        <v>4</v>
      </c>
      <c r="C80" s="1" t="s">
        <v>19</v>
      </c>
      <c r="D80" s="1" t="s">
        <v>25</v>
      </c>
      <c r="E80" s="5">
        <v>30</v>
      </c>
      <c r="F80" s="6">
        <v>5959.834101</v>
      </c>
      <c r="G80" s="6">
        <v>5904.75080061247</v>
      </c>
    </row>
    <row r="81" spans="1:7">
      <c r="A81" s="4">
        <v>39374</v>
      </c>
      <c r="B81" s="1" t="s">
        <v>8</v>
      </c>
      <c r="C81" s="1" t="s">
        <v>19</v>
      </c>
      <c r="D81" s="1" t="s">
        <v>25</v>
      </c>
      <c r="E81" s="5">
        <v>48</v>
      </c>
      <c r="F81" s="6">
        <v>21553.3238616</v>
      </c>
      <c r="G81" s="6">
        <v>17921.2070923664</v>
      </c>
    </row>
    <row r="82" spans="1:7">
      <c r="A82" s="4">
        <v>39406</v>
      </c>
      <c r="B82" s="1" t="s">
        <v>8</v>
      </c>
      <c r="C82" s="1" t="s">
        <v>19</v>
      </c>
      <c r="D82" s="1" t="s">
        <v>25</v>
      </c>
      <c r="E82" s="5">
        <v>48</v>
      </c>
      <c r="F82" s="6">
        <v>23023.9207152</v>
      </c>
      <c r="G82" s="6">
        <v>19270.443312699</v>
      </c>
    </row>
    <row r="83" spans="1:7">
      <c r="A83" s="4">
        <v>39200</v>
      </c>
      <c r="B83" s="1" t="s">
        <v>8</v>
      </c>
      <c r="C83" s="1" t="s">
        <v>21</v>
      </c>
      <c r="D83" s="1" t="s">
        <v>25</v>
      </c>
      <c r="E83" s="5">
        <v>72</v>
      </c>
      <c r="F83" s="6">
        <v>26112.8862612</v>
      </c>
      <c r="G83" s="6">
        <v>21935.2943016178</v>
      </c>
    </row>
    <row r="84" spans="1:7">
      <c r="A84" s="4">
        <v>39233</v>
      </c>
      <c r="B84" s="1" t="s">
        <v>4</v>
      </c>
      <c r="C84" s="1" t="s">
        <v>21</v>
      </c>
      <c r="D84" s="1" t="s">
        <v>20</v>
      </c>
      <c r="E84" s="5">
        <v>180</v>
      </c>
      <c r="F84" s="6">
        <v>70449.779052</v>
      </c>
      <c r="G84" s="6">
        <v>59218.6483473291</v>
      </c>
    </row>
    <row r="85" spans="1:7">
      <c r="A85" s="4">
        <v>39164</v>
      </c>
      <c r="B85" s="1" t="s">
        <v>8</v>
      </c>
      <c r="C85" s="1" t="s">
        <v>19</v>
      </c>
      <c r="D85" s="1" t="s">
        <v>20</v>
      </c>
      <c r="E85" s="5">
        <v>150</v>
      </c>
      <c r="F85" s="6">
        <v>41749.99542</v>
      </c>
      <c r="G85" s="6">
        <v>35834.3780460846</v>
      </c>
    </row>
    <row r="86" spans="1:7">
      <c r="A86" s="4">
        <v>39162</v>
      </c>
      <c r="B86" s="1" t="s">
        <v>4</v>
      </c>
      <c r="C86" s="1" t="s">
        <v>19</v>
      </c>
      <c r="D86" s="1" t="s">
        <v>20</v>
      </c>
      <c r="E86" s="5">
        <v>60</v>
      </c>
      <c r="F86" s="6">
        <v>18898.771914</v>
      </c>
      <c r="G86" s="6">
        <v>16033.9119182206</v>
      </c>
    </row>
    <row r="87" spans="1:7">
      <c r="A87" s="4">
        <v>39164</v>
      </c>
      <c r="B87" s="1" t="s">
        <v>10</v>
      </c>
      <c r="C87" s="1" t="s">
        <v>19</v>
      </c>
      <c r="D87" s="1" t="s">
        <v>20</v>
      </c>
      <c r="E87" s="5">
        <v>42</v>
      </c>
      <c r="F87" s="6">
        <v>18637.9457166</v>
      </c>
      <c r="G87" s="6">
        <v>15879.0694311343</v>
      </c>
    </row>
    <row r="88" spans="1:7">
      <c r="A88" s="4">
        <v>39379</v>
      </c>
      <c r="B88" s="1" t="s">
        <v>8</v>
      </c>
      <c r="C88" s="1" t="s">
        <v>19</v>
      </c>
      <c r="D88" s="1" t="s">
        <v>22</v>
      </c>
      <c r="E88" s="5">
        <v>90</v>
      </c>
      <c r="F88" s="6">
        <v>27954.2479995</v>
      </c>
      <c r="G88" s="6">
        <v>24237.501912364</v>
      </c>
    </row>
    <row r="89" spans="1:7">
      <c r="A89" s="4">
        <v>39233</v>
      </c>
      <c r="B89" s="1" t="s">
        <v>8</v>
      </c>
      <c r="C89" s="1" t="s">
        <v>21</v>
      </c>
      <c r="D89" s="1" t="s">
        <v>25</v>
      </c>
      <c r="E89" s="5">
        <v>30</v>
      </c>
      <c r="F89" s="6">
        <v>7390.8174195</v>
      </c>
      <c r="G89" s="6">
        <v>7012.1365566162</v>
      </c>
    </row>
    <row r="90" spans="1:7">
      <c r="A90" s="4">
        <v>39246</v>
      </c>
      <c r="B90" s="1" t="s">
        <v>4</v>
      </c>
      <c r="C90" s="1" t="s">
        <v>21</v>
      </c>
      <c r="D90" s="1" t="s">
        <v>25</v>
      </c>
      <c r="E90" s="5">
        <v>18</v>
      </c>
      <c r="F90" s="6">
        <v>10329.7856472</v>
      </c>
      <c r="G90" s="6">
        <v>8678.10456103349</v>
      </c>
    </row>
    <row r="91" spans="1:7">
      <c r="A91" s="4">
        <v>39279</v>
      </c>
      <c r="B91" s="1" t="s">
        <v>8</v>
      </c>
      <c r="C91" s="1" t="s">
        <v>21</v>
      </c>
      <c r="D91" s="1" t="s">
        <v>25</v>
      </c>
      <c r="E91" s="5">
        <v>300</v>
      </c>
      <c r="F91" s="6">
        <v>35830.21995</v>
      </c>
      <c r="G91" s="6">
        <v>32115.0499722258</v>
      </c>
    </row>
    <row r="92" spans="1:7">
      <c r="A92" s="4">
        <v>39339</v>
      </c>
      <c r="B92" s="1" t="s">
        <v>8</v>
      </c>
      <c r="C92" s="1" t="s">
        <v>21</v>
      </c>
      <c r="D92" s="1" t="s">
        <v>25</v>
      </c>
      <c r="E92" s="5">
        <v>90</v>
      </c>
      <c r="F92" s="6">
        <v>40412.4822405</v>
      </c>
      <c r="G92" s="6">
        <v>33468.4220492931</v>
      </c>
    </row>
    <row r="93" spans="1:7">
      <c r="A93" s="4">
        <v>39374</v>
      </c>
      <c r="B93" s="1" t="s">
        <v>4</v>
      </c>
      <c r="C93" s="1" t="s">
        <v>21</v>
      </c>
      <c r="D93" s="1" t="s">
        <v>25</v>
      </c>
      <c r="E93" s="5">
        <v>525</v>
      </c>
      <c r="F93" s="6">
        <v>9269.1221175</v>
      </c>
      <c r="G93" s="6">
        <v>9585.51941978608</v>
      </c>
    </row>
    <row r="94" spans="1:7">
      <c r="A94" s="4">
        <v>39406</v>
      </c>
      <c r="B94" s="1" t="s">
        <v>8</v>
      </c>
      <c r="C94" s="1" t="s">
        <v>21</v>
      </c>
      <c r="D94" s="1" t="s">
        <v>25</v>
      </c>
      <c r="E94" s="5">
        <v>525</v>
      </c>
      <c r="F94" s="6">
        <v>9269.1221175</v>
      </c>
      <c r="G94" s="6">
        <v>9616.95056449543</v>
      </c>
    </row>
    <row r="95" spans="1:7">
      <c r="A95" s="4">
        <v>39282</v>
      </c>
      <c r="B95" s="1" t="s">
        <v>8</v>
      </c>
      <c r="C95" s="1" t="s">
        <v>26</v>
      </c>
      <c r="D95" s="1" t="s">
        <v>25</v>
      </c>
      <c r="E95" s="5">
        <v>450</v>
      </c>
      <c r="F95" s="6">
        <v>7944.961815</v>
      </c>
      <c r="G95" s="6">
        <v>8179.10741430154</v>
      </c>
    </row>
    <row r="96" spans="1:7">
      <c r="A96" s="4">
        <v>39316</v>
      </c>
      <c r="B96" s="1" t="s">
        <v>10</v>
      </c>
      <c r="C96" s="1" t="s">
        <v>26</v>
      </c>
      <c r="D96" s="1" t="s">
        <v>25</v>
      </c>
      <c r="E96" s="5">
        <v>266</v>
      </c>
      <c r="F96" s="6">
        <v>4696.3552062</v>
      </c>
      <c r="G96" s="6">
        <v>4870.95329341139</v>
      </c>
    </row>
    <row r="97" spans="1:7">
      <c r="A97" s="4">
        <v>39343</v>
      </c>
      <c r="B97" s="1" t="s">
        <v>8</v>
      </c>
      <c r="C97" s="1" t="s">
        <v>26</v>
      </c>
      <c r="D97" s="1" t="s">
        <v>25</v>
      </c>
      <c r="E97" s="5">
        <v>266</v>
      </c>
      <c r="F97" s="6">
        <v>4696.3552062</v>
      </c>
      <c r="G97" s="6">
        <v>4871.1892034028</v>
      </c>
    </row>
    <row r="98" spans="1:7">
      <c r="A98" s="4">
        <v>39377</v>
      </c>
      <c r="B98" s="1" t="s">
        <v>10</v>
      </c>
      <c r="C98" s="1" t="s">
        <v>26</v>
      </c>
      <c r="D98" s="1" t="s">
        <v>25</v>
      </c>
      <c r="E98" s="5">
        <v>228</v>
      </c>
      <c r="F98" s="6">
        <v>4025.4473196</v>
      </c>
      <c r="G98" s="6">
        <v>4174.35624208401</v>
      </c>
    </row>
    <row r="99" spans="1:7">
      <c r="A99" s="4">
        <v>39413</v>
      </c>
      <c r="B99" s="1" t="s">
        <v>10</v>
      </c>
      <c r="C99" s="1" t="s">
        <v>26</v>
      </c>
      <c r="D99" s="1" t="s">
        <v>25</v>
      </c>
      <c r="E99" s="5">
        <v>400</v>
      </c>
      <c r="F99" s="6">
        <v>3353.05578</v>
      </c>
      <c r="G99" s="6">
        <v>388</v>
      </c>
    </row>
    <row r="100" spans="1:7">
      <c r="A100" s="4">
        <v>39428</v>
      </c>
      <c r="B100" s="1" t="s">
        <v>8</v>
      </c>
      <c r="C100" s="1" t="s">
        <v>26</v>
      </c>
      <c r="D100" s="1" t="s">
        <v>25</v>
      </c>
      <c r="E100" s="5">
        <v>402</v>
      </c>
      <c r="F100" s="6">
        <v>48012.494733</v>
      </c>
      <c r="G100" s="6">
        <v>44429.3774914335</v>
      </c>
    </row>
    <row r="101" spans="1:7">
      <c r="A101" s="4">
        <v>39251</v>
      </c>
      <c r="B101" s="1" t="s">
        <v>8</v>
      </c>
      <c r="C101" s="1" t="s">
        <v>26</v>
      </c>
      <c r="D101" s="1" t="s">
        <v>25</v>
      </c>
      <c r="E101" s="5">
        <v>700</v>
      </c>
      <c r="F101" s="6">
        <v>6698.693295</v>
      </c>
      <c r="G101" s="6">
        <v>7221.62389702609</v>
      </c>
    </row>
    <row r="102" spans="1:7">
      <c r="A102" s="4">
        <v>39251</v>
      </c>
      <c r="B102" s="1" t="s">
        <v>8</v>
      </c>
      <c r="C102" s="1" t="s">
        <v>19</v>
      </c>
      <c r="D102" s="1" t="s">
        <v>25</v>
      </c>
      <c r="E102" s="5">
        <v>102</v>
      </c>
      <c r="F102" s="6">
        <v>24614.2483659</v>
      </c>
      <c r="G102" s="6">
        <v>23950.6886879553</v>
      </c>
    </row>
    <row r="103" spans="1:7">
      <c r="A103" s="4">
        <v>39282</v>
      </c>
      <c r="B103" s="1" t="s">
        <v>10</v>
      </c>
      <c r="C103" s="1" t="s">
        <v>19</v>
      </c>
      <c r="D103" s="1" t="s">
        <v>25</v>
      </c>
      <c r="E103" s="5">
        <v>246</v>
      </c>
      <c r="F103" s="6">
        <v>57830.8651911</v>
      </c>
      <c r="G103" s="6">
        <v>55992.5800035211</v>
      </c>
    </row>
    <row r="104" spans="1:7">
      <c r="A104" s="4">
        <v>39316</v>
      </c>
      <c r="B104" s="1" t="s">
        <v>10</v>
      </c>
      <c r="C104" s="1" t="s">
        <v>19</v>
      </c>
      <c r="D104" s="1" t="s">
        <v>25</v>
      </c>
      <c r="E104" s="5">
        <v>54</v>
      </c>
      <c r="F104" s="6">
        <v>14148.7084692</v>
      </c>
      <c r="G104" s="6">
        <v>13818.1089764637</v>
      </c>
    </row>
    <row r="105" spans="1:7">
      <c r="A105" s="4">
        <v>39343</v>
      </c>
      <c r="B105" s="1" t="s">
        <v>8</v>
      </c>
      <c r="C105" s="1" t="s">
        <v>19</v>
      </c>
      <c r="D105" s="1" t="s">
        <v>25</v>
      </c>
      <c r="E105" s="5">
        <v>114</v>
      </c>
      <c r="F105" s="6">
        <v>29328.2590428</v>
      </c>
      <c r="G105" s="6">
        <v>28500.5731968742</v>
      </c>
    </row>
    <row r="106" spans="1:7">
      <c r="A106" s="4">
        <v>39377</v>
      </c>
      <c r="B106" s="1" t="s">
        <v>4</v>
      </c>
      <c r="C106" s="1" t="s">
        <v>19</v>
      </c>
      <c r="D106" s="1" t="s">
        <v>25</v>
      </c>
      <c r="E106" s="5">
        <v>102</v>
      </c>
      <c r="F106" s="6">
        <v>18666.8769501</v>
      </c>
      <c r="G106" s="6">
        <v>17843.8917206059</v>
      </c>
    </row>
    <row r="107" spans="1:7">
      <c r="A107" s="4">
        <v>39413</v>
      </c>
      <c r="B107" s="1" t="s">
        <v>6</v>
      </c>
      <c r="C107" s="1" t="s">
        <v>19</v>
      </c>
      <c r="D107" s="1" t="s">
        <v>25</v>
      </c>
      <c r="E107" s="5">
        <v>30</v>
      </c>
      <c r="F107" s="6">
        <v>5959.834101</v>
      </c>
      <c r="G107" s="6">
        <v>5703.43947080265</v>
      </c>
    </row>
    <row r="108" spans="1:7">
      <c r="A108" s="4">
        <v>39428</v>
      </c>
      <c r="B108" s="1" t="s">
        <v>8</v>
      </c>
      <c r="C108" s="1" t="s">
        <v>19</v>
      </c>
      <c r="D108" s="1" t="s">
        <v>25</v>
      </c>
      <c r="E108" s="5">
        <v>24</v>
      </c>
      <c r="F108" s="6">
        <v>7454.4661332</v>
      </c>
      <c r="G108" s="6">
        <v>6569.78448832315</v>
      </c>
    </row>
    <row r="109" spans="1:7">
      <c r="A109" s="4">
        <v>39416</v>
      </c>
      <c r="B109" s="1" t="s">
        <v>8</v>
      </c>
      <c r="C109" s="1" t="s">
        <v>19</v>
      </c>
      <c r="D109" s="1" t="s">
        <v>23</v>
      </c>
      <c r="E109" s="5">
        <v>24</v>
      </c>
      <c r="F109" s="6">
        <v>5912.6539356</v>
      </c>
      <c r="G109" s="6">
        <v>5545.04385818401</v>
      </c>
    </row>
    <row r="110" spans="1:7">
      <c r="A110" s="4">
        <v>39428</v>
      </c>
      <c r="B110" s="1" t="s">
        <v>8</v>
      </c>
      <c r="C110" s="1" t="s">
        <v>19</v>
      </c>
      <c r="D110" s="1" t="s">
        <v>23</v>
      </c>
      <c r="E110" s="5">
        <v>6</v>
      </c>
      <c r="F110" s="6">
        <v>2877.5449935</v>
      </c>
      <c r="G110" s="6">
        <v>2696.48556535217</v>
      </c>
    </row>
    <row r="111" spans="1:7">
      <c r="A111" s="4">
        <v>39157</v>
      </c>
      <c r="B111" s="1" t="s">
        <v>8</v>
      </c>
      <c r="C111" s="1" t="s">
        <v>19</v>
      </c>
      <c r="D111" s="1" t="s">
        <v>20</v>
      </c>
      <c r="E111" s="5">
        <v>30</v>
      </c>
      <c r="F111" s="6">
        <v>13470.8274135</v>
      </c>
      <c r="G111" s="6">
        <v>12278.4867756439</v>
      </c>
    </row>
    <row r="112" spans="1:7">
      <c r="A112" s="4">
        <v>39282</v>
      </c>
      <c r="B112" s="1" t="s">
        <v>8</v>
      </c>
      <c r="C112" s="1" t="s">
        <v>26</v>
      </c>
      <c r="D112" s="1" t="s">
        <v>20</v>
      </c>
      <c r="E112" s="5">
        <v>24</v>
      </c>
      <c r="F112" s="6">
        <v>11511.9603576</v>
      </c>
      <c r="G112" s="6">
        <v>10578.051405139</v>
      </c>
    </row>
    <row r="113" spans="1:7">
      <c r="A113" s="4">
        <v>39316</v>
      </c>
      <c r="B113" s="1" t="s">
        <v>10</v>
      </c>
      <c r="C113" s="1" t="s">
        <v>26</v>
      </c>
      <c r="D113" s="1" t="s">
        <v>20</v>
      </c>
      <c r="E113" s="5">
        <v>48</v>
      </c>
      <c r="F113" s="6">
        <v>17408.5908408</v>
      </c>
      <c r="G113" s="6">
        <v>15880.0490893236</v>
      </c>
    </row>
    <row r="114" spans="1:7">
      <c r="A114" s="4">
        <v>39343</v>
      </c>
      <c r="B114" s="1" t="s">
        <v>10</v>
      </c>
      <c r="C114" s="1" t="s">
        <v>26</v>
      </c>
      <c r="D114" s="1" t="s">
        <v>20</v>
      </c>
      <c r="E114" s="5">
        <v>156</v>
      </c>
      <c r="F114" s="6">
        <v>55351.2359322</v>
      </c>
      <c r="G114" s="6">
        <v>50482.5963587797</v>
      </c>
    </row>
    <row r="115" spans="1:7">
      <c r="A115" s="4">
        <v>39164</v>
      </c>
      <c r="B115" s="1" t="s">
        <v>8</v>
      </c>
      <c r="C115" s="1" t="s">
        <v>19</v>
      </c>
      <c r="D115" s="1" t="s">
        <v>25</v>
      </c>
      <c r="E115" s="5">
        <v>36</v>
      </c>
      <c r="F115" s="6">
        <v>14525.2596006</v>
      </c>
      <c r="G115" s="6">
        <v>13096.6038821337</v>
      </c>
    </row>
    <row r="116" spans="1:7">
      <c r="A116" s="4">
        <v>39164</v>
      </c>
      <c r="B116" s="1" t="s">
        <v>8</v>
      </c>
      <c r="C116" s="1" t="s">
        <v>21</v>
      </c>
      <c r="D116" s="1" t="s">
        <v>20</v>
      </c>
      <c r="E116" s="5">
        <v>90</v>
      </c>
      <c r="F116" s="6">
        <v>25049.997252</v>
      </c>
      <c r="G116" s="6">
        <v>22910.1576806953</v>
      </c>
    </row>
    <row r="117" spans="1:7">
      <c r="A117" s="4">
        <v>39162</v>
      </c>
      <c r="B117" s="1" t="s">
        <v>6</v>
      </c>
      <c r="C117" s="1" t="s">
        <v>21</v>
      </c>
      <c r="D117" s="1" t="s">
        <v>20</v>
      </c>
      <c r="E117" s="5">
        <v>78</v>
      </c>
      <c r="F117" s="6">
        <v>9315.857187</v>
      </c>
      <c r="G117" s="6">
        <v>7787.67922012579</v>
      </c>
    </row>
    <row r="118" spans="1:7">
      <c r="A118" s="4">
        <v>39164</v>
      </c>
      <c r="B118" s="1" t="s">
        <v>8</v>
      </c>
      <c r="C118" s="1" t="s">
        <v>21</v>
      </c>
      <c r="D118" s="1" t="s">
        <v>20</v>
      </c>
      <c r="E118" s="5">
        <v>30</v>
      </c>
      <c r="F118" s="6">
        <v>3879.0107685</v>
      </c>
      <c r="G118" s="6">
        <v>3405.02204402334</v>
      </c>
    </row>
    <row r="119" spans="1:7">
      <c r="A119" s="4">
        <v>39126</v>
      </c>
      <c r="B119" s="1" t="s">
        <v>4</v>
      </c>
      <c r="C119" s="1" t="s">
        <v>26</v>
      </c>
      <c r="D119" s="1" t="s">
        <v>20</v>
      </c>
      <c r="E119" s="5">
        <v>48</v>
      </c>
      <c r="F119" s="6">
        <v>5828.9759064</v>
      </c>
      <c r="G119" s="6">
        <v>5856.99662908628</v>
      </c>
    </row>
    <row r="120" spans="1:7">
      <c r="A120" s="4">
        <v>39162</v>
      </c>
      <c r="B120" s="1" t="s">
        <v>6</v>
      </c>
      <c r="C120" s="1" t="s">
        <v>26</v>
      </c>
      <c r="D120" s="1" t="s">
        <v>20</v>
      </c>
      <c r="E120" s="5">
        <v>18</v>
      </c>
      <c r="F120" s="6">
        <v>2400.8472846</v>
      </c>
      <c r="G120" s="6">
        <v>2187.97631499405</v>
      </c>
    </row>
    <row r="121" spans="1:7">
      <c r="A121" s="4">
        <v>39200</v>
      </c>
      <c r="B121" s="1" t="s">
        <v>8</v>
      </c>
      <c r="C121" s="1" t="s">
        <v>26</v>
      </c>
      <c r="D121" s="1" t="s">
        <v>20</v>
      </c>
      <c r="E121" s="5">
        <v>48</v>
      </c>
      <c r="F121" s="6">
        <v>5348.2723344</v>
      </c>
      <c r="G121" s="6">
        <v>4656.79700007404</v>
      </c>
    </row>
    <row r="122" spans="1:7">
      <c r="A122" s="4">
        <v>39227</v>
      </c>
      <c r="B122" s="1" t="s">
        <v>8</v>
      </c>
      <c r="C122" s="1" t="s">
        <v>26</v>
      </c>
      <c r="D122" s="1" t="s">
        <v>20</v>
      </c>
      <c r="E122" s="5">
        <v>30</v>
      </c>
      <c r="F122" s="6">
        <v>3627.531585</v>
      </c>
      <c r="G122" s="6">
        <v>3106.65593439753</v>
      </c>
    </row>
    <row r="123" spans="1:7">
      <c r="A123" s="4">
        <v>39251</v>
      </c>
      <c r="B123" s="1" t="s">
        <v>8</v>
      </c>
      <c r="C123" s="1" t="s">
        <v>26</v>
      </c>
      <c r="D123" s="1" t="s">
        <v>20</v>
      </c>
      <c r="E123" s="5">
        <v>66</v>
      </c>
      <c r="F123" s="6">
        <v>5699.0079036</v>
      </c>
      <c r="G123" s="6">
        <v>5805.33855642887</v>
      </c>
    </row>
    <row r="124" spans="1:7">
      <c r="A124" s="4">
        <v>39379</v>
      </c>
      <c r="B124" s="1" t="s">
        <v>6</v>
      </c>
      <c r="C124" s="1" t="s">
        <v>21</v>
      </c>
      <c r="D124" s="1" t="s">
        <v>22</v>
      </c>
      <c r="E124" s="5">
        <v>48</v>
      </c>
      <c r="F124" s="6">
        <v>4376.1828888</v>
      </c>
      <c r="G124" s="6">
        <v>4255.83875469544</v>
      </c>
    </row>
    <row r="125" spans="1:7">
      <c r="A125" s="4">
        <v>39349</v>
      </c>
      <c r="B125" s="1" t="s">
        <v>10</v>
      </c>
      <c r="C125" s="1" t="s">
        <v>19</v>
      </c>
      <c r="D125" s="1" t="s">
        <v>20</v>
      </c>
      <c r="E125" s="5">
        <v>78</v>
      </c>
      <c r="F125" s="6">
        <v>8083.3866399</v>
      </c>
      <c r="G125" s="6">
        <v>7503.87399691174</v>
      </c>
    </row>
    <row r="126" spans="1:7">
      <c r="A126" s="4">
        <v>39106</v>
      </c>
      <c r="B126" s="1" t="s">
        <v>8</v>
      </c>
      <c r="C126" s="1" t="s">
        <v>19</v>
      </c>
      <c r="D126" s="1" t="s">
        <v>20</v>
      </c>
      <c r="E126" s="5">
        <v>30</v>
      </c>
      <c r="F126" s="6">
        <v>3382.72884</v>
      </c>
      <c r="G126" s="6">
        <v>3106.61516484956</v>
      </c>
    </row>
    <row r="127" spans="1:7">
      <c r="A127" s="4">
        <v>39126</v>
      </c>
      <c r="B127" s="1" t="s">
        <v>4</v>
      </c>
      <c r="C127" s="1" t="s">
        <v>19</v>
      </c>
      <c r="D127" s="1" t="s">
        <v>20</v>
      </c>
      <c r="E127" s="5">
        <v>78</v>
      </c>
      <c r="F127" s="6">
        <v>7221.2358816</v>
      </c>
      <c r="G127" s="6">
        <v>7215.69580325498</v>
      </c>
    </row>
    <row r="128" spans="1:7">
      <c r="A128" s="4">
        <v>39162</v>
      </c>
      <c r="B128" s="1" t="s">
        <v>4</v>
      </c>
      <c r="C128" s="1" t="s">
        <v>19</v>
      </c>
      <c r="D128" s="1" t="s">
        <v>20</v>
      </c>
      <c r="E128" s="5">
        <v>30</v>
      </c>
      <c r="F128" s="6">
        <v>2959.887735</v>
      </c>
      <c r="G128" s="6">
        <v>2922.39404203288</v>
      </c>
    </row>
    <row r="129" spans="1:7">
      <c r="A129" s="4">
        <v>39200</v>
      </c>
      <c r="B129" s="1" t="s">
        <v>10</v>
      </c>
      <c r="C129" s="1" t="s">
        <v>19</v>
      </c>
      <c r="D129" s="1" t="s">
        <v>20</v>
      </c>
      <c r="E129" s="5">
        <v>36</v>
      </c>
      <c r="F129" s="6">
        <v>4037.9100048</v>
      </c>
      <c r="G129" s="6">
        <v>3828.84585785136</v>
      </c>
    </row>
    <row r="130" spans="1:7">
      <c r="A130" s="4">
        <v>39227</v>
      </c>
      <c r="B130" s="1" t="s">
        <v>8</v>
      </c>
      <c r="C130" s="1" t="s">
        <v>19</v>
      </c>
      <c r="D130" s="1" t="s">
        <v>20</v>
      </c>
      <c r="E130" s="5">
        <v>30</v>
      </c>
      <c r="F130" s="6">
        <v>3275.905824</v>
      </c>
      <c r="G130" s="6">
        <v>3310.02470312309</v>
      </c>
    </row>
    <row r="131" spans="1:7">
      <c r="A131" s="4">
        <v>39251</v>
      </c>
      <c r="B131" s="1" t="s">
        <v>8</v>
      </c>
      <c r="C131" s="1" t="s">
        <v>19</v>
      </c>
      <c r="D131" s="1" t="s">
        <v>20</v>
      </c>
      <c r="E131" s="5">
        <v>30</v>
      </c>
      <c r="F131" s="6">
        <v>3447.2677455</v>
      </c>
      <c r="G131" s="6">
        <v>3490.44818526671</v>
      </c>
    </row>
    <row r="132" spans="1:7">
      <c r="A132" s="4">
        <v>39282</v>
      </c>
      <c r="B132" s="1" t="s">
        <v>4</v>
      </c>
      <c r="C132" s="1" t="s">
        <v>19</v>
      </c>
      <c r="D132" s="1" t="s">
        <v>20</v>
      </c>
      <c r="E132" s="5">
        <v>32</v>
      </c>
      <c r="F132" s="6">
        <v>3954.8254368</v>
      </c>
      <c r="G132" s="6">
        <v>4172.48513865919</v>
      </c>
    </row>
    <row r="133" spans="1:7">
      <c r="A133" s="4">
        <v>39316</v>
      </c>
      <c r="B133" s="1" t="s">
        <v>8</v>
      </c>
      <c r="C133" s="1" t="s">
        <v>19</v>
      </c>
      <c r="D133" s="1" t="s">
        <v>20</v>
      </c>
      <c r="E133" s="5">
        <v>32</v>
      </c>
      <c r="F133" s="6">
        <v>4154.2284</v>
      </c>
      <c r="G133" s="6">
        <v>4415.70834715588</v>
      </c>
    </row>
    <row r="134" spans="1:7">
      <c r="A134" s="4">
        <v>39343</v>
      </c>
      <c r="B134" s="1" t="s">
        <v>8</v>
      </c>
      <c r="C134" s="1" t="s">
        <v>19</v>
      </c>
      <c r="D134" s="1" t="s">
        <v>20</v>
      </c>
      <c r="E134" s="5">
        <v>54</v>
      </c>
      <c r="F134" s="6">
        <v>7014.2662881</v>
      </c>
      <c r="G134" s="6">
        <v>5362.93978921093</v>
      </c>
    </row>
    <row r="135" spans="1:7">
      <c r="A135" s="4">
        <v>39106</v>
      </c>
      <c r="B135" s="1" t="s">
        <v>8</v>
      </c>
      <c r="C135" s="1" t="s">
        <v>26</v>
      </c>
      <c r="D135" s="1" t="s">
        <v>20</v>
      </c>
      <c r="E135" s="5">
        <v>68</v>
      </c>
      <c r="F135" s="6">
        <v>6981.4775568</v>
      </c>
      <c r="G135" s="6">
        <v>5905.89661840825</v>
      </c>
    </row>
    <row r="136" spans="1:7">
      <c r="A136" s="4">
        <v>39279</v>
      </c>
      <c r="B136" s="1" t="s">
        <v>8</v>
      </c>
      <c r="C136" s="1" t="s">
        <v>19</v>
      </c>
      <c r="D136" s="1" t="s">
        <v>25</v>
      </c>
      <c r="E136" s="5">
        <v>56</v>
      </c>
      <c r="F136" s="6">
        <v>6260.4221988</v>
      </c>
      <c r="G136" s="6">
        <v>5350.59242867746</v>
      </c>
    </row>
    <row r="137" spans="1:7">
      <c r="A137" s="4">
        <v>39339</v>
      </c>
      <c r="B137" s="1" t="s">
        <v>8</v>
      </c>
      <c r="C137" s="1" t="s">
        <v>19</v>
      </c>
      <c r="D137" s="1" t="s">
        <v>25</v>
      </c>
      <c r="E137" s="5">
        <v>28</v>
      </c>
      <c r="F137" s="6">
        <v>2997.2757906</v>
      </c>
      <c r="G137" s="6">
        <v>2638.29899992362</v>
      </c>
    </row>
    <row r="138" spans="1:7">
      <c r="A138" s="4">
        <v>39374</v>
      </c>
      <c r="B138" s="1" t="s">
        <v>8</v>
      </c>
      <c r="C138" s="1" t="s">
        <v>19</v>
      </c>
      <c r="D138" s="1" t="s">
        <v>25</v>
      </c>
      <c r="E138" s="5">
        <v>40</v>
      </c>
      <c r="F138" s="6">
        <v>3637.917156</v>
      </c>
      <c r="G138" s="6">
        <v>2972.4256563016</v>
      </c>
    </row>
    <row r="139" spans="1:7">
      <c r="A139" s="4">
        <v>39406</v>
      </c>
      <c r="B139" s="1" t="s">
        <v>10</v>
      </c>
      <c r="C139" s="1" t="s">
        <v>19</v>
      </c>
      <c r="D139" s="1" t="s">
        <v>25</v>
      </c>
      <c r="E139" s="5">
        <v>28</v>
      </c>
      <c r="F139" s="6">
        <v>2787.4872564</v>
      </c>
      <c r="G139" s="6">
        <v>2361.27876513238</v>
      </c>
    </row>
    <row r="140" spans="1:7">
      <c r="A140" s="4">
        <v>39162</v>
      </c>
      <c r="B140" s="1" t="s">
        <v>10</v>
      </c>
      <c r="C140" s="1" t="s">
        <v>19</v>
      </c>
      <c r="D140" s="1" t="s">
        <v>20</v>
      </c>
      <c r="E140" s="5">
        <v>30</v>
      </c>
      <c r="F140" s="6">
        <v>2423.5471755</v>
      </c>
      <c r="G140" s="6">
        <v>2079.57654463289</v>
      </c>
    </row>
    <row r="141" spans="1:7">
      <c r="A141" s="4">
        <v>39251</v>
      </c>
      <c r="B141" s="1" t="s">
        <v>8</v>
      </c>
      <c r="C141" s="1" t="s">
        <v>21</v>
      </c>
      <c r="D141" s="1" t="s">
        <v>25</v>
      </c>
      <c r="E141" s="5">
        <v>48</v>
      </c>
      <c r="F141" s="6">
        <v>5825.4151392</v>
      </c>
      <c r="G141" s="6">
        <v>4013.39488544981</v>
      </c>
    </row>
    <row r="142" spans="1:7">
      <c r="A142" s="4">
        <v>39282</v>
      </c>
      <c r="B142" s="1" t="s">
        <v>8</v>
      </c>
      <c r="C142" s="1" t="s">
        <v>21</v>
      </c>
      <c r="D142" s="1" t="s">
        <v>25</v>
      </c>
      <c r="E142" s="5">
        <v>28</v>
      </c>
      <c r="F142" s="6">
        <v>2635.8579198</v>
      </c>
      <c r="G142" s="6">
        <v>2665.66833288942</v>
      </c>
    </row>
    <row r="143" spans="1:7">
      <c r="A143" s="4">
        <v>39316</v>
      </c>
      <c r="B143" s="1" t="s">
        <v>8</v>
      </c>
      <c r="C143" s="1" t="s">
        <v>21</v>
      </c>
      <c r="D143" s="1" t="s">
        <v>25</v>
      </c>
      <c r="E143" s="5">
        <v>26</v>
      </c>
      <c r="F143" s="6">
        <v>4987.7446554</v>
      </c>
      <c r="G143" s="6">
        <v>4339.16153524565</v>
      </c>
    </row>
    <row r="144" spans="1:7">
      <c r="A144" s="4">
        <v>39343</v>
      </c>
      <c r="B144" s="1" t="s">
        <v>10</v>
      </c>
      <c r="C144" s="1" t="s">
        <v>21</v>
      </c>
      <c r="D144" s="1" t="s">
        <v>25</v>
      </c>
      <c r="E144" s="5">
        <v>28</v>
      </c>
      <c r="F144" s="6">
        <v>4010.9075202</v>
      </c>
      <c r="G144" s="6">
        <v>3060.90185370965</v>
      </c>
    </row>
    <row r="145" spans="1:7">
      <c r="A145" s="4">
        <v>39377</v>
      </c>
      <c r="B145" s="1" t="s">
        <v>8</v>
      </c>
      <c r="C145" s="1" t="s">
        <v>21</v>
      </c>
      <c r="D145" s="1" t="s">
        <v>25</v>
      </c>
      <c r="E145" s="5">
        <v>18</v>
      </c>
      <c r="F145" s="6">
        <v>5048.7227937</v>
      </c>
      <c r="G145" s="6">
        <v>3910.20900683725</v>
      </c>
    </row>
    <row r="146" spans="1:7">
      <c r="A146" s="4">
        <v>39413</v>
      </c>
      <c r="B146" s="1" t="s">
        <v>8</v>
      </c>
      <c r="C146" s="1" t="s">
        <v>21</v>
      </c>
      <c r="D146" s="1" t="s">
        <v>25</v>
      </c>
      <c r="E146" s="5">
        <v>80</v>
      </c>
      <c r="F146" s="6">
        <v>3228.428928</v>
      </c>
      <c r="G146" s="6">
        <v>2912.96946012216</v>
      </c>
    </row>
    <row r="147" spans="1:7">
      <c r="A147" s="4">
        <v>39428</v>
      </c>
      <c r="B147" s="1" t="s">
        <v>8</v>
      </c>
      <c r="C147" s="1" t="s">
        <v>21</v>
      </c>
      <c r="D147" s="1" t="s">
        <v>25</v>
      </c>
      <c r="E147" s="5">
        <v>60</v>
      </c>
      <c r="F147" s="6">
        <v>1059.328242</v>
      </c>
      <c r="G147" s="6">
        <v>1045.79040343844</v>
      </c>
    </row>
    <row r="148" spans="1:7">
      <c r="A148" s="4">
        <v>39428</v>
      </c>
      <c r="B148" s="1" t="s">
        <v>8</v>
      </c>
      <c r="C148" s="1" t="s">
        <v>26</v>
      </c>
      <c r="D148" s="1" t="s">
        <v>23</v>
      </c>
      <c r="E148" s="5">
        <v>60</v>
      </c>
      <c r="F148" s="6">
        <v>1059.328242</v>
      </c>
      <c r="G148" s="6">
        <v>1045.75141284446</v>
      </c>
    </row>
    <row r="149" spans="1:7">
      <c r="A149" s="4">
        <v>39428</v>
      </c>
      <c r="B149" s="1" t="s">
        <v>8</v>
      </c>
      <c r="C149" s="1" t="s">
        <v>26</v>
      </c>
      <c r="D149" s="1" t="s">
        <v>23</v>
      </c>
      <c r="E149" s="5">
        <v>336</v>
      </c>
      <c r="F149" s="6">
        <v>12761.7896448</v>
      </c>
      <c r="G149" s="6">
        <v>11066.4798101982</v>
      </c>
    </row>
    <row r="150" spans="1:7">
      <c r="A150" s="4">
        <v>39416</v>
      </c>
      <c r="B150" s="1" t="s">
        <v>10</v>
      </c>
      <c r="C150" s="1" t="s">
        <v>21</v>
      </c>
      <c r="D150" s="1" t="s">
        <v>23</v>
      </c>
      <c r="E150" s="5">
        <v>186</v>
      </c>
      <c r="F150" s="6">
        <v>12418.17561</v>
      </c>
      <c r="G150" s="6">
        <v>8386.68436995398</v>
      </c>
    </row>
    <row r="151" spans="1:7">
      <c r="A151" s="4">
        <v>39428</v>
      </c>
      <c r="B151" s="1" t="s">
        <v>8</v>
      </c>
      <c r="C151" s="1" t="s">
        <v>21</v>
      </c>
      <c r="D151" s="1" t="s">
        <v>23</v>
      </c>
      <c r="E151" s="5">
        <v>24</v>
      </c>
      <c r="F151" s="6">
        <v>1823.1128064</v>
      </c>
      <c r="G151" s="6">
        <v>1700.57677705115</v>
      </c>
    </row>
    <row r="152" spans="1:7">
      <c r="A152" s="4">
        <v>39157</v>
      </c>
      <c r="B152" s="1" t="s">
        <v>4</v>
      </c>
      <c r="C152" s="1" t="s">
        <v>21</v>
      </c>
      <c r="D152" s="1" t="s">
        <v>20</v>
      </c>
      <c r="E152" s="5">
        <v>78</v>
      </c>
      <c r="F152" s="6">
        <v>6434.3063304</v>
      </c>
      <c r="G152" s="6">
        <v>5924.62087264797</v>
      </c>
    </row>
    <row r="153" spans="1:7">
      <c r="A153" s="4">
        <v>39349</v>
      </c>
      <c r="B153" s="1" t="s">
        <v>10</v>
      </c>
      <c r="C153" s="1" t="s">
        <v>19</v>
      </c>
      <c r="D153" s="1" t="s">
        <v>25</v>
      </c>
      <c r="E153" s="5">
        <v>30</v>
      </c>
      <c r="F153" s="6">
        <v>3186.886644</v>
      </c>
      <c r="G153" s="6">
        <v>2893.67709185359</v>
      </c>
    </row>
    <row r="154" spans="1:7">
      <c r="A154" s="4">
        <v>39401</v>
      </c>
      <c r="B154" s="1" t="s">
        <v>10</v>
      </c>
      <c r="C154" s="1" t="s">
        <v>27</v>
      </c>
      <c r="D154" s="1" t="s">
        <v>23</v>
      </c>
      <c r="E154" s="5">
        <v>20</v>
      </c>
      <c r="F154" s="6">
        <v>3519.224916</v>
      </c>
      <c r="G154" s="6">
        <v>2831.71384649253</v>
      </c>
    </row>
    <row r="155" spans="1:7">
      <c r="A155" s="4">
        <v>39164</v>
      </c>
      <c r="B155" s="1" t="s">
        <v>8</v>
      </c>
      <c r="C155" s="1" t="s">
        <v>21</v>
      </c>
      <c r="D155" s="1" t="s">
        <v>25</v>
      </c>
      <c r="E155" s="5">
        <v>300</v>
      </c>
      <c r="F155" s="6">
        <v>55169.636805</v>
      </c>
      <c r="G155" s="6">
        <v>47568.4610300638</v>
      </c>
    </row>
    <row r="156" spans="1:7">
      <c r="A156" s="4">
        <v>39349</v>
      </c>
      <c r="B156" s="1" t="s">
        <v>8</v>
      </c>
      <c r="C156" s="1" t="s">
        <v>21</v>
      </c>
      <c r="D156" s="1" t="s">
        <v>20</v>
      </c>
      <c r="E156" s="5">
        <v>500</v>
      </c>
      <c r="F156" s="6">
        <v>45436.873125</v>
      </c>
      <c r="G156" s="6">
        <v>47821.3407105944</v>
      </c>
    </row>
    <row r="157" spans="1:7">
      <c r="A157" s="4">
        <v>39106</v>
      </c>
      <c r="B157" s="1" t="s">
        <v>8</v>
      </c>
      <c r="C157" s="1" t="s">
        <v>21</v>
      </c>
      <c r="D157" s="1" t="s">
        <v>20</v>
      </c>
      <c r="E157" s="5">
        <v>500</v>
      </c>
      <c r="F157" s="6">
        <v>86274.42195</v>
      </c>
      <c r="G157" s="6">
        <v>75570.5300407562</v>
      </c>
    </row>
    <row r="158" spans="1:7">
      <c r="A158" s="4">
        <v>39126</v>
      </c>
      <c r="B158" s="1" t="s">
        <v>8</v>
      </c>
      <c r="C158" s="1" t="s">
        <v>21</v>
      </c>
      <c r="D158" s="1" t="s">
        <v>20</v>
      </c>
      <c r="E158" s="5">
        <v>100</v>
      </c>
      <c r="F158" s="6">
        <v>33248.66373</v>
      </c>
      <c r="G158" s="6">
        <v>22872.755783581</v>
      </c>
    </row>
    <row r="159" spans="1:7">
      <c r="A159" s="4">
        <v>39162</v>
      </c>
      <c r="B159" s="1" t="s">
        <v>8</v>
      </c>
      <c r="C159" s="1" t="s">
        <v>21</v>
      </c>
      <c r="D159" s="1" t="s">
        <v>20</v>
      </c>
      <c r="E159" s="5">
        <v>100</v>
      </c>
      <c r="F159" s="6">
        <v>13568.006685</v>
      </c>
      <c r="G159" s="6">
        <v>10418.6068453217</v>
      </c>
    </row>
    <row r="160" spans="1:7">
      <c r="A160" s="4">
        <v>39200</v>
      </c>
      <c r="B160" s="1" t="s">
        <v>8</v>
      </c>
      <c r="C160" s="1" t="s">
        <v>21</v>
      </c>
      <c r="D160" s="1" t="s">
        <v>20</v>
      </c>
      <c r="E160" s="5">
        <v>200</v>
      </c>
      <c r="F160" s="6">
        <v>29124.10839</v>
      </c>
      <c r="G160" s="6">
        <v>22402.9417118902</v>
      </c>
    </row>
    <row r="161" spans="1:7">
      <c r="A161" s="4">
        <v>39227</v>
      </c>
      <c r="B161" s="1" t="s">
        <v>8</v>
      </c>
      <c r="C161" s="1" t="s">
        <v>21</v>
      </c>
      <c r="D161" s="1" t="s">
        <v>20</v>
      </c>
      <c r="E161" s="5">
        <v>250</v>
      </c>
      <c r="F161" s="6">
        <v>11665.2217125</v>
      </c>
      <c r="G161" s="6">
        <v>9740.14593440175</v>
      </c>
    </row>
    <row r="162" spans="1:7">
      <c r="A162" s="4">
        <v>39251</v>
      </c>
      <c r="B162" s="1" t="s">
        <v>4</v>
      </c>
      <c r="C162" s="1" t="s">
        <v>21</v>
      </c>
      <c r="D162" s="1" t="s">
        <v>20</v>
      </c>
      <c r="E162" s="5">
        <v>250</v>
      </c>
      <c r="F162" s="6">
        <v>11665.2217125</v>
      </c>
      <c r="G162" s="6">
        <v>9723.76800253275</v>
      </c>
    </row>
    <row r="163" spans="1:7">
      <c r="A163" s="4">
        <v>39282</v>
      </c>
      <c r="B163" s="1" t="s">
        <v>10</v>
      </c>
      <c r="C163" s="1" t="s">
        <v>21</v>
      </c>
      <c r="D163" s="1" t="s">
        <v>20</v>
      </c>
      <c r="E163" s="5">
        <v>500</v>
      </c>
      <c r="F163" s="6">
        <v>4450.959</v>
      </c>
      <c r="G163" s="6">
        <v>3669.71273043506</v>
      </c>
    </row>
    <row r="164" spans="1:7">
      <c r="A164" s="4">
        <v>39316</v>
      </c>
      <c r="B164" s="1" t="s">
        <v>8</v>
      </c>
      <c r="C164" s="1" t="s">
        <v>21</v>
      </c>
      <c r="D164" s="1" t="s">
        <v>20</v>
      </c>
      <c r="E164" s="5">
        <v>500</v>
      </c>
      <c r="F164" s="6">
        <v>23330.443425</v>
      </c>
      <c r="G164" s="6">
        <f>19394.8253925323-9.98</f>
        <v>19384.8453925323</v>
      </c>
    </row>
    <row r="165" spans="1:7">
      <c r="A165" s="4">
        <v>39343</v>
      </c>
      <c r="B165" s="1" t="s">
        <v>10</v>
      </c>
      <c r="C165" s="1" t="s">
        <v>21</v>
      </c>
      <c r="D165" s="1" t="s">
        <v>20</v>
      </c>
      <c r="E165" s="5">
        <v>750</v>
      </c>
      <c r="F165" s="6">
        <v>57194.82315</v>
      </c>
      <c r="G165" s="6">
        <v>48373.72586194</v>
      </c>
    </row>
    <row r="166" spans="1:7">
      <c r="A166" s="4">
        <v>39416</v>
      </c>
      <c r="B166" s="1" t="s">
        <v>8</v>
      </c>
      <c r="C166" s="1" t="s">
        <v>19</v>
      </c>
      <c r="D166" s="1" t="s">
        <v>23</v>
      </c>
      <c r="E166" s="5">
        <v>500</v>
      </c>
      <c r="F166" s="6">
        <v>53077.686075</v>
      </c>
      <c r="G166" s="6">
        <v>52521.6724149184</v>
      </c>
    </row>
    <row r="167" spans="1:7">
      <c r="A167" s="4">
        <v>39416</v>
      </c>
      <c r="B167" s="1" t="s">
        <v>6</v>
      </c>
      <c r="C167" s="1" t="s">
        <v>19</v>
      </c>
      <c r="D167" s="1" t="s">
        <v>25</v>
      </c>
      <c r="E167" s="5">
        <v>200</v>
      </c>
      <c r="F167" s="6">
        <v>21720.67992</v>
      </c>
      <c r="G167" s="6">
        <v>21644.2675754603</v>
      </c>
    </row>
    <row r="168" spans="1:7">
      <c r="A168" s="4">
        <v>39416</v>
      </c>
      <c r="B168" s="1" t="s">
        <v>6</v>
      </c>
      <c r="C168" s="1" t="s">
        <v>19</v>
      </c>
      <c r="D168" s="1" t="s">
        <v>25</v>
      </c>
      <c r="E168" s="5">
        <v>250</v>
      </c>
      <c r="F168" s="6">
        <v>43211.393625</v>
      </c>
      <c r="G168" s="6">
        <v>41653.1335661377</v>
      </c>
    </row>
    <row r="169" spans="1:7">
      <c r="A169" s="4">
        <v>39157</v>
      </c>
      <c r="B169" s="1" t="s">
        <v>10</v>
      </c>
      <c r="C169" s="1" t="s">
        <v>19</v>
      </c>
      <c r="D169" s="1" t="s">
        <v>20</v>
      </c>
      <c r="E169" s="5">
        <v>200</v>
      </c>
      <c r="F169" s="6">
        <v>43203.97536</v>
      </c>
      <c r="G169" s="6">
        <v>35449.5994149587</v>
      </c>
    </row>
    <row r="170" spans="1:7">
      <c r="A170" s="4">
        <v>39440</v>
      </c>
      <c r="B170" s="1" t="s">
        <v>4</v>
      </c>
      <c r="C170" s="1" t="s">
        <v>27</v>
      </c>
      <c r="D170" s="1" t="s">
        <v>24</v>
      </c>
      <c r="E170" s="5">
        <v>250</v>
      </c>
      <c r="F170" s="6">
        <v>15689.630475</v>
      </c>
      <c r="G170" s="6">
        <v>13427.4522946875</v>
      </c>
    </row>
    <row r="171" spans="1:7">
      <c r="A171" s="4">
        <v>39279</v>
      </c>
      <c r="B171" s="1" t="s">
        <v>8</v>
      </c>
      <c r="C171" s="1" t="s">
        <v>21</v>
      </c>
      <c r="D171" s="1" t="s">
        <v>25</v>
      </c>
      <c r="E171" s="5">
        <v>200</v>
      </c>
      <c r="F171" s="6">
        <v>16972.99032</v>
      </c>
      <c r="G171" s="6">
        <v>13277.7762252667</v>
      </c>
    </row>
    <row r="172" spans="1:7">
      <c r="A172" s="4">
        <v>39339</v>
      </c>
      <c r="B172" s="1" t="s">
        <v>8</v>
      </c>
      <c r="C172" s="1" t="s">
        <v>21</v>
      </c>
      <c r="D172" s="1" t="s">
        <v>25</v>
      </c>
      <c r="E172" s="5">
        <v>300</v>
      </c>
      <c r="F172" s="6">
        <v>18827.55657</v>
      </c>
      <c r="G172" s="6">
        <v>12963.6525877576</v>
      </c>
    </row>
    <row r="173" spans="1:7">
      <c r="A173" s="4">
        <v>39374</v>
      </c>
      <c r="B173" s="1" t="s">
        <v>4</v>
      </c>
      <c r="C173" s="1" t="s">
        <v>21</v>
      </c>
      <c r="D173" s="1" t="s">
        <v>25</v>
      </c>
      <c r="E173" s="5">
        <v>250</v>
      </c>
      <c r="F173" s="6">
        <v>17247.466125</v>
      </c>
      <c r="G173" s="6">
        <v>13305.1003531797</v>
      </c>
    </row>
    <row r="174" spans="1:7">
      <c r="A174" s="4">
        <v>39406</v>
      </c>
      <c r="B174" s="1" t="s">
        <v>10</v>
      </c>
      <c r="C174" s="1" t="s">
        <v>21</v>
      </c>
      <c r="D174" s="1" t="s">
        <v>25</v>
      </c>
      <c r="E174" s="5">
        <v>300</v>
      </c>
      <c r="F174" s="6">
        <v>13998.266055</v>
      </c>
      <c r="G174" s="6">
        <v>11652.4553752889</v>
      </c>
    </row>
    <row r="175" spans="1:7">
      <c r="A175" s="4">
        <v>39162</v>
      </c>
      <c r="B175" s="1" t="s">
        <v>8</v>
      </c>
      <c r="C175" s="1" t="s">
        <v>21</v>
      </c>
      <c r="D175" s="1" t="s">
        <v>20</v>
      </c>
      <c r="E175" s="5">
        <v>1000</v>
      </c>
      <c r="F175" s="6">
        <v>141614.67885</v>
      </c>
      <c r="G175" s="6">
        <v>121226.419925943</v>
      </c>
    </row>
    <row r="176" spans="1:7">
      <c r="A176" s="4">
        <v>39106</v>
      </c>
      <c r="B176" s="1" t="s">
        <v>8</v>
      </c>
      <c r="C176" s="1" t="s">
        <v>19</v>
      </c>
      <c r="D176" s="1" t="s">
        <v>20</v>
      </c>
      <c r="E176" s="5">
        <v>750</v>
      </c>
      <c r="F176" s="6">
        <v>68155.3096875</v>
      </c>
      <c r="G176" s="6">
        <v>59825.0182053243</v>
      </c>
    </row>
    <row r="177" spans="1:7">
      <c r="A177" s="4">
        <v>39106</v>
      </c>
      <c r="B177" s="1" t="s">
        <v>8</v>
      </c>
      <c r="C177" s="1" t="s">
        <v>26</v>
      </c>
      <c r="D177" s="1" t="s">
        <v>20</v>
      </c>
      <c r="E177" s="5">
        <v>75</v>
      </c>
      <c r="F177" s="6">
        <v>25031.08067625</v>
      </c>
      <c r="G177" s="6">
        <v>20580.387031044</v>
      </c>
    </row>
    <row r="178" spans="1:7">
      <c r="A178" s="4">
        <v>39282</v>
      </c>
      <c r="B178" s="1" t="s">
        <v>8</v>
      </c>
      <c r="C178" s="1" t="s">
        <v>26</v>
      </c>
      <c r="D178" s="1" t="s">
        <v>20</v>
      </c>
      <c r="E178" s="5">
        <v>300</v>
      </c>
      <c r="F178" s="6">
        <v>82454.015475</v>
      </c>
      <c r="G178" s="6">
        <v>67713.5060289079</v>
      </c>
    </row>
    <row r="179" spans="1:7">
      <c r="A179" s="4">
        <v>39316</v>
      </c>
      <c r="B179" s="1" t="s">
        <v>8</v>
      </c>
      <c r="C179" s="1" t="s">
        <v>26</v>
      </c>
      <c r="D179" s="1" t="s">
        <v>20</v>
      </c>
      <c r="E179" s="5">
        <v>100</v>
      </c>
      <c r="F179" s="6">
        <v>29153.78145</v>
      </c>
      <c r="G179" s="6">
        <v>24147.8011334146</v>
      </c>
    </row>
    <row r="180" spans="1:7">
      <c r="A180" s="4">
        <v>39343</v>
      </c>
      <c r="B180" s="1" t="s">
        <v>8</v>
      </c>
      <c r="C180" s="1" t="s">
        <v>26</v>
      </c>
      <c r="D180" s="1" t="s">
        <v>20</v>
      </c>
      <c r="E180" s="5">
        <v>100</v>
      </c>
      <c r="F180" s="6">
        <v>23093.058945</v>
      </c>
      <c r="G180" s="6">
        <v>19684.7837667462</v>
      </c>
    </row>
    <row r="181" spans="1:7">
      <c r="A181" s="4">
        <v>39377</v>
      </c>
      <c r="B181" s="1" t="s">
        <v>6</v>
      </c>
      <c r="C181" s="1" t="s">
        <v>26</v>
      </c>
      <c r="D181" s="1" t="s">
        <v>20</v>
      </c>
      <c r="E181" s="5">
        <v>250</v>
      </c>
      <c r="F181" s="6">
        <v>43063.028325</v>
      </c>
      <c r="G181" s="6">
        <v>37807.4737200965</v>
      </c>
    </row>
    <row r="182" spans="1:7">
      <c r="A182" s="4">
        <v>39413</v>
      </c>
      <c r="B182" s="1" t="s">
        <v>8</v>
      </c>
      <c r="C182" s="1" t="s">
        <v>26</v>
      </c>
      <c r="D182" s="1" t="s">
        <v>20</v>
      </c>
      <c r="E182" s="5">
        <v>500</v>
      </c>
      <c r="F182" s="6">
        <v>30748.708425</v>
      </c>
      <c r="G182" s="6">
        <v>27473.2244898095</v>
      </c>
    </row>
    <row r="183" spans="1:7">
      <c r="A183" s="4">
        <v>39428</v>
      </c>
      <c r="B183" s="1" t="s">
        <v>8</v>
      </c>
      <c r="C183" s="1" t="s">
        <v>26</v>
      </c>
      <c r="D183" s="1" t="s">
        <v>20</v>
      </c>
      <c r="E183" s="5">
        <v>200</v>
      </c>
      <c r="F183" s="6">
        <v>28248.75312</v>
      </c>
      <c r="G183" s="6">
        <v>22579.0807905389</v>
      </c>
    </row>
    <row r="184" spans="1:7">
      <c r="A184" s="4">
        <v>39162</v>
      </c>
      <c r="B184" s="1" t="s">
        <v>4</v>
      </c>
      <c r="C184" s="1" t="s">
        <v>19</v>
      </c>
      <c r="D184" s="1" t="s">
        <v>20</v>
      </c>
      <c r="E184" s="5">
        <v>300</v>
      </c>
      <c r="F184" s="6">
        <v>26705.754</v>
      </c>
      <c r="G184" s="6">
        <v>20823.9896274492</v>
      </c>
    </row>
    <row r="185" spans="1:7">
      <c r="A185" s="4">
        <v>39200</v>
      </c>
      <c r="B185" s="1" t="s">
        <v>8</v>
      </c>
      <c r="C185" s="1" t="s">
        <v>19</v>
      </c>
      <c r="D185" s="1" t="s">
        <v>20</v>
      </c>
      <c r="E185" s="5">
        <v>300</v>
      </c>
      <c r="F185" s="6">
        <v>23033.712825</v>
      </c>
      <c r="G185" s="6">
        <v>21648.4230754533</v>
      </c>
    </row>
    <row r="186" spans="1:7">
      <c r="A186" s="4">
        <v>39227</v>
      </c>
      <c r="B186" s="1" t="s">
        <v>4</v>
      </c>
      <c r="C186" s="1" t="s">
        <v>19</v>
      </c>
      <c r="D186" s="1" t="s">
        <v>20</v>
      </c>
      <c r="E186" s="5">
        <v>350</v>
      </c>
      <c r="F186" s="6">
        <v>18745.955655</v>
      </c>
      <c r="G186" s="6">
        <v>20395.2955886316</v>
      </c>
    </row>
    <row r="187" spans="1:7">
      <c r="A187" s="4">
        <v>39251</v>
      </c>
      <c r="B187" s="1" t="s">
        <v>8</v>
      </c>
      <c r="C187" s="1" t="s">
        <v>19</v>
      </c>
      <c r="D187" s="1" t="s">
        <v>20</v>
      </c>
      <c r="E187" s="5">
        <v>350</v>
      </c>
      <c r="F187" s="6">
        <v>22328.97765</v>
      </c>
      <c r="G187" s="6">
        <v>20630.1439127663</v>
      </c>
    </row>
    <row r="188" spans="1:7">
      <c r="A188" s="4">
        <v>39282</v>
      </c>
      <c r="B188" s="1" t="s">
        <v>8</v>
      </c>
      <c r="C188" s="1" t="s">
        <v>19</v>
      </c>
      <c r="D188" s="1" t="s">
        <v>20</v>
      </c>
      <c r="E188" s="5">
        <v>350</v>
      </c>
      <c r="F188" s="6">
        <v>16227.4546875</v>
      </c>
      <c r="G188" s="6">
        <v>8299.50302853638</v>
      </c>
    </row>
    <row r="189" spans="1:7">
      <c r="A189" s="4">
        <v>39316</v>
      </c>
      <c r="B189" s="1" t="s">
        <v>8</v>
      </c>
      <c r="C189" s="1" t="s">
        <v>19</v>
      </c>
      <c r="D189" s="1" t="s">
        <v>20</v>
      </c>
      <c r="E189" s="5">
        <v>350</v>
      </c>
      <c r="F189" s="6">
        <v>17915.109975</v>
      </c>
      <c r="G189" s="6">
        <v>8876.29092468371</v>
      </c>
    </row>
    <row r="190" spans="1:7">
      <c r="A190" s="4">
        <v>39343</v>
      </c>
      <c r="B190" s="1" t="s">
        <v>8</v>
      </c>
      <c r="C190" s="1" t="s">
        <v>19</v>
      </c>
      <c r="D190" s="1" t="s">
        <v>20</v>
      </c>
      <c r="E190" s="5">
        <v>175</v>
      </c>
      <c r="F190" s="6">
        <v>11164.488825</v>
      </c>
      <c r="G190" s="6">
        <v>10857.6281641887</v>
      </c>
    </row>
    <row r="191" spans="1:7">
      <c r="A191" s="4">
        <v>39377</v>
      </c>
      <c r="B191" s="1" t="s">
        <v>8</v>
      </c>
      <c r="C191" s="1" t="s">
        <v>19</v>
      </c>
      <c r="D191" s="1" t="s">
        <v>20</v>
      </c>
      <c r="E191" s="5">
        <v>250</v>
      </c>
      <c r="F191" s="6">
        <v>25036.644375</v>
      </c>
      <c r="G191" s="6">
        <v>22460.0551088163</v>
      </c>
    </row>
    <row r="192" spans="1:7">
      <c r="A192" s="4">
        <v>39413</v>
      </c>
      <c r="B192" s="1" t="s">
        <v>10</v>
      </c>
      <c r="C192" s="1" t="s">
        <v>19</v>
      </c>
      <c r="D192" s="1" t="s">
        <v>20</v>
      </c>
      <c r="E192" s="5">
        <v>150</v>
      </c>
      <c r="F192" s="6">
        <v>13408.5139875</v>
      </c>
      <c r="G192" s="6">
        <v>14963.7977852721</v>
      </c>
    </row>
    <row r="193" spans="1:7">
      <c r="A193" s="4">
        <v>39428</v>
      </c>
      <c r="B193" s="1" t="s">
        <v>8</v>
      </c>
      <c r="C193" s="1" t="s">
        <v>19</v>
      </c>
      <c r="D193" s="1" t="s">
        <v>20</v>
      </c>
      <c r="E193" s="5">
        <v>300</v>
      </c>
      <c r="F193" s="6">
        <v>27373.39785</v>
      </c>
      <c r="G193" s="6">
        <v>29498.1469776843</v>
      </c>
    </row>
    <row r="194" spans="1:7">
      <c r="A194" s="4">
        <v>39279</v>
      </c>
      <c r="B194" s="1" t="s">
        <v>8</v>
      </c>
      <c r="C194" s="1" t="s">
        <v>19</v>
      </c>
      <c r="D194" s="1" t="s">
        <v>25</v>
      </c>
      <c r="E194" s="5">
        <v>150</v>
      </c>
      <c r="F194" s="6">
        <v>14832.8208675</v>
      </c>
      <c r="G194" s="6">
        <v>15608.4376547484</v>
      </c>
    </row>
    <row r="195" spans="1:7">
      <c r="A195" s="4">
        <v>39339</v>
      </c>
      <c r="B195" s="1" t="s">
        <v>4</v>
      </c>
      <c r="C195" s="1" t="s">
        <v>19</v>
      </c>
      <c r="D195" s="1" t="s">
        <v>25</v>
      </c>
      <c r="E195" s="5">
        <v>300</v>
      </c>
      <c r="F195" s="6">
        <v>25593.01425</v>
      </c>
      <c r="G195" s="6">
        <v>25923.6021499961</v>
      </c>
    </row>
    <row r="196" spans="1:7">
      <c r="A196" s="4">
        <v>39374</v>
      </c>
      <c r="B196" s="1" t="s">
        <v>6</v>
      </c>
      <c r="C196" s="1" t="s">
        <v>19</v>
      </c>
      <c r="D196" s="1" t="s">
        <v>25</v>
      </c>
      <c r="E196" s="5">
        <v>200</v>
      </c>
      <c r="F196" s="6">
        <v>17803.836</v>
      </c>
      <c r="G196" s="6">
        <v>13882.6597516328</v>
      </c>
    </row>
    <row r="197" spans="1:7">
      <c r="A197" s="4">
        <v>39406</v>
      </c>
      <c r="B197" s="1" t="s">
        <v>4</v>
      </c>
      <c r="C197" s="1" t="s">
        <v>19</v>
      </c>
      <c r="D197" s="1" t="s">
        <v>25</v>
      </c>
      <c r="E197" s="5">
        <v>400</v>
      </c>
      <c r="F197" s="6">
        <v>45963.56994</v>
      </c>
      <c r="G197" s="6">
        <v>35552.2829190636</v>
      </c>
    </row>
    <row r="198" spans="1:7">
      <c r="A198" s="4">
        <v>39126</v>
      </c>
      <c r="B198" s="1" t="s">
        <v>4</v>
      </c>
      <c r="C198" s="1" t="s">
        <v>26</v>
      </c>
      <c r="D198" s="1" t="s">
        <v>20</v>
      </c>
      <c r="E198" s="5">
        <v>400</v>
      </c>
      <c r="F198" s="6">
        <v>26854.1193</v>
      </c>
      <c r="G198" s="6">
        <v>21093.8181642221</v>
      </c>
    </row>
    <row r="199" spans="1:7">
      <c r="A199" s="4">
        <v>39162</v>
      </c>
      <c r="B199" s="1" t="s">
        <v>8</v>
      </c>
      <c r="C199" s="1" t="s">
        <v>26</v>
      </c>
      <c r="D199" s="1" t="s">
        <v>20</v>
      </c>
      <c r="E199" s="5">
        <v>500</v>
      </c>
      <c r="F199" s="6">
        <v>44249.950725</v>
      </c>
      <c r="G199" s="6">
        <v>34876.9404596177</v>
      </c>
    </row>
    <row r="200" spans="1:7">
      <c r="A200" s="4">
        <v>39200</v>
      </c>
      <c r="B200" s="1" t="s">
        <v>10</v>
      </c>
      <c r="C200" s="1" t="s">
        <v>26</v>
      </c>
      <c r="D200" s="1" t="s">
        <v>20</v>
      </c>
      <c r="E200" s="5">
        <v>300</v>
      </c>
      <c r="F200" s="6">
        <v>40436.962515</v>
      </c>
      <c r="G200" s="6">
        <v>33034.2256108225</v>
      </c>
    </row>
    <row r="201" spans="1:7">
      <c r="A201" s="4">
        <v>39227</v>
      </c>
      <c r="B201" s="1" t="s">
        <v>8</v>
      </c>
      <c r="C201" s="1" t="s">
        <v>26</v>
      </c>
      <c r="D201" s="1" t="s">
        <v>20</v>
      </c>
      <c r="E201" s="5">
        <v>168</v>
      </c>
      <c r="F201" s="6">
        <v>5109.700932</v>
      </c>
      <c r="G201" s="6">
        <v>5639.20605115628</v>
      </c>
    </row>
    <row r="202" spans="1:7">
      <c r="A202" s="4">
        <v>39251</v>
      </c>
      <c r="B202" s="1" t="s">
        <v>4</v>
      </c>
      <c r="C202" s="1" t="s">
        <v>26</v>
      </c>
      <c r="D202" s="1" t="s">
        <v>20</v>
      </c>
      <c r="E202" s="5">
        <v>168</v>
      </c>
      <c r="F202" s="6">
        <v>5109.700932</v>
      </c>
      <c r="G202" s="6">
        <v>5638.63314102193</v>
      </c>
    </row>
    <row r="203" spans="1:7">
      <c r="A203" s="4">
        <v>39126</v>
      </c>
      <c r="B203" s="1" t="s">
        <v>8</v>
      </c>
      <c r="C203" s="1" t="s">
        <v>19</v>
      </c>
      <c r="D203" s="1" t="s">
        <v>20</v>
      </c>
      <c r="E203" s="5">
        <v>168</v>
      </c>
      <c r="F203" s="6">
        <v>5109.700932</v>
      </c>
      <c r="G203" s="6">
        <v>5774.22902166125</v>
      </c>
    </row>
    <row r="204" spans="1:7">
      <c r="A204" s="4">
        <v>39349</v>
      </c>
      <c r="B204" s="1" t="s">
        <v>8</v>
      </c>
      <c r="C204" s="1" t="s">
        <v>21</v>
      </c>
      <c r="D204" s="1" t="s">
        <v>25</v>
      </c>
      <c r="E204" s="5">
        <v>600</v>
      </c>
      <c r="F204" s="6">
        <v>66986.93295</v>
      </c>
      <c r="G204" s="6">
        <v>63520.6826209777</v>
      </c>
    </row>
    <row r="205" spans="1:7">
      <c r="A205" s="4">
        <v>39428</v>
      </c>
      <c r="B205" s="1" t="s">
        <v>10</v>
      </c>
      <c r="C205" s="1" t="s">
        <v>26</v>
      </c>
      <c r="D205" s="1" t="s">
        <v>23</v>
      </c>
      <c r="E205" s="5">
        <v>500</v>
      </c>
      <c r="F205" s="6">
        <v>44509.59</v>
      </c>
      <c r="G205" s="6">
        <v>35006.2057360969</v>
      </c>
    </row>
    <row r="206" spans="1:7">
      <c r="A206" s="4">
        <v>39416</v>
      </c>
      <c r="B206" s="1" t="s">
        <v>8</v>
      </c>
      <c r="C206" s="1" t="s">
        <v>21</v>
      </c>
      <c r="D206" s="1" t="s">
        <v>23</v>
      </c>
      <c r="E206" s="5">
        <v>200</v>
      </c>
      <c r="F206" s="6">
        <v>21067.8726</v>
      </c>
      <c r="G206" s="6">
        <v>18983.6212693256</v>
      </c>
    </row>
    <row r="207" spans="1:7">
      <c r="A207" s="4">
        <v>39329</v>
      </c>
      <c r="B207" s="1" t="s">
        <v>8</v>
      </c>
      <c r="C207" s="1" t="s">
        <v>27</v>
      </c>
      <c r="D207" s="1" t="s">
        <v>24</v>
      </c>
      <c r="E207" s="5">
        <v>300</v>
      </c>
      <c r="F207" s="6">
        <v>33382.1925</v>
      </c>
      <c r="G207" s="6">
        <v>25897.0499831716</v>
      </c>
    </row>
    <row r="208" spans="1:7">
      <c r="A208" s="4">
        <v>39416</v>
      </c>
      <c r="B208" s="1" t="s">
        <v>10</v>
      </c>
      <c r="C208" s="1" t="s">
        <v>19</v>
      </c>
      <c r="D208" s="1" t="s">
        <v>24</v>
      </c>
      <c r="E208" s="5">
        <v>300</v>
      </c>
      <c r="F208" s="6">
        <v>17581.28805</v>
      </c>
      <c r="G208" s="6">
        <v>16592.9541443382</v>
      </c>
    </row>
    <row r="209" spans="1:7">
      <c r="A209" s="4">
        <v>39416</v>
      </c>
      <c r="B209" s="1" t="s">
        <v>8</v>
      </c>
      <c r="C209" s="1" t="s">
        <v>19</v>
      </c>
      <c r="D209" s="1" t="s">
        <v>25</v>
      </c>
      <c r="E209" s="5">
        <v>300</v>
      </c>
      <c r="F209" s="6">
        <v>28263.58965</v>
      </c>
      <c r="G209" s="6">
        <v>25988.989079615</v>
      </c>
    </row>
    <row r="210" spans="1:7">
      <c r="A210" s="4">
        <v>39416</v>
      </c>
      <c r="B210" s="1" t="s">
        <v>8</v>
      </c>
      <c r="C210" s="1" t="s">
        <v>21</v>
      </c>
      <c r="D210" s="1" t="s">
        <v>25</v>
      </c>
      <c r="E210" s="5">
        <v>300</v>
      </c>
      <c r="F210" s="6">
        <v>19606.474395</v>
      </c>
      <c r="G210" s="6">
        <v>15318.334263748</v>
      </c>
    </row>
    <row r="211" spans="1:7">
      <c r="A211" s="4">
        <v>39416</v>
      </c>
      <c r="B211" s="1" t="s">
        <v>10</v>
      </c>
      <c r="C211" s="1" t="s">
        <v>19</v>
      </c>
      <c r="D211" s="1" t="s">
        <v>25</v>
      </c>
      <c r="E211" s="5">
        <v>300</v>
      </c>
      <c r="F211" s="6">
        <v>28041.0417</v>
      </c>
      <c r="G211" s="6">
        <v>21038.2070238006</v>
      </c>
    </row>
    <row r="212" spans="1:7">
      <c r="A212" s="4">
        <v>39416</v>
      </c>
      <c r="B212" s="1" t="s">
        <v>8</v>
      </c>
      <c r="C212" s="1" t="s">
        <v>21</v>
      </c>
      <c r="D212" s="1" t="s">
        <v>25</v>
      </c>
      <c r="E212" s="5">
        <v>350</v>
      </c>
      <c r="F212" s="6">
        <v>13371.4226625</v>
      </c>
      <c r="G212" s="6">
        <v>12044.9418180542</v>
      </c>
    </row>
    <row r="213" spans="1:7">
      <c r="A213" s="4">
        <v>39416</v>
      </c>
      <c r="B213" s="1" t="s">
        <v>8</v>
      </c>
      <c r="C213" s="1" t="s">
        <v>19</v>
      </c>
      <c r="D213" s="1" t="s">
        <v>25</v>
      </c>
      <c r="E213" s="5">
        <v>400</v>
      </c>
      <c r="F213" s="6">
        <v>14688.1647</v>
      </c>
      <c r="G213" s="6">
        <v>12182.9817079018</v>
      </c>
    </row>
    <row r="214" spans="1:7">
      <c r="A214" s="4">
        <v>39416</v>
      </c>
      <c r="B214" s="1" t="s">
        <v>8</v>
      </c>
      <c r="C214" s="1" t="s">
        <v>19</v>
      </c>
      <c r="D214" s="1" t="s">
        <v>25</v>
      </c>
      <c r="E214" s="5">
        <v>300</v>
      </c>
      <c r="F214" s="6">
        <v>33382.1925</v>
      </c>
      <c r="G214" s="6">
        <v>27066.0036492044</v>
      </c>
    </row>
    <row r="215" spans="1:7">
      <c r="A215" s="4">
        <v>39416</v>
      </c>
      <c r="B215" s="1" t="s">
        <v>8</v>
      </c>
      <c r="C215" s="1" t="s">
        <v>19</v>
      </c>
      <c r="D215" s="1" t="s">
        <v>25</v>
      </c>
      <c r="E215" s="5">
        <v>350</v>
      </c>
      <c r="F215" s="6">
        <v>18745.955655</v>
      </c>
      <c r="G215" s="6">
        <v>20424.5955886316</v>
      </c>
    </row>
    <row r="216" spans="1:7">
      <c r="A216" s="4">
        <v>39416</v>
      </c>
      <c r="B216" s="1" t="s">
        <v>10</v>
      </c>
      <c r="C216" s="1" t="s">
        <v>19</v>
      </c>
      <c r="D216" s="1" t="s">
        <v>25</v>
      </c>
      <c r="E216" s="5">
        <v>200</v>
      </c>
      <c r="F216" s="6">
        <v>21780.02604</v>
      </c>
      <c r="G216" s="6">
        <v>18157.7230885965</v>
      </c>
    </row>
    <row r="217" spans="1:7">
      <c r="A217" s="4">
        <v>39416</v>
      </c>
      <c r="B217" s="1" t="s">
        <v>8</v>
      </c>
      <c r="C217" s="1" t="s">
        <v>19</v>
      </c>
      <c r="D217" s="1" t="s">
        <v>25</v>
      </c>
      <c r="E217" s="5">
        <v>700</v>
      </c>
      <c r="F217" s="6">
        <v>50629.658625</v>
      </c>
      <c r="G217" s="6">
        <v>41843.7487970575</v>
      </c>
    </row>
    <row r="218" spans="1:7">
      <c r="A218" s="4">
        <v>39428</v>
      </c>
      <c r="B218" s="1" t="s">
        <v>8</v>
      </c>
      <c r="C218" s="1" t="s">
        <v>19</v>
      </c>
      <c r="D218" s="1" t="s">
        <v>25</v>
      </c>
      <c r="E218" s="5">
        <v>200</v>
      </c>
      <c r="F218" s="6">
        <v>27551.43621</v>
      </c>
      <c r="G218" s="6">
        <v>22559.2953165208</v>
      </c>
    </row>
    <row r="219" spans="1:7">
      <c r="A219" s="4">
        <v>39416</v>
      </c>
      <c r="B219" s="1" t="s">
        <v>10</v>
      </c>
      <c r="C219" s="1" t="s">
        <v>19</v>
      </c>
      <c r="D219" s="1" t="s">
        <v>25</v>
      </c>
      <c r="E219" s="5">
        <v>1000</v>
      </c>
      <c r="F219" s="6">
        <v>77891.7825</v>
      </c>
      <c r="G219" s="6">
        <v>65748.7389999908</v>
      </c>
    </row>
    <row r="220" spans="1:7">
      <c r="A220" s="4">
        <v>39157</v>
      </c>
      <c r="B220" s="1" t="s">
        <v>8</v>
      </c>
      <c r="C220" s="1" t="s">
        <v>19</v>
      </c>
      <c r="D220" s="1" t="s">
        <v>25</v>
      </c>
      <c r="E220" s="5">
        <v>300</v>
      </c>
      <c r="F220" s="6">
        <v>18916.57575</v>
      </c>
      <c r="G220" s="6">
        <v>16784.965805407</v>
      </c>
    </row>
    <row r="221" spans="1:7">
      <c r="A221" s="4">
        <v>39157</v>
      </c>
      <c r="B221" s="1" t="s">
        <v>8</v>
      </c>
      <c r="C221" s="1" t="s">
        <v>21</v>
      </c>
      <c r="D221" s="1" t="s">
        <v>20</v>
      </c>
      <c r="E221" s="5">
        <v>800</v>
      </c>
      <c r="F221" s="6">
        <v>57862.467</v>
      </c>
      <c r="G221" s="6">
        <v>49240.4774749874</v>
      </c>
    </row>
    <row r="222" spans="1:7">
      <c r="A222" s="4">
        <v>39106</v>
      </c>
      <c r="B222" s="1" t="s">
        <v>4</v>
      </c>
      <c r="C222" s="1" t="s">
        <v>21</v>
      </c>
      <c r="D222" s="1" t="s">
        <v>20</v>
      </c>
      <c r="E222" s="5">
        <v>300</v>
      </c>
      <c r="F222" s="6">
        <v>26817.027975</v>
      </c>
      <c r="G222" s="6">
        <v>28908.2494894137</v>
      </c>
    </row>
    <row r="223" spans="1:7">
      <c r="A223" s="4">
        <v>39233</v>
      </c>
      <c r="B223" s="1" t="s">
        <v>10</v>
      </c>
      <c r="C223" s="1" t="s">
        <v>19</v>
      </c>
      <c r="D223" s="1" t="s">
        <v>22</v>
      </c>
      <c r="E223" s="5">
        <v>300</v>
      </c>
      <c r="F223" s="6">
        <v>27373.39785</v>
      </c>
      <c r="G223" s="6">
        <v>29534.3828710983</v>
      </c>
    </row>
    <row r="224" spans="1:7">
      <c r="A224" s="4">
        <v>39106</v>
      </c>
      <c r="B224" s="1" t="s">
        <v>8</v>
      </c>
      <c r="C224" s="1" t="s">
        <v>26</v>
      </c>
      <c r="D224" s="1" t="s">
        <v>25</v>
      </c>
      <c r="E224" s="5">
        <v>300</v>
      </c>
      <c r="F224" s="6">
        <v>29665.641735</v>
      </c>
      <c r="G224" s="6">
        <v>30691.9160709685</v>
      </c>
    </row>
    <row r="225" spans="1:7">
      <c r="A225" s="4">
        <v>39126</v>
      </c>
      <c r="B225" s="1" t="s">
        <v>8</v>
      </c>
      <c r="C225" s="1" t="s">
        <v>26</v>
      </c>
      <c r="D225" s="1" t="s">
        <v>25</v>
      </c>
      <c r="E225" s="5">
        <v>350</v>
      </c>
      <c r="F225" s="6">
        <v>45696.5124</v>
      </c>
      <c r="G225" s="6">
        <v>35954.5218537886</v>
      </c>
    </row>
    <row r="226" spans="1:7">
      <c r="A226" s="4">
        <v>39162</v>
      </c>
      <c r="B226" s="1" t="s">
        <v>10</v>
      </c>
      <c r="C226" s="1" t="s">
        <v>26</v>
      </c>
      <c r="D226" s="1" t="s">
        <v>25</v>
      </c>
      <c r="E226" s="5">
        <v>350</v>
      </c>
      <c r="F226" s="6">
        <v>15188.8975875</v>
      </c>
      <c r="G226" s="6">
        <v>14452.3386693581</v>
      </c>
    </row>
    <row r="227" spans="1:7">
      <c r="A227" s="4">
        <v>39200</v>
      </c>
      <c r="B227" s="1" t="s">
        <v>4</v>
      </c>
      <c r="C227" s="1" t="s">
        <v>26</v>
      </c>
      <c r="D227" s="1" t="s">
        <v>25</v>
      </c>
      <c r="E227" s="5">
        <v>750</v>
      </c>
      <c r="F227" s="6">
        <v>36164.041875</v>
      </c>
      <c r="G227" s="6">
        <v>28763.8345829052</v>
      </c>
    </row>
    <row r="228" spans="1:7">
      <c r="A228" s="4">
        <v>39227</v>
      </c>
      <c r="B228" s="1" t="s">
        <v>8</v>
      </c>
      <c r="C228" s="1" t="s">
        <v>26</v>
      </c>
      <c r="D228" s="1" t="s">
        <v>25</v>
      </c>
      <c r="E228" s="5">
        <v>350</v>
      </c>
      <c r="F228" s="6">
        <v>25963.9275</v>
      </c>
      <c r="G228" s="6">
        <v>21767.5283220606</v>
      </c>
    </row>
    <row r="229" spans="1:7">
      <c r="A229" s="4">
        <v>39106</v>
      </c>
      <c r="B229" s="1" t="s">
        <v>8</v>
      </c>
      <c r="C229" s="1" t="s">
        <v>19</v>
      </c>
      <c r="D229" s="1" t="s">
        <v>25</v>
      </c>
      <c r="E229" s="5">
        <v>400</v>
      </c>
      <c r="F229" s="6">
        <v>45963.56994</v>
      </c>
      <c r="G229" s="6">
        <v>35530.3629382312</v>
      </c>
    </row>
    <row r="230" spans="1:7">
      <c r="A230" s="4">
        <v>39126</v>
      </c>
      <c r="B230" s="1" t="s">
        <v>4</v>
      </c>
      <c r="C230" s="1" t="s">
        <v>19</v>
      </c>
      <c r="D230" s="1" t="s">
        <v>25</v>
      </c>
      <c r="E230" s="5">
        <v>400</v>
      </c>
      <c r="F230" s="6">
        <v>26854.1193</v>
      </c>
      <c r="G230" s="6">
        <v>21047.7288515936</v>
      </c>
    </row>
    <row r="231" spans="1:7">
      <c r="A231" s="4">
        <v>39162</v>
      </c>
      <c r="B231" s="1" t="s">
        <v>8</v>
      </c>
      <c r="C231" s="1" t="s">
        <v>19</v>
      </c>
      <c r="D231" s="1" t="s">
        <v>25</v>
      </c>
      <c r="E231" s="5">
        <v>400</v>
      </c>
      <c r="F231" s="6">
        <v>24331.9092</v>
      </c>
      <c r="G231" s="6">
        <v>19031.6750778621</v>
      </c>
    </row>
    <row r="232" spans="1:7">
      <c r="A232" s="4">
        <v>39200</v>
      </c>
      <c r="B232" s="1" t="s">
        <v>8</v>
      </c>
      <c r="C232" s="1" t="s">
        <v>19</v>
      </c>
      <c r="D232" s="1" t="s">
        <v>25</v>
      </c>
      <c r="E232" s="5">
        <v>500</v>
      </c>
      <c r="F232" s="6">
        <v>44249.950725</v>
      </c>
      <c r="G232" s="6">
        <v>34887.2102733717</v>
      </c>
    </row>
    <row r="233" spans="1:7">
      <c r="A233" s="4">
        <v>39227</v>
      </c>
      <c r="B233" s="1" t="s">
        <v>4</v>
      </c>
      <c r="C233" s="1" t="s">
        <v>19</v>
      </c>
      <c r="D233" s="1" t="s">
        <v>25</v>
      </c>
      <c r="E233" s="5">
        <v>600</v>
      </c>
      <c r="F233" s="6">
        <v>44109.00369</v>
      </c>
      <c r="G233" s="6">
        <v>34342.3342222392</v>
      </c>
    </row>
    <row r="234" spans="1:7">
      <c r="A234" s="4">
        <v>39162</v>
      </c>
      <c r="B234" s="1" t="s">
        <v>10</v>
      </c>
      <c r="C234" s="1" t="s">
        <v>21</v>
      </c>
      <c r="D234" s="1" t="s">
        <v>20</v>
      </c>
      <c r="E234" s="5">
        <v>500</v>
      </c>
      <c r="F234" s="6">
        <v>49516.918875</v>
      </c>
      <c r="G234" s="6">
        <v>35842.3507168119</v>
      </c>
    </row>
    <row r="235" spans="1:7">
      <c r="A235" s="4">
        <v>39200</v>
      </c>
      <c r="B235" s="1" t="s">
        <v>8</v>
      </c>
      <c r="C235" s="1" t="s">
        <v>21</v>
      </c>
      <c r="D235" s="1" t="s">
        <v>20</v>
      </c>
      <c r="E235" s="5">
        <v>850</v>
      </c>
      <c r="F235" s="6">
        <v>133487.9695425</v>
      </c>
      <c r="G235" s="6">
        <v>105034.779499424</v>
      </c>
    </row>
    <row r="236" spans="1:7">
      <c r="A236" s="4">
        <v>39227</v>
      </c>
      <c r="B236" s="1" t="s">
        <v>8</v>
      </c>
      <c r="C236" s="1" t="s">
        <v>21</v>
      </c>
      <c r="D236" s="1" t="s">
        <v>20</v>
      </c>
      <c r="E236" s="5">
        <v>300</v>
      </c>
      <c r="F236" s="6">
        <v>40436.962515</v>
      </c>
      <c r="G236" s="6">
        <v>33046.9716418798</v>
      </c>
    </row>
    <row r="237" spans="1:7">
      <c r="A237" s="4">
        <v>39251</v>
      </c>
      <c r="B237" s="1" t="s">
        <v>8</v>
      </c>
      <c r="C237" s="1" t="s">
        <v>21</v>
      </c>
      <c r="D237" s="1" t="s">
        <v>20</v>
      </c>
      <c r="E237" s="5">
        <v>400</v>
      </c>
      <c r="F237" s="6">
        <v>24331.9092</v>
      </c>
      <c r="G237" s="6">
        <v>19038.4950778621</v>
      </c>
    </row>
    <row r="238" spans="1:7">
      <c r="A238" s="4">
        <v>39282</v>
      </c>
      <c r="B238" s="1" t="s">
        <v>10</v>
      </c>
      <c r="C238" s="1" t="s">
        <v>21</v>
      </c>
      <c r="D238" s="1" t="s">
        <v>20</v>
      </c>
      <c r="E238" s="5">
        <v>500</v>
      </c>
      <c r="F238" s="6">
        <v>36757.503075</v>
      </c>
      <c r="G238" s="6">
        <v>22331.2550309522</v>
      </c>
    </row>
    <row r="239" spans="1:7">
      <c r="A239" s="4">
        <v>39316</v>
      </c>
      <c r="B239" s="1" t="s">
        <v>4</v>
      </c>
      <c r="C239" s="1" t="s">
        <v>21</v>
      </c>
      <c r="D239" s="1" t="s">
        <v>20</v>
      </c>
      <c r="E239" s="5">
        <v>400</v>
      </c>
      <c r="F239" s="6">
        <v>39613.5351</v>
      </c>
      <c r="G239" s="6">
        <v>28728.0088599835</v>
      </c>
    </row>
    <row r="240" spans="1:7">
      <c r="A240" s="4">
        <v>39343</v>
      </c>
      <c r="B240" s="1" t="s">
        <v>8</v>
      </c>
      <c r="C240" s="1" t="s">
        <v>21</v>
      </c>
      <c r="D240" s="1" t="s">
        <v>20</v>
      </c>
      <c r="E240" s="5">
        <v>700</v>
      </c>
      <c r="F240" s="6">
        <v>109931.269035</v>
      </c>
      <c r="G240" s="6">
        <v>86599.4896779757</v>
      </c>
    </row>
    <row r="241" spans="1:7">
      <c r="A241" s="4">
        <v>39377</v>
      </c>
      <c r="B241" s="1" t="s">
        <v>4</v>
      </c>
      <c r="C241" s="1" t="s">
        <v>21</v>
      </c>
      <c r="D241" s="1" t="s">
        <v>20</v>
      </c>
      <c r="E241" s="5">
        <v>200</v>
      </c>
      <c r="F241" s="6">
        <v>3234.36354</v>
      </c>
      <c r="G241" s="6">
        <v>1287.40692906744</v>
      </c>
    </row>
    <row r="242" spans="1:7">
      <c r="A242" s="4">
        <v>39413</v>
      </c>
      <c r="B242" s="1" t="s">
        <v>4</v>
      </c>
      <c r="C242" s="1" t="s">
        <v>21</v>
      </c>
      <c r="D242" s="1" t="s">
        <v>20</v>
      </c>
      <c r="E242" s="5">
        <v>200</v>
      </c>
      <c r="F242" s="6">
        <v>3234.36354</v>
      </c>
      <c r="G242" s="6">
        <v>1274.08717217074</v>
      </c>
    </row>
    <row r="243" spans="1:7">
      <c r="A243" s="4">
        <v>39428</v>
      </c>
      <c r="B243" s="1" t="s">
        <v>8</v>
      </c>
      <c r="C243" s="1" t="s">
        <v>21</v>
      </c>
      <c r="D243" s="1" t="s">
        <v>20</v>
      </c>
      <c r="E243" s="5">
        <v>200</v>
      </c>
      <c r="F243" s="6">
        <v>3234.36354</v>
      </c>
      <c r="G243" s="6">
        <v>1414.55788118249</v>
      </c>
    </row>
    <row r="244" spans="1:7">
      <c r="A244" s="4">
        <v>39279</v>
      </c>
      <c r="B244" s="1" t="s">
        <v>8</v>
      </c>
      <c r="C244" s="1" t="s">
        <v>21</v>
      </c>
      <c r="D244" s="1" t="s">
        <v>25</v>
      </c>
      <c r="E244" s="5">
        <v>500</v>
      </c>
      <c r="F244" s="6">
        <v>8085.90885</v>
      </c>
      <c r="G244" s="6">
        <v>3179.89670644695</v>
      </c>
    </row>
    <row r="245" spans="1:7">
      <c r="A245" s="4">
        <v>39339</v>
      </c>
      <c r="B245" s="1" t="s">
        <v>8</v>
      </c>
      <c r="C245" s="1" t="s">
        <v>21</v>
      </c>
      <c r="D245" s="1" t="s">
        <v>25</v>
      </c>
      <c r="E245" s="5">
        <v>500</v>
      </c>
      <c r="F245" s="6">
        <v>8085.90885</v>
      </c>
      <c r="G245" s="6">
        <v>3146.59849984672</v>
      </c>
    </row>
    <row r="246" spans="1:7">
      <c r="A246" s="4">
        <v>39374</v>
      </c>
      <c r="B246" s="1" t="s">
        <v>8</v>
      </c>
      <c r="C246" s="1" t="s">
        <v>21</v>
      </c>
      <c r="D246" s="1" t="s">
        <v>25</v>
      </c>
      <c r="E246" s="5">
        <v>500</v>
      </c>
      <c r="F246" s="6">
        <v>8085.90885</v>
      </c>
      <c r="G246" s="6">
        <v>3486.91914559292</v>
      </c>
    </row>
    <row r="247" spans="1:7">
      <c r="A247" s="4">
        <v>39406</v>
      </c>
      <c r="B247" s="1" t="s">
        <v>4</v>
      </c>
      <c r="C247" s="1" t="s">
        <v>21</v>
      </c>
      <c r="D247" s="1" t="s">
        <v>25</v>
      </c>
      <c r="E247" s="5">
        <v>500</v>
      </c>
      <c r="F247" s="6">
        <v>11090.306175</v>
      </c>
      <c r="G247" s="6">
        <v>6873.55011738499</v>
      </c>
    </row>
    <row r="248" spans="1:7">
      <c r="A248" s="4">
        <v>39114</v>
      </c>
      <c r="B248" s="1" t="s">
        <v>8</v>
      </c>
      <c r="C248" s="1" t="s">
        <v>27</v>
      </c>
      <c r="D248" s="1" t="s">
        <v>28</v>
      </c>
      <c r="E248" s="5">
        <v>504</v>
      </c>
      <c r="F248" s="6">
        <v>10506.0436236</v>
      </c>
      <c r="G248" s="6">
        <v>6107.17275430127</v>
      </c>
    </row>
    <row r="249" spans="1:7">
      <c r="A249" s="4">
        <v>39126</v>
      </c>
      <c r="B249" s="1" t="s">
        <v>8</v>
      </c>
      <c r="C249" s="1" t="s">
        <v>21</v>
      </c>
      <c r="D249" s="1" t="s">
        <v>20</v>
      </c>
      <c r="E249" s="5">
        <v>504</v>
      </c>
      <c r="F249" s="6">
        <v>10506.0436236</v>
      </c>
      <c r="G249" s="6">
        <v>6106.89275430127</v>
      </c>
    </row>
    <row r="250" spans="1:7">
      <c r="A250" s="4">
        <v>39416</v>
      </c>
      <c r="B250" s="1" t="s">
        <v>8</v>
      </c>
      <c r="C250" s="1" t="s">
        <v>19</v>
      </c>
      <c r="D250" s="1" t="s">
        <v>25</v>
      </c>
      <c r="E250" s="5">
        <v>120</v>
      </c>
      <c r="F250" s="6">
        <v>2848.61376</v>
      </c>
      <c r="G250" s="6">
        <v>1862.40844303719</v>
      </c>
    </row>
    <row r="251" spans="1:7">
      <c r="A251" s="4">
        <v>39416</v>
      </c>
      <c r="B251" s="1" t="s">
        <v>8</v>
      </c>
      <c r="C251" s="1" t="s">
        <v>19</v>
      </c>
      <c r="D251" s="1" t="s">
        <v>25</v>
      </c>
      <c r="E251" s="5">
        <v>200</v>
      </c>
      <c r="F251" s="6">
        <v>4436.12247</v>
      </c>
      <c r="G251" s="6">
        <v>2896.92488295095</v>
      </c>
    </row>
    <row r="252" spans="1:7">
      <c r="A252" s="4">
        <v>39416</v>
      </c>
      <c r="B252" s="1" t="s">
        <v>8</v>
      </c>
      <c r="C252" s="1" t="s">
        <v>19</v>
      </c>
      <c r="D252" s="1" t="s">
        <v>25</v>
      </c>
      <c r="E252" s="5">
        <v>180</v>
      </c>
      <c r="F252" s="6">
        <v>5581.502586</v>
      </c>
      <c r="G252" s="6">
        <v>4044.80066277819</v>
      </c>
    </row>
    <row r="253" spans="1:7">
      <c r="A253" s="4">
        <v>39416</v>
      </c>
      <c r="B253" s="1" t="s">
        <v>8</v>
      </c>
      <c r="C253" s="1" t="s">
        <v>19</v>
      </c>
      <c r="D253" s="1" t="s">
        <v>25</v>
      </c>
      <c r="E253" s="5">
        <v>357</v>
      </c>
      <c r="F253" s="6">
        <v>9745.8198264</v>
      </c>
      <c r="G253" s="6">
        <v>8702.00425525145</v>
      </c>
    </row>
    <row r="254" spans="1:7">
      <c r="A254" s="4">
        <v>39416</v>
      </c>
      <c r="B254" s="1" t="s">
        <v>8</v>
      </c>
      <c r="C254" s="1" t="s">
        <v>19</v>
      </c>
      <c r="D254" s="1" t="s">
        <v>25</v>
      </c>
      <c r="E254" s="5">
        <v>357</v>
      </c>
      <c r="F254" s="6">
        <v>9745.8198264</v>
      </c>
      <c r="G254" s="6">
        <v>8780.28537895878</v>
      </c>
    </row>
    <row r="255" spans="1:7">
      <c r="A255" s="4">
        <v>39416</v>
      </c>
      <c r="B255" s="1" t="s">
        <v>8</v>
      </c>
      <c r="C255" s="1" t="s">
        <v>19</v>
      </c>
      <c r="D255" s="1" t="s">
        <v>25</v>
      </c>
      <c r="E255" s="5">
        <v>492</v>
      </c>
      <c r="F255" s="6">
        <v>11971.2993264</v>
      </c>
      <c r="G255" s="6">
        <v>11462.5053737332</v>
      </c>
    </row>
    <row r="256" spans="1:7">
      <c r="A256" s="4">
        <v>39428</v>
      </c>
      <c r="B256" s="1" t="s">
        <v>4</v>
      </c>
      <c r="C256" s="1" t="s">
        <v>19</v>
      </c>
      <c r="D256" s="1" t="s">
        <v>25</v>
      </c>
      <c r="E256" s="5">
        <v>492</v>
      </c>
      <c r="F256" s="6">
        <v>11971.2993264</v>
      </c>
      <c r="G256" s="6">
        <v>11322.3598855221</v>
      </c>
    </row>
    <row r="257" spans="1:7">
      <c r="A257" s="4">
        <v>39416</v>
      </c>
      <c r="B257" s="1" t="s">
        <v>8</v>
      </c>
      <c r="C257" s="1" t="s">
        <v>19</v>
      </c>
      <c r="D257" s="1" t="s">
        <v>25</v>
      </c>
      <c r="E257" s="5">
        <v>600</v>
      </c>
      <c r="F257" s="6">
        <v>19673.23878</v>
      </c>
      <c r="G257" s="6">
        <v>16156.1021045793</v>
      </c>
    </row>
    <row r="258" spans="1:7">
      <c r="A258" s="4">
        <v>39279</v>
      </c>
      <c r="B258" s="1" t="s">
        <v>8</v>
      </c>
      <c r="C258" s="1" t="s">
        <v>19</v>
      </c>
      <c r="D258" s="1" t="s">
        <v>25</v>
      </c>
      <c r="E258" s="5">
        <v>600</v>
      </c>
      <c r="F258" s="6">
        <v>25904.58138</v>
      </c>
      <c r="G258" s="6">
        <v>21108.1814128361</v>
      </c>
    </row>
    <row r="259" spans="1:7">
      <c r="A259" s="4">
        <v>39339</v>
      </c>
      <c r="B259" s="1" t="s">
        <v>8</v>
      </c>
      <c r="C259" s="1" t="s">
        <v>19</v>
      </c>
      <c r="D259" s="1" t="s">
        <v>25</v>
      </c>
      <c r="E259" s="5">
        <v>552</v>
      </c>
      <c r="F259" s="6">
        <v>28950.8177196</v>
      </c>
      <c r="G259" s="6">
        <v>13483.0516893082</v>
      </c>
    </row>
    <row r="260" spans="1:7">
      <c r="A260" s="4">
        <v>39374</v>
      </c>
      <c r="B260" s="1" t="s">
        <v>8</v>
      </c>
      <c r="C260" s="1" t="s">
        <v>19</v>
      </c>
      <c r="D260" s="1" t="s">
        <v>25</v>
      </c>
      <c r="E260" s="5">
        <v>560</v>
      </c>
      <c r="F260" s="6">
        <v>38468.154984</v>
      </c>
      <c r="G260" s="6">
        <v>34171.5563346691</v>
      </c>
    </row>
    <row r="261" spans="1:7">
      <c r="A261" s="4">
        <v>39406</v>
      </c>
      <c r="B261" s="1" t="s">
        <v>8</v>
      </c>
      <c r="C261" s="1" t="s">
        <v>19</v>
      </c>
      <c r="D261" s="1" t="s">
        <v>25</v>
      </c>
      <c r="E261" s="5">
        <v>5907</v>
      </c>
      <c r="F261" s="6">
        <v>161256.4641864</v>
      </c>
      <c r="G261" s="6">
        <v>142566.332492442</v>
      </c>
    </row>
    <row r="262" spans="1:7">
      <c r="A262" s="4">
        <v>39416</v>
      </c>
      <c r="B262" s="1" t="s">
        <v>4</v>
      </c>
      <c r="C262" s="1" t="s">
        <v>21</v>
      </c>
      <c r="D262" s="1" t="s">
        <v>24</v>
      </c>
      <c r="E262" s="5">
        <v>5907</v>
      </c>
      <c r="F262" s="6">
        <v>161256.4641864</v>
      </c>
      <c r="G262" s="6">
        <v>142605.587541123</v>
      </c>
    </row>
    <row r="263" spans="1:7">
      <c r="A263" s="4">
        <v>39416</v>
      </c>
      <c r="B263" s="1" t="s">
        <v>8</v>
      </c>
      <c r="C263" s="1" t="s">
        <v>21</v>
      </c>
      <c r="D263" s="1" t="s">
        <v>25</v>
      </c>
      <c r="E263" s="5">
        <v>4104</v>
      </c>
      <c r="F263" s="6">
        <v>146742.7770792</v>
      </c>
      <c r="G263" s="6">
        <v>136749.042661669</v>
      </c>
    </row>
    <row r="264" spans="1:7">
      <c r="A264" s="4">
        <v>39416</v>
      </c>
      <c r="B264" s="1" t="s">
        <v>8</v>
      </c>
      <c r="C264" s="1" t="s">
        <v>21</v>
      </c>
      <c r="D264" s="1" t="s">
        <v>25</v>
      </c>
      <c r="E264" s="5">
        <v>2300</v>
      </c>
      <c r="F264" s="6">
        <v>122846.4684</v>
      </c>
      <c r="G264" s="6">
        <v>96140.5422430184</v>
      </c>
    </row>
    <row r="265" spans="1:7">
      <c r="A265" s="4">
        <v>39416</v>
      </c>
      <c r="B265" s="1" t="s">
        <v>4</v>
      </c>
      <c r="C265" s="1" t="s">
        <v>21</v>
      </c>
      <c r="D265" s="1" t="s">
        <v>25</v>
      </c>
      <c r="E265" s="5">
        <v>1150</v>
      </c>
      <c r="F265" s="6">
        <v>61423.2342</v>
      </c>
      <c r="G265" s="6">
        <v>48373.0848020938</v>
      </c>
    </row>
    <row r="266" spans="1:7">
      <c r="A266" s="4">
        <v>39416</v>
      </c>
      <c r="B266" s="1" t="s">
        <v>8</v>
      </c>
      <c r="C266" s="1" t="s">
        <v>21</v>
      </c>
      <c r="D266" s="1" t="s">
        <v>25</v>
      </c>
      <c r="E266" s="5">
        <v>1150</v>
      </c>
      <c r="F266" s="6">
        <v>61423.2342</v>
      </c>
      <c r="G266" s="6">
        <v>44929.9832404204</v>
      </c>
    </row>
    <row r="267" spans="1:7">
      <c r="A267" s="4">
        <v>39416</v>
      </c>
      <c r="B267" s="1" t="s">
        <v>8</v>
      </c>
      <c r="C267" s="1" t="s">
        <v>21</v>
      </c>
      <c r="D267" s="1" t="s">
        <v>25</v>
      </c>
      <c r="E267" s="5">
        <v>2300</v>
      </c>
      <c r="F267" s="6">
        <v>122846.4684</v>
      </c>
      <c r="G267" s="6">
        <v>109820.834307254</v>
      </c>
    </row>
    <row r="268" spans="1:7">
      <c r="A268" s="4">
        <v>39416</v>
      </c>
      <c r="B268" s="1" t="s">
        <v>10</v>
      </c>
      <c r="C268" s="1" t="s">
        <v>21</v>
      </c>
      <c r="D268" s="1" t="s">
        <v>25</v>
      </c>
      <c r="E268" s="5">
        <v>1150</v>
      </c>
      <c r="F268" s="6">
        <v>61423.2342</v>
      </c>
      <c r="G268" s="6">
        <v>53433.7827402225</v>
      </c>
    </row>
    <row r="269" spans="1:7">
      <c r="A269" s="4">
        <v>39416</v>
      </c>
      <c r="B269" s="1" t="s">
        <v>8</v>
      </c>
      <c r="C269" s="1" t="s">
        <v>21</v>
      </c>
      <c r="D269" s="1" t="s">
        <v>25</v>
      </c>
      <c r="E269" s="5">
        <v>1150</v>
      </c>
      <c r="F269" s="6">
        <v>61423.2342</v>
      </c>
      <c r="G269" s="6">
        <v>50038.8118346428</v>
      </c>
    </row>
    <row r="270" spans="1:7">
      <c r="A270" s="4">
        <v>39428</v>
      </c>
      <c r="B270" s="1" t="s">
        <v>10</v>
      </c>
      <c r="C270" s="1" t="s">
        <v>21</v>
      </c>
      <c r="D270" s="1" t="s">
        <v>25</v>
      </c>
      <c r="E270" s="5">
        <v>1000</v>
      </c>
      <c r="F270" s="6">
        <v>46660.88685</v>
      </c>
      <c r="G270" s="6">
        <v>33542.1472005336</v>
      </c>
    </row>
    <row r="271" spans="1:7">
      <c r="A271" s="4">
        <v>39416</v>
      </c>
      <c r="B271" s="1" t="s">
        <v>8</v>
      </c>
      <c r="C271" s="1" t="s">
        <v>21</v>
      </c>
      <c r="D271" s="1" t="s">
        <v>25</v>
      </c>
      <c r="E271" s="5">
        <v>4500</v>
      </c>
      <c r="F271" s="6">
        <v>307449.992925</v>
      </c>
      <c r="G271" s="6">
        <v>295624.356807118</v>
      </c>
    </row>
    <row r="272" spans="1:7">
      <c r="A272" s="4">
        <v>39309</v>
      </c>
      <c r="B272" s="1" t="s">
        <v>8</v>
      </c>
      <c r="C272" s="1" t="s">
        <v>19</v>
      </c>
      <c r="D272" s="1" t="s">
        <v>22</v>
      </c>
      <c r="E272" s="5">
        <v>2000</v>
      </c>
      <c r="F272" s="6">
        <v>213200.9361</v>
      </c>
      <c r="G272" s="6">
        <v>207873.76506101</v>
      </c>
    </row>
    <row r="273" spans="1:7">
      <c r="A273" s="4">
        <v>39120</v>
      </c>
      <c r="B273" s="1" t="s">
        <v>8</v>
      </c>
      <c r="C273" s="1" t="s">
        <v>27</v>
      </c>
      <c r="D273" s="1" t="s">
        <v>24</v>
      </c>
      <c r="E273" s="5">
        <v>1500</v>
      </c>
      <c r="F273" s="6">
        <v>69991.330275</v>
      </c>
      <c r="G273" s="6">
        <v>52270.3541714038</v>
      </c>
    </row>
    <row r="274" spans="1:7">
      <c r="A274" s="4">
        <v>39157</v>
      </c>
      <c r="B274" s="1" t="s">
        <v>8</v>
      </c>
      <c r="C274" s="1" t="s">
        <v>21</v>
      </c>
      <c r="D274" s="1" t="s">
        <v>25</v>
      </c>
      <c r="E274" s="5">
        <v>295</v>
      </c>
      <c r="F274" s="6">
        <v>31447.13807475</v>
      </c>
      <c r="G274" s="6">
        <v>21648.3350940949</v>
      </c>
    </row>
    <row r="275" spans="1:7">
      <c r="A275" s="4">
        <v>39200</v>
      </c>
      <c r="B275" s="1" t="s">
        <v>10</v>
      </c>
      <c r="C275" s="1" t="s">
        <v>19</v>
      </c>
      <c r="D275" s="1" t="s">
        <v>23</v>
      </c>
      <c r="E275" s="5">
        <v>2000</v>
      </c>
      <c r="F275" s="6">
        <v>213200.9361</v>
      </c>
      <c r="G275" s="6">
        <v>196237.315561141</v>
      </c>
    </row>
    <row r="276" spans="1:7">
      <c r="A276" s="4">
        <v>39282</v>
      </c>
      <c r="B276" s="1" t="s">
        <v>8</v>
      </c>
      <c r="C276" s="1" t="s">
        <v>26</v>
      </c>
      <c r="D276" s="1" t="s">
        <v>25</v>
      </c>
      <c r="E276" s="5">
        <v>500</v>
      </c>
      <c r="F276" s="6">
        <v>25407.557625</v>
      </c>
      <c r="G276" s="6">
        <v>20904.4141653485</v>
      </c>
    </row>
    <row r="277" spans="1:7">
      <c r="A277" s="4">
        <v>39316</v>
      </c>
      <c r="B277" s="1" t="s">
        <v>10</v>
      </c>
      <c r="C277" s="1" t="s">
        <v>26</v>
      </c>
      <c r="D277" s="1" t="s">
        <v>25</v>
      </c>
      <c r="E277" s="5">
        <v>500</v>
      </c>
      <c r="F277" s="6">
        <v>25407.557625</v>
      </c>
      <c r="G277" s="6">
        <v>20608.7079889353</v>
      </c>
    </row>
    <row r="278" spans="1:7">
      <c r="A278" s="4">
        <v>39343</v>
      </c>
      <c r="B278" s="1" t="s">
        <v>8</v>
      </c>
      <c r="C278" s="1" t="s">
        <v>26</v>
      </c>
      <c r="D278" s="1" t="s">
        <v>25</v>
      </c>
      <c r="E278" s="5">
        <v>3000</v>
      </c>
      <c r="F278" s="6">
        <v>264832.0605</v>
      </c>
      <c r="G278" s="6">
        <v>222258.502133943</v>
      </c>
    </row>
    <row r="279" spans="1:7">
      <c r="A279" s="4">
        <v>39377</v>
      </c>
      <c r="B279" s="1" t="s">
        <v>10</v>
      </c>
      <c r="C279" s="1" t="s">
        <v>26</v>
      </c>
      <c r="D279" s="1" t="s">
        <v>25</v>
      </c>
      <c r="E279" s="5">
        <v>2705</v>
      </c>
      <c r="F279" s="6">
        <v>288354.26607525</v>
      </c>
      <c r="G279" s="6">
        <v>198504.225184837</v>
      </c>
    </row>
    <row r="280" spans="1:7">
      <c r="A280" s="4">
        <v>39413</v>
      </c>
      <c r="B280" s="1" t="s">
        <v>4</v>
      </c>
      <c r="C280" s="1" t="s">
        <v>26</v>
      </c>
      <c r="D280" s="1" t="s">
        <v>25</v>
      </c>
      <c r="E280" s="5">
        <v>1512</v>
      </c>
      <c r="F280" s="6">
        <v>142448.491836</v>
      </c>
      <c r="G280" s="6">
        <v>137021.67276742</v>
      </c>
    </row>
    <row r="281" spans="1:7">
      <c r="A281" s="4">
        <v>39428</v>
      </c>
      <c r="B281" s="1" t="s">
        <v>4</v>
      </c>
      <c r="C281" s="1" t="s">
        <v>26</v>
      </c>
      <c r="D281" s="1" t="s">
        <v>25</v>
      </c>
      <c r="E281" s="5">
        <v>1512</v>
      </c>
      <c r="F281" s="6">
        <v>142448.491836</v>
      </c>
      <c r="G281" s="6">
        <v>138594.549773976</v>
      </c>
    </row>
    <row r="282" spans="1:7">
      <c r="A282" s="4">
        <v>39157</v>
      </c>
      <c r="B282" s="1" t="s">
        <v>4</v>
      </c>
      <c r="C282" s="1" t="s">
        <v>19</v>
      </c>
      <c r="D282" s="1" t="s">
        <v>20</v>
      </c>
      <c r="E282" s="5">
        <v>1512</v>
      </c>
      <c r="F282" s="6">
        <v>142448.491836</v>
      </c>
      <c r="G282" s="6">
        <v>138577.989773976</v>
      </c>
    </row>
    <row r="283" spans="1:7">
      <c r="A283" s="4">
        <v>39233</v>
      </c>
      <c r="B283" s="1" t="s">
        <v>8</v>
      </c>
      <c r="C283" s="1" t="s">
        <v>21</v>
      </c>
      <c r="D283" s="1" t="s">
        <v>22</v>
      </c>
      <c r="E283" s="5">
        <v>1512</v>
      </c>
      <c r="F283" s="6">
        <v>142448.491836</v>
      </c>
      <c r="G283" s="6">
        <v>137427.882986394</v>
      </c>
    </row>
    <row r="284" spans="1:7">
      <c r="A284" s="4">
        <v>39420</v>
      </c>
      <c r="B284" s="1" t="s">
        <v>10</v>
      </c>
      <c r="C284" s="1" t="s">
        <v>29</v>
      </c>
      <c r="D284" s="1" t="s">
        <v>23</v>
      </c>
      <c r="E284" s="5">
        <v>1512</v>
      </c>
      <c r="F284" s="6">
        <v>142448.491836</v>
      </c>
      <c r="G284" s="6">
        <v>135432.147154287</v>
      </c>
    </row>
    <row r="285" spans="1:7">
      <c r="A285" s="4">
        <v>39233</v>
      </c>
      <c r="B285" s="1" t="s">
        <v>8</v>
      </c>
      <c r="C285" s="1" t="s">
        <v>19</v>
      </c>
      <c r="D285" s="1" t="s">
        <v>23</v>
      </c>
      <c r="E285" s="5">
        <v>1644</v>
      </c>
      <c r="F285" s="6">
        <v>45123.822342</v>
      </c>
      <c r="G285" s="6">
        <v>39619.3208519941</v>
      </c>
    </row>
    <row r="286" spans="1:7">
      <c r="A286" s="4">
        <v>39246</v>
      </c>
      <c r="B286" s="1" t="s">
        <v>4</v>
      </c>
      <c r="C286" s="1" t="s">
        <v>19</v>
      </c>
      <c r="D286" s="1" t="s">
        <v>23</v>
      </c>
      <c r="E286" s="5">
        <v>780</v>
      </c>
      <c r="F286" s="6">
        <v>21409.11279</v>
      </c>
      <c r="G286" s="6">
        <v>18970.3714291545</v>
      </c>
    </row>
    <row r="287" spans="1:7">
      <c r="A287" s="4">
        <v>39279</v>
      </c>
      <c r="B287" s="1" t="s">
        <v>4</v>
      </c>
      <c r="C287" s="1" t="s">
        <v>19</v>
      </c>
      <c r="D287" s="1" t="s">
        <v>23</v>
      </c>
      <c r="E287" s="5">
        <v>176</v>
      </c>
      <c r="F287" s="6">
        <v>25198.362552</v>
      </c>
      <c r="G287" s="6">
        <v>21338.9903928734</v>
      </c>
    </row>
    <row r="288" spans="1:7">
      <c r="A288" s="4">
        <v>39316</v>
      </c>
      <c r="B288" s="1" t="s">
        <v>8</v>
      </c>
      <c r="C288" s="1" t="s">
        <v>19</v>
      </c>
      <c r="D288" s="1" t="s">
        <v>23</v>
      </c>
      <c r="E288" s="5">
        <v>132</v>
      </c>
      <c r="F288" s="6">
        <v>16842.428856</v>
      </c>
      <c r="G288" s="6">
        <v>19639.7607444477</v>
      </c>
    </row>
    <row r="289" spans="1:7">
      <c r="A289" s="4">
        <v>39339</v>
      </c>
      <c r="B289" s="1" t="s">
        <v>8</v>
      </c>
      <c r="C289" s="1" t="s">
        <v>19</v>
      </c>
      <c r="D289" s="1" t="s">
        <v>23</v>
      </c>
      <c r="E289" s="5">
        <v>352</v>
      </c>
      <c r="F289" s="6">
        <v>48829.987536</v>
      </c>
      <c r="G289" s="6">
        <v>46321.5812656482</v>
      </c>
    </row>
    <row r="290" spans="1:7">
      <c r="A290" s="4">
        <v>39420</v>
      </c>
      <c r="B290" s="1" t="s">
        <v>8</v>
      </c>
      <c r="C290" s="1" t="s">
        <v>29</v>
      </c>
      <c r="D290" s="1" t="s">
        <v>24</v>
      </c>
      <c r="E290" s="5">
        <v>440</v>
      </c>
      <c r="F290" s="6">
        <v>59568.66795</v>
      </c>
      <c r="G290" s="6">
        <v>57198.1088514436</v>
      </c>
    </row>
    <row r="291" spans="1:7">
      <c r="A291" s="4">
        <v>39420</v>
      </c>
      <c r="B291" s="1" t="s">
        <v>4</v>
      </c>
      <c r="C291" s="1" t="s">
        <v>29</v>
      </c>
      <c r="D291" s="1" t="s">
        <v>24</v>
      </c>
      <c r="E291" s="5">
        <v>180</v>
      </c>
      <c r="F291" s="6">
        <v>4206.156255</v>
      </c>
      <c r="G291" s="6">
        <v>4315.59486192267</v>
      </c>
    </row>
    <row r="292" spans="1:7">
      <c r="A292" s="4">
        <v>39420</v>
      </c>
      <c r="B292" s="1" t="s">
        <v>8</v>
      </c>
      <c r="C292" s="1" t="s">
        <v>29</v>
      </c>
      <c r="D292" s="1" t="s">
        <v>24</v>
      </c>
      <c r="E292" s="5">
        <v>180</v>
      </c>
      <c r="F292" s="6">
        <v>4206.156255</v>
      </c>
      <c r="G292" s="6">
        <v>4315.59486192267</v>
      </c>
    </row>
    <row r="293" spans="1:7">
      <c r="A293" s="4">
        <v>39420</v>
      </c>
      <c r="B293" s="1" t="s">
        <v>8</v>
      </c>
      <c r="C293" s="1" t="s">
        <v>29</v>
      </c>
      <c r="D293" s="1" t="s">
        <v>24</v>
      </c>
      <c r="E293" s="5">
        <v>1872</v>
      </c>
      <c r="F293" s="6">
        <v>43744.025052</v>
      </c>
      <c r="G293" s="6">
        <v>44854.860764795</v>
      </c>
    </row>
    <row r="294" spans="1:7">
      <c r="A294" s="4">
        <v>39420</v>
      </c>
      <c r="B294" s="1" t="s">
        <v>8</v>
      </c>
      <c r="C294" s="1" t="s">
        <v>29</v>
      </c>
      <c r="D294" s="1" t="s">
        <v>24</v>
      </c>
      <c r="E294" s="5">
        <v>1872</v>
      </c>
      <c r="F294" s="6">
        <v>43744.025052</v>
      </c>
      <c r="G294" s="6">
        <v>44429.7788058569</v>
      </c>
    </row>
    <row r="295" spans="1:7">
      <c r="A295" s="4">
        <v>39350</v>
      </c>
      <c r="B295" s="1" t="s">
        <v>8</v>
      </c>
      <c r="C295" s="1" t="s">
        <v>27</v>
      </c>
      <c r="D295" s="1" t="s">
        <v>23</v>
      </c>
      <c r="E295" s="5">
        <v>993</v>
      </c>
      <c r="F295" s="6">
        <v>23203.96200675</v>
      </c>
      <c r="G295" s="6">
        <v>22306.5017628223</v>
      </c>
    </row>
    <row r="296" spans="1:7">
      <c r="A296" s="4">
        <v>39323</v>
      </c>
      <c r="B296" s="1" t="s">
        <v>10</v>
      </c>
      <c r="C296" s="1" t="s">
        <v>27</v>
      </c>
      <c r="D296" s="1" t="s">
        <v>28</v>
      </c>
      <c r="E296" s="5">
        <v>993</v>
      </c>
      <c r="F296" s="6">
        <v>23203.96200675</v>
      </c>
      <c r="G296" s="6">
        <v>22071.1812390252</v>
      </c>
    </row>
    <row r="297" spans="1:7">
      <c r="A297" s="4">
        <v>39251</v>
      </c>
      <c r="B297" s="1" t="s">
        <v>4</v>
      </c>
      <c r="C297" s="1" t="s">
        <v>26</v>
      </c>
      <c r="D297" s="1" t="s">
        <v>25</v>
      </c>
      <c r="E297" s="5">
        <v>894</v>
      </c>
      <c r="F297" s="6">
        <v>20890.5760665</v>
      </c>
      <c r="G297" s="6">
        <v>23712.2332332261</v>
      </c>
    </row>
    <row r="298" spans="1:7">
      <c r="A298" s="4">
        <v>39251</v>
      </c>
      <c r="B298" s="1" t="s">
        <v>10</v>
      </c>
      <c r="C298" s="1" t="s">
        <v>19</v>
      </c>
      <c r="D298" s="1" t="s">
        <v>25</v>
      </c>
      <c r="E298" s="5">
        <v>894</v>
      </c>
      <c r="F298" s="6">
        <v>20890.5760665</v>
      </c>
      <c r="G298" s="6">
        <v>20528.4386138413</v>
      </c>
    </row>
    <row r="299" spans="1:7">
      <c r="A299" s="4">
        <v>39282</v>
      </c>
      <c r="B299" s="1" t="s">
        <v>8</v>
      </c>
      <c r="C299" s="1" t="s">
        <v>19</v>
      </c>
      <c r="D299" s="1" t="s">
        <v>25</v>
      </c>
      <c r="E299" s="5">
        <v>792</v>
      </c>
      <c r="F299" s="6">
        <v>18507.087522</v>
      </c>
      <c r="G299" s="6">
        <v>18988.6173924597</v>
      </c>
    </row>
    <row r="300" spans="1:7">
      <c r="A300" s="4">
        <v>39316</v>
      </c>
      <c r="B300" s="1" t="s">
        <v>8</v>
      </c>
      <c r="C300" s="1" t="s">
        <v>19</v>
      </c>
      <c r="D300" s="1" t="s">
        <v>25</v>
      </c>
      <c r="E300" s="5">
        <v>792</v>
      </c>
      <c r="F300" s="6">
        <v>18507.087522</v>
      </c>
      <c r="G300" s="6">
        <v>18770.7966792711</v>
      </c>
    </row>
    <row r="301" spans="1:7">
      <c r="A301" s="4">
        <v>39343</v>
      </c>
      <c r="B301" s="1" t="s">
        <v>8</v>
      </c>
      <c r="C301" s="1" t="s">
        <v>19</v>
      </c>
      <c r="D301" s="1" t="s">
        <v>25</v>
      </c>
      <c r="E301" s="5">
        <v>1686</v>
      </c>
      <c r="F301" s="6">
        <v>39397.6635885</v>
      </c>
      <c r="G301" s="6">
        <v>37475.992136985</v>
      </c>
    </row>
    <row r="302" spans="1:7">
      <c r="A302" s="4">
        <v>39377</v>
      </c>
      <c r="B302" s="1" t="s">
        <v>4</v>
      </c>
      <c r="C302" s="1" t="s">
        <v>19</v>
      </c>
      <c r="D302" s="1" t="s">
        <v>25</v>
      </c>
      <c r="E302" s="5">
        <v>1686</v>
      </c>
      <c r="F302" s="6">
        <v>39397.6635885</v>
      </c>
      <c r="G302" s="6">
        <v>37076.4752562237</v>
      </c>
    </row>
    <row r="303" spans="1:7">
      <c r="A303" s="4">
        <v>39413</v>
      </c>
      <c r="B303" s="1" t="s">
        <v>8</v>
      </c>
      <c r="C303" s="1" t="s">
        <v>19</v>
      </c>
      <c r="D303" s="1" t="s">
        <v>25</v>
      </c>
      <c r="E303" s="5">
        <v>2097</v>
      </c>
      <c r="F303" s="6">
        <v>49001.72037075</v>
      </c>
      <c r="G303" s="6">
        <v>46733.768858198</v>
      </c>
    </row>
    <row r="304" spans="1:7">
      <c r="A304" s="4">
        <v>39428</v>
      </c>
      <c r="B304" s="1" t="s">
        <v>10</v>
      </c>
      <c r="C304" s="1" t="s">
        <v>19</v>
      </c>
      <c r="D304" s="1" t="s">
        <v>25</v>
      </c>
      <c r="E304" s="5">
        <v>2097</v>
      </c>
      <c r="F304" s="6">
        <v>49001.72037075</v>
      </c>
      <c r="G304" s="6">
        <v>45827.9951400612</v>
      </c>
    </row>
    <row r="305" spans="1:7">
      <c r="A305" s="4">
        <v>39106</v>
      </c>
      <c r="B305" s="1" t="s">
        <v>8</v>
      </c>
      <c r="C305" s="1" t="s">
        <v>21</v>
      </c>
      <c r="D305" s="1" t="s">
        <v>25</v>
      </c>
      <c r="E305" s="5">
        <v>204</v>
      </c>
      <c r="F305" s="6">
        <v>10093.8848202</v>
      </c>
      <c r="G305" s="6">
        <v>11540.7227389522</v>
      </c>
    </row>
    <row r="306" spans="1:7">
      <c r="A306" s="4">
        <v>39126</v>
      </c>
      <c r="B306" s="1" t="s">
        <v>4</v>
      </c>
      <c r="C306" s="1" t="s">
        <v>21</v>
      </c>
      <c r="D306" s="1" t="s">
        <v>25</v>
      </c>
      <c r="E306" s="5">
        <v>342</v>
      </c>
      <c r="F306" s="6">
        <v>18698.0336631</v>
      </c>
      <c r="G306" s="6">
        <v>21083.8685773612</v>
      </c>
    </row>
    <row r="307" spans="1:7">
      <c r="A307" s="4">
        <v>39162</v>
      </c>
      <c r="B307" s="1" t="s">
        <v>8</v>
      </c>
      <c r="C307" s="1" t="s">
        <v>21</v>
      </c>
      <c r="D307" s="1" t="s">
        <v>25</v>
      </c>
      <c r="E307" s="5">
        <v>1272</v>
      </c>
      <c r="F307" s="6">
        <v>48784.2910236</v>
      </c>
      <c r="G307" s="6">
        <v>41149.972950956</v>
      </c>
    </row>
    <row r="308" spans="1:7">
      <c r="A308" s="4">
        <v>39200</v>
      </c>
      <c r="B308" s="1" t="s">
        <v>10</v>
      </c>
      <c r="C308" s="1" t="s">
        <v>21</v>
      </c>
      <c r="D308" s="1" t="s">
        <v>25</v>
      </c>
      <c r="E308" s="5">
        <v>204</v>
      </c>
      <c r="F308" s="6">
        <v>11153.2130622</v>
      </c>
      <c r="G308" s="6">
        <v>12576.3426601803</v>
      </c>
    </row>
    <row r="309" spans="1:7">
      <c r="A309" s="4">
        <v>39227</v>
      </c>
      <c r="B309" s="1" t="s">
        <v>4</v>
      </c>
      <c r="C309" s="1" t="s">
        <v>21</v>
      </c>
      <c r="D309" s="1" t="s">
        <v>25</v>
      </c>
      <c r="E309" s="5">
        <v>1050</v>
      </c>
      <c r="F309" s="6">
        <v>40270.0515525</v>
      </c>
      <c r="G309" s="6">
        <v>20948.7942255473</v>
      </c>
    </row>
    <row r="310" spans="1:7">
      <c r="A310" s="4">
        <v>39374</v>
      </c>
      <c r="B310" s="1" t="s">
        <v>8</v>
      </c>
      <c r="C310" s="1" t="s">
        <v>19</v>
      </c>
      <c r="D310" s="1" t="s">
        <v>23</v>
      </c>
      <c r="E310" s="5">
        <v>198</v>
      </c>
      <c r="F310" s="6">
        <v>7667.2219734</v>
      </c>
      <c r="G310" s="6">
        <v>6409.08820644944</v>
      </c>
    </row>
    <row r="311" spans="1:7">
      <c r="A311" s="4">
        <v>39406</v>
      </c>
      <c r="B311" s="1" t="s">
        <v>8</v>
      </c>
      <c r="C311" s="1" t="s">
        <v>19</v>
      </c>
      <c r="D311" s="1" t="s">
        <v>23</v>
      </c>
      <c r="E311" s="5">
        <v>198</v>
      </c>
      <c r="F311" s="6">
        <v>11897.413407</v>
      </c>
      <c r="G311" s="6">
        <v>9776.1623924191</v>
      </c>
    </row>
    <row r="312" spans="1:7">
      <c r="A312" s="4">
        <v>39106</v>
      </c>
      <c r="B312" s="1" t="s">
        <v>10</v>
      </c>
      <c r="C312" s="1" t="s">
        <v>19</v>
      </c>
      <c r="D312" s="1" t="s">
        <v>20</v>
      </c>
      <c r="E312" s="5">
        <v>198</v>
      </c>
      <c r="F312" s="6">
        <v>14849.7345117</v>
      </c>
      <c r="G312" s="6">
        <v>13332.0147503662</v>
      </c>
    </row>
    <row r="313" spans="1:7">
      <c r="A313" s="4">
        <v>39126</v>
      </c>
      <c r="B313" s="1" t="s">
        <v>8</v>
      </c>
      <c r="C313" s="1" t="s">
        <v>19</v>
      </c>
      <c r="D313" s="1" t="s">
        <v>20</v>
      </c>
      <c r="E313" s="5">
        <v>200</v>
      </c>
      <c r="F313" s="6">
        <v>13530.91536</v>
      </c>
      <c r="G313" s="6">
        <v>14250.1809016688</v>
      </c>
    </row>
    <row r="314" spans="1:7">
      <c r="A314" s="4">
        <v>39162</v>
      </c>
      <c r="B314" s="1" t="s">
        <v>8</v>
      </c>
      <c r="C314" s="1" t="s">
        <v>19</v>
      </c>
      <c r="D314" s="1" t="s">
        <v>20</v>
      </c>
      <c r="E314" s="5">
        <v>200</v>
      </c>
      <c r="F314" s="6">
        <v>12818.76192</v>
      </c>
      <c r="G314" s="6">
        <v>12387.5285618362</v>
      </c>
    </row>
    <row r="315" spans="1:7">
      <c r="A315" s="4">
        <v>39126</v>
      </c>
      <c r="B315" s="1" t="s">
        <v>10</v>
      </c>
      <c r="C315" s="1" t="s">
        <v>26</v>
      </c>
      <c r="D315" s="1" t="s">
        <v>20</v>
      </c>
      <c r="E315" s="5">
        <v>42</v>
      </c>
      <c r="F315" s="6">
        <v>2841.4922256</v>
      </c>
      <c r="G315" s="6">
        <v>2887.94198565305</v>
      </c>
    </row>
    <row r="316" spans="1:7">
      <c r="A316" s="4">
        <v>39162</v>
      </c>
      <c r="B316" s="1" t="s">
        <v>8</v>
      </c>
      <c r="C316" s="1" t="s">
        <v>26</v>
      </c>
      <c r="D316" s="1" t="s">
        <v>20</v>
      </c>
      <c r="E316" s="5">
        <v>250</v>
      </c>
      <c r="F316" s="6">
        <v>16913.6442</v>
      </c>
      <c r="G316" s="6">
        <v>17776.7911742971</v>
      </c>
    </row>
    <row r="317" spans="1:7">
      <c r="A317" s="4">
        <v>39106</v>
      </c>
      <c r="B317" s="1" t="s">
        <v>8</v>
      </c>
      <c r="C317" s="1" t="s">
        <v>26</v>
      </c>
      <c r="D317" s="1" t="s">
        <v>20</v>
      </c>
      <c r="E317" s="5">
        <v>1662</v>
      </c>
      <c r="F317" s="6">
        <v>63741.7387431</v>
      </c>
      <c r="G317" s="6">
        <v>58675.4200288394</v>
      </c>
    </row>
    <row r="318" spans="1:7">
      <c r="A318" s="4">
        <v>39420</v>
      </c>
      <c r="B318" s="1" t="s">
        <v>8</v>
      </c>
      <c r="C318" s="1" t="s">
        <v>29</v>
      </c>
      <c r="D318" s="1" t="s">
        <v>23</v>
      </c>
      <c r="E318" s="5">
        <v>170</v>
      </c>
      <c r="F318" s="6">
        <v>11816.5543185</v>
      </c>
      <c r="G318" s="6">
        <v>9611.16740210157</v>
      </c>
    </row>
    <row r="319" spans="1:7">
      <c r="A319" s="4">
        <v>39420</v>
      </c>
      <c r="B319" s="1" t="s">
        <v>10</v>
      </c>
      <c r="C319" s="1" t="s">
        <v>29</v>
      </c>
      <c r="D319" s="1" t="s">
        <v>23</v>
      </c>
      <c r="E319" s="5">
        <v>170</v>
      </c>
      <c r="F319" s="6">
        <v>7869.295512</v>
      </c>
      <c r="G319" s="6">
        <v>6376.86947801708</v>
      </c>
    </row>
    <row r="320" spans="1:7">
      <c r="A320" s="4">
        <v>39428</v>
      </c>
      <c r="B320" s="1" t="s">
        <v>4</v>
      </c>
      <c r="C320" s="1" t="s">
        <v>29</v>
      </c>
      <c r="D320" s="1" t="s">
        <v>23</v>
      </c>
      <c r="E320" s="5">
        <v>170</v>
      </c>
      <c r="F320" s="6">
        <v>13292.047227</v>
      </c>
      <c r="G320" s="6">
        <v>9870.29235210665</v>
      </c>
    </row>
    <row r="321" spans="1:7">
      <c r="A321" s="4">
        <v>39352</v>
      </c>
      <c r="B321" s="1" t="s">
        <v>8</v>
      </c>
      <c r="C321" s="1" t="s">
        <v>27</v>
      </c>
      <c r="D321" s="1" t="s">
        <v>24</v>
      </c>
      <c r="E321" s="5">
        <v>132</v>
      </c>
      <c r="F321" s="6">
        <v>1175.053176</v>
      </c>
      <c r="G321" s="6">
        <v>897.577981619984</v>
      </c>
    </row>
    <row r="322" spans="1:7">
      <c r="A322" s="4">
        <v>39416</v>
      </c>
      <c r="B322" s="1" t="s">
        <v>10</v>
      </c>
      <c r="C322" s="1" t="s">
        <v>21</v>
      </c>
      <c r="D322" s="1" t="s">
        <v>25</v>
      </c>
      <c r="E322" s="5">
        <v>252</v>
      </c>
      <c r="F322" s="6">
        <v>3009.7384758</v>
      </c>
      <c r="G322" s="6">
        <v>2236.46709598018</v>
      </c>
    </row>
    <row r="323" spans="1:7">
      <c r="A323" s="4">
        <v>39416</v>
      </c>
      <c r="B323" s="1" t="s">
        <v>8</v>
      </c>
      <c r="C323" s="1" t="s">
        <v>21</v>
      </c>
      <c r="D323" s="1" t="s">
        <v>25</v>
      </c>
      <c r="E323" s="5">
        <v>144</v>
      </c>
      <c r="F323" s="6">
        <v>3461.0657184</v>
      </c>
      <c r="G323" s="6">
        <v>1816.04534762779</v>
      </c>
    </row>
    <row r="324" spans="1:7">
      <c r="A324" s="4">
        <v>39416</v>
      </c>
      <c r="B324" s="1" t="s">
        <v>8</v>
      </c>
      <c r="C324" s="1" t="s">
        <v>21</v>
      </c>
      <c r="D324" s="1" t="s">
        <v>25</v>
      </c>
      <c r="E324" s="5">
        <v>144</v>
      </c>
      <c r="F324" s="6">
        <v>3866.9931792</v>
      </c>
      <c r="G324" s="6">
        <v>2005.79172198226</v>
      </c>
    </row>
    <row r="325" spans="1:7">
      <c r="A325" s="4">
        <v>39416</v>
      </c>
      <c r="B325" s="1" t="s">
        <v>4</v>
      </c>
      <c r="C325" s="1" t="s">
        <v>21</v>
      </c>
      <c r="D325" s="1" t="s">
        <v>25</v>
      </c>
      <c r="E325" s="5">
        <v>144</v>
      </c>
      <c r="F325" s="6">
        <v>4539.97818</v>
      </c>
      <c r="G325" s="6">
        <v>2084.90155153486</v>
      </c>
    </row>
    <row r="326" spans="1:7">
      <c r="A326" s="4">
        <v>39416</v>
      </c>
      <c r="B326" s="1" t="s">
        <v>10</v>
      </c>
      <c r="C326" s="1" t="s">
        <v>21</v>
      </c>
      <c r="D326" s="1" t="s">
        <v>25</v>
      </c>
      <c r="E326" s="5">
        <v>118</v>
      </c>
      <c r="F326" s="6">
        <v>7563.0695328</v>
      </c>
      <c r="G326" s="6">
        <v>7474.80435148336</v>
      </c>
    </row>
    <row r="327" spans="1:7">
      <c r="A327" s="4">
        <v>39416</v>
      </c>
      <c r="B327" s="1" t="s">
        <v>8</v>
      </c>
      <c r="C327" s="1" t="s">
        <v>21</v>
      </c>
      <c r="D327" s="1" t="s">
        <v>25</v>
      </c>
      <c r="E327" s="5">
        <v>82</v>
      </c>
      <c r="F327" s="6">
        <v>5255.6923872</v>
      </c>
      <c r="G327" s="6">
        <v>5116.45421035285</v>
      </c>
    </row>
    <row r="328" spans="1:7">
      <c r="A328" s="4">
        <v>39428</v>
      </c>
      <c r="B328" s="1" t="s">
        <v>8</v>
      </c>
      <c r="C328" s="1" t="s">
        <v>21</v>
      </c>
      <c r="D328" s="1" t="s">
        <v>25</v>
      </c>
      <c r="E328" s="5">
        <v>120</v>
      </c>
      <c r="F328" s="6">
        <v>35794.612278</v>
      </c>
      <c r="G328" s="6">
        <v>32019.0953277492</v>
      </c>
    </row>
    <row r="329" spans="1:7">
      <c r="A329" s="4">
        <v>39416</v>
      </c>
      <c r="B329" s="1" t="s">
        <v>8</v>
      </c>
      <c r="C329" s="1" t="s">
        <v>21</v>
      </c>
      <c r="D329" s="1" t="s">
        <v>25</v>
      </c>
      <c r="E329" s="5">
        <v>324</v>
      </c>
      <c r="F329" s="6">
        <v>104384.7806598</v>
      </c>
      <c r="G329" s="6">
        <v>94327.0975280161</v>
      </c>
    </row>
    <row r="330" spans="1:7">
      <c r="A330" s="4">
        <v>39251</v>
      </c>
      <c r="B330" s="1" t="s">
        <v>8</v>
      </c>
      <c r="C330" s="1" t="s">
        <v>26</v>
      </c>
      <c r="D330" s="1" t="s">
        <v>25</v>
      </c>
      <c r="E330" s="5">
        <v>138</v>
      </c>
      <c r="F330" s="6">
        <v>48084.1551729</v>
      </c>
      <c r="G330" s="6">
        <v>42368.9986106482</v>
      </c>
    </row>
    <row r="331" spans="1:7">
      <c r="A331" s="4">
        <v>39279</v>
      </c>
      <c r="B331" s="1" t="s">
        <v>8</v>
      </c>
      <c r="C331" s="1" t="s">
        <v>21</v>
      </c>
      <c r="D331" s="1" t="s">
        <v>25</v>
      </c>
      <c r="E331" s="5">
        <v>156</v>
      </c>
      <c r="F331" s="6">
        <v>20008.8410886</v>
      </c>
      <c r="G331" s="6">
        <v>19951.3271684355</v>
      </c>
    </row>
    <row r="332" spans="1:7">
      <c r="A332" s="4">
        <v>39339</v>
      </c>
      <c r="B332" s="1" t="s">
        <v>8</v>
      </c>
      <c r="C332" s="1" t="s">
        <v>21</v>
      </c>
      <c r="D332" s="1" t="s">
        <v>25</v>
      </c>
      <c r="E332" s="5">
        <v>366</v>
      </c>
      <c r="F332" s="6">
        <v>53107.0624044</v>
      </c>
      <c r="G332" s="6">
        <v>48408.6332861659</v>
      </c>
    </row>
    <row r="333" spans="1:7">
      <c r="A333" s="4">
        <v>39374</v>
      </c>
      <c r="B333" s="1" t="s">
        <v>4</v>
      </c>
      <c r="C333" s="1" t="s">
        <v>21</v>
      </c>
      <c r="D333" s="1" t="s">
        <v>25</v>
      </c>
      <c r="E333" s="5">
        <v>36</v>
      </c>
      <c r="F333" s="6">
        <v>5581.502586</v>
      </c>
      <c r="G333" s="6">
        <v>5182.24195940051</v>
      </c>
    </row>
    <row r="334" spans="1:7">
      <c r="A334" s="4">
        <v>39406</v>
      </c>
      <c r="B334" s="1" t="s">
        <v>8</v>
      </c>
      <c r="C334" s="1" t="s">
        <v>21</v>
      </c>
      <c r="D334" s="1" t="s">
        <v>25</v>
      </c>
      <c r="E334" s="5">
        <v>24</v>
      </c>
      <c r="F334" s="6">
        <v>11636.5872096</v>
      </c>
      <c r="G334" s="6">
        <v>9911.90689167113</v>
      </c>
    </row>
    <row r="335" spans="1:7">
      <c r="A335" s="4">
        <v>39349</v>
      </c>
      <c r="B335" s="1" t="s">
        <v>6</v>
      </c>
      <c r="C335" s="1" t="s">
        <v>19</v>
      </c>
      <c r="D335" s="1" t="s">
        <v>24</v>
      </c>
      <c r="E335" s="5">
        <v>102</v>
      </c>
      <c r="F335" s="6">
        <v>52784.8129728</v>
      </c>
      <c r="G335" s="6">
        <v>44501.7382228186</v>
      </c>
    </row>
    <row r="336" spans="1:7">
      <c r="A336" s="4">
        <v>39416</v>
      </c>
      <c r="B336" s="1" t="s">
        <v>8</v>
      </c>
      <c r="C336" s="1" t="s">
        <v>19</v>
      </c>
      <c r="D336" s="1" t="s">
        <v>28</v>
      </c>
      <c r="E336" s="5">
        <v>54</v>
      </c>
      <c r="F336" s="6">
        <v>27944.9009856</v>
      </c>
      <c r="G336" s="6">
        <v>23806.4046809095</v>
      </c>
    </row>
    <row r="337" spans="1:7">
      <c r="A337" s="4">
        <v>39406</v>
      </c>
      <c r="B337" s="1" t="s">
        <v>8</v>
      </c>
      <c r="C337" s="1" t="s">
        <v>19</v>
      </c>
      <c r="D337" s="1" t="s">
        <v>25</v>
      </c>
      <c r="E337" s="5">
        <v>36</v>
      </c>
      <c r="F337" s="6">
        <v>19618.0468884</v>
      </c>
      <c r="G337" s="6">
        <v>16577.891543337</v>
      </c>
    </row>
    <row r="338" spans="1:7">
      <c r="A338" s="4">
        <v>39309</v>
      </c>
      <c r="B338" s="1" t="s">
        <v>8</v>
      </c>
      <c r="C338" s="1" t="s">
        <v>21</v>
      </c>
      <c r="D338" s="1" t="s">
        <v>22</v>
      </c>
      <c r="E338" s="5">
        <v>24</v>
      </c>
      <c r="F338" s="6">
        <v>13078.6979256</v>
      </c>
      <c r="G338" s="6">
        <v>11019.3320719551</v>
      </c>
    </row>
    <row r="339" spans="1:7">
      <c r="A339" s="4">
        <v>39198</v>
      </c>
      <c r="B339" s="1" t="s">
        <v>8</v>
      </c>
      <c r="C339" s="1" t="s">
        <v>27</v>
      </c>
      <c r="D339" s="1" t="s">
        <v>23</v>
      </c>
      <c r="E339" s="5">
        <v>366</v>
      </c>
      <c r="F339" s="6">
        <v>144198.1638189</v>
      </c>
      <c r="G339" s="6">
        <v>99854.0835779427</v>
      </c>
    </row>
    <row r="340" spans="1:7">
      <c r="A340" s="4">
        <v>39255</v>
      </c>
      <c r="B340" s="1" t="s">
        <v>8</v>
      </c>
      <c r="C340" s="1" t="s">
        <v>27</v>
      </c>
      <c r="D340" s="1" t="s">
        <v>23</v>
      </c>
      <c r="E340" s="5">
        <v>162</v>
      </c>
      <c r="F340" s="6">
        <v>69041.0505285</v>
      </c>
      <c r="G340" s="6">
        <v>55050.9314090598</v>
      </c>
    </row>
    <row r="341" spans="1:7">
      <c r="A341" s="4">
        <v>39251</v>
      </c>
      <c r="B341" s="1" t="s">
        <v>10</v>
      </c>
      <c r="C341" s="1" t="s">
        <v>19</v>
      </c>
      <c r="D341" s="1" t="s">
        <v>25</v>
      </c>
      <c r="E341" s="5">
        <v>18</v>
      </c>
      <c r="F341" s="6">
        <v>20953.3345884</v>
      </c>
      <c r="G341" s="6">
        <v>19394.0696246947</v>
      </c>
    </row>
    <row r="342" spans="1:7">
      <c r="A342" s="4">
        <v>39200</v>
      </c>
      <c r="B342" s="1" t="s">
        <v>6</v>
      </c>
      <c r="C342" s="1" t="s">
        <v>21</v>
      </c>
      <c r="D342" s="1" t="s">
        <v>23</v>
      </c>
      <c r="E342" s="5">
        <v>42</v>
      </c>
      <c r="F342" s="6">
        <v>48891.1140396</v>
      </c>
      <c r="G342" s="6">
        <v>45271.3993722645</v>
      </c>
    </row>
    <row r="343" spans="1:7">
      <c r="A343" s="4">
        <v>39374</v>
      </c>
      <c r="B343" s="1" t="s">
        <v>8</v>
      </c>
      <c r="C343" s="1" t="s">
        <v>19</v>
      </c>
      <c r="D343" s="1" t="s">
        <v>25</v>
      </c>
      <c r="E343" s="5">
        <v>24</v>
      </c>
      <c r="F343" s="6">
        <v>29759.111874</v>
      </c>
      <c r="G343" s="6">
        <v>27641.6573182359</v>
      </c>
    </row>
    <row r="344" spans="1:7">
      <c r="A344" s="4">
        <v>39445</v>
      </c>
      <c r="B344" s="1" t="s">
        <v>8</v>
      </c>
      <c r="C344" s="1" t="s">
        <v>27</v>
      </c>
      <c r="D344" s="1" t="s">
        <v>28</v>
      </c>
      <c r="E344" s="5">
        <v>18</v>
      </c>
      <c r="F344" s="6">
        <v>22319.3339055</v>
      </c>
      <c r="G344" s="6">
        <v>20792.4829886769</v>
      </c>
    </row>
    <row r="345" spans="1:7">
      <c r="A345" s="4">
        <v>39157</v>
      </c>
      <c r="B345" s="1" t="s">
        <v>10</v>
      </c>
      <c r="C345" s="1" t="s">
        <v>21</v>
      </c>
      <c r="D345" s="1" t="s">
        <v>20</v>
      </c>
      <c r="E345" s="7">
        <v>12</v>
      </c>
      <c r="F345" s="6">
        <v>1140.382548</v>
      </c>
      <c r="G345" s="6">
        <v>1165.87728420679</v>
      </c>
    </row>
    <row r="346" spans="1:7">
      <c r="A346" s="4">
        <v>39416</v>
      </c>
      <c r="B346" s="1" t="s">
        <v>8</v>
      </c>
      <c r="C346" s="1" t="s">
        <v>19</v>
      </c>
      <c r="D346" s="1" t="s">
        <v>25</v>
      </c>
      <c r="E346" s="7">
        <v>12</v>
      </c>
      <c r="F346" s="6">
        <v>1140.382548</v>
      </c>
      <c r="G346" s="6">
        <v>1152.29728420679</v>
      </c>
    </row>
    <row r="347" spans="1:7">
      <c r="A347" s="4">
        <v>39416</v>
      </c>
      <c r="B347" s="1" t="s">
        <v>10</v>
      </c>
      <c r="C347" s="1" t="s">
        <v>19</v>
      </c>
      <c r="D347" s="1" t="s">
        <v>25</v>
      </c>
      <c r="E347" s="7">
        <v>36</v>
      </c>
      <c r="F347" s="6">
        <v>3890.606688</v>
      </c>
      <c r="G347" s="6">
        <v>3882.3329060776</v>
      </c>
    </row>
    <row r="348" spans="1:7">
      <c r="A348" s="4">
        <v>39416</v>
      </c>
      <c r="B348" s="1" t="s">
        <v>8</v>
      </c>
      <c r="C348" s="1" t="s">
        <v>19</v>
      </c>
      <c r="D348" s="1" t="s">
        <v>25</v>
      </c>
      <c r="E348" s="7">
        <v>36</v>
      </c>
      <c r="F348" s="6">
        <v>3890.606688</v>
      </c>
      <c r="G348" s="6">
        <v>3777.8129060776</v>
      </c>
    </row>
    <row r="349" spans="1:7">
      <c r="A349" s="4">
        <v>39416</v>
      </c>
      <c r="B349" s="1" t="s">
        <v>8</v>
      </c>
      <c r="C349" s="1" t="s">
        <v>19</v>
      </c>
      <c r="D349" s="1" t="s">
        <v>25</v>
      </c>
      <c r="E349" s="5">
        <v>9</v>
      </c>
      <c r="F349" s="6">
        <v>785.711394</v>
      </c>
      <c r="G349" s="6">
        <v>786.353499358103</v>
      </c>
    </row>
    <row r="350" spans="1:7">
      <c r="A350" s="4">
        <v>39416</v>
      </c>
      <c r="B350" s="1" t="s">
        <v>10</v>
      </c>
      <c r="C350" s="1" t="s">
        <v>19</v>
      </c>
      <c r="D350" s="1" t="s">
        <v>25</v>
      </c>
      <c r="E350" s="5">
        <v>9</v>
      </c>
      <c r="F350" s="6">
        <v>785.711394</v>
      </c>
      <c r="G350" s="6">
        <v>786.353499358103</v>
      </c>
    </row>
    <row r="351" spans="1:7">
      <c r="A351" s="4">
        <v>39428</v>
      </c>
      <c r="B351" s="1" t="s">
        <v>8</v>
      </c>
      <c r="C351" s="1" t="s">
        <v>19</v>
      </c>
      <c r="D351" s="1" t="s">
        <v>25</v>
      </c>
      <c r="E351" s="5">
        <v>150</v>
      </c>
      <c r="F351" s="6">
        <v>13095.1899</v>
      </c>
      <c r="G351" s="6">
        <v>12226.699304523</v>
      </c>
    </row>
    <row r="352" spans="1:7">
      <c r="A352" s="4">
        <v>39233</v>
      </c>
      <c r="B352" s="1" t="s">
        <v>8</v>
      </c>
      <c r="C352" s="1" t="s">
        <v>21</v>
      </c>
      <c r="D352" s="1" t="s">
        <v>23</v>
      </c>
      <c r="E352" s="5">
        <v>150</v>
      </c>
      <c r="F352" s="6">
        <v>13095.1899</v>
      </c>
      <c r="G352" s="6">
        <v>12272.379304523</v>
      </c>
    </row>
    <row r="353" spans="1:7">
      <c r="A353" s="4">
        <v>39246</v>
      </c>
      <c r="B353" s="1" t="s">
        <v>8</v>
      </c>
      <c r="C353" s="1" t="s">
        <v>21</v>
      </c>
      <c r="D353" s="1" t="s">
        <v>23</v>
      </c>
      <c r="E353" s="7">
        <v>312</v>
      </c>
      <c r="F353" s="6">
        <v>31428.45576</v>
      </c>
      <c r="G353" s="6">
        <v>28528.2940059794</v>
      </c>
    </row>
    <row r="354" spans="1:7">
      <c r="A354" s="4">
        <v>39279</v>
      </c>
      <c r="B354" s="1" t="s">
        <v>8</v>
      </c>
      <c r="C354" s="1" t="s">
        <v>21</v>
      </c>
      <c r="D354" s="1" t="s">
        <v>23</v>
      </c>
      <c r="E354" s="7">
        <v>312</v>
      </c>
      <c r="F354" s="6">
        <v>31428.45576</v>
      </c>
      <c r="G354" s="6">
        <v>28502.2464750751</v>
      </c>
    </row>
    <row r="355" spans="1:7">
      <c r="A355" s="4">
        <v>39316</v>
      </c>
      <c r="B355" s="1" t="s">
        <v>8</v>
      </c>
      <c r="C355" s="1" t="s">
        <v>21</v>
      </c>
      <c r="D355" s="1" t="s">
        <v>23</v>
      </c>
      <c r="E355" s="7">
        <v>150</v>
      </c>
      <c r="F355" s="6">
        <v>16210.8612</v>
      </c>
      <c r="G355" s="6">
        <v>14968.8723559014</v>
      </c>
    </row>
    <row r="356" spans="1:7">
      <c r="A356" s="4">
        <v>39339</v>
      </c>
      <c r="B356" s="1" t="s">
        <v>4</v>
      </c>
      <c r="C356" s="1" t="s">
        <v>21</v>
      </c>
      <c r="D356" s="1" t="s">
        <v>23</v>
      </c>
      <c r="E356" s="7">
        <v>150</v>
      </c>
      <c r="F356" s="6">
        <v>16210.8612</v>
      </c>
      <c r="G356" s="6">
        <v>14944.8796355759</v>
      </c>
    </row>
    <row r="357" spans="1:7">
      <c r="A357" s="4">
        <v>39416</v>
      </c>
      <c r="B357" s="1" t="s">
        <v>8</v>
      </c>
      <c r="C357" s="1" t="s">
        <v>19</v>
      </c>
      <c r="D357" s="1" t="s">
        <v>28</v>
      </c>
      <c r="E357" s="7">
        <v>150</v>
      </c>
      <c r="F357" s="6">
        <v>14254.78185</v>
      </c>
      <c r="G357" s="6">
        <v>12854.7206776547</v>
      </c>
    </row>
    <row r="358" spans="1:7">
      <c r="A358" s="4">
        <v>39416</v>
      </c>
      <c r="B358" s="1" t="s">
        <v>8</v>
      </c>
      <c r="C358" s="1" t="s">
        <v>19</v>
      </c>
      <c r="D358" s="1" t="s">
        <v>28</v>
      </c>
      <c r="E358" s="7">
        <v>150</v>
      </c>
      <c r="F358" s="6">
        <v>14254.78185</v>
      </c>
      <c r="G358" s="6">
        <v>11955.3564746913</v>
      </c>
    </row>
    <row r="359" spans="1:7">
      <c r="A359" s="4">
        <v>39416</v>
      </c>
      <c r="B359" s="1" t="s">
        <v>8</v>
      </c>
      <c r="C359" s="1" t="s">
        <v>19</v>
      </c>
      <c r="D359" s="1" t="s">
        <v>28</v>
      </c>
      <c r="E359" s="7">
        <v>326</v>
      </c>
      <c r="F359" s="6">
        <v>32838.70698</v>
      </c>
      <c r="G359" s="6">
        <v>29813.8491976497</v>
      </c>
    </row>
    <row r="360" spans="1:7">
      <c r="A360" s="4">
        <v>39416</v>
      </c>
      <c r="B360" s="1" t="s">
        <v>8</v>
      </c>
      <c r="C360" s="1" t="s">
        <v>19</v>
      </c>
      <c r="D360" s="1" t="s">
        <v>25</v>
      </c>
      <c r="E360" s="7">
        <v>326</v>
      </c>
      <c r="F360" s="6">
        <v>32838.70698</v>
      </c>
      <c r="G360" s="6">
        <v>29921.6506150753</v>
      </c>
    </row>
    <row r="361" spans="1:7">
      <c r="A361" s="4">
        <v>39251</v>
      </c>
      <c r="B361" s="1" t="s">
        <v>8</v>
      </c>
      <c r="C361" s="1" t="s">
        <v>21</v>
      </c>
      <c r="D361" s="1" t="s">
        <v>25</v>
      </c>
      <c r="E361" s="7">
        <v>255</v>
      </c>
      <c r="F361" s="6">
        <v>24233.129145</v>
      </c>
      <c r="G361" s="6">
        <v>24111.1128397397</v>
      </c>
    </row>
    <row r="362" spans="1:7">
      <c r="A362" s="4">
        <v>39282</v>
      </c>
      <c r="B362" s="1" t="s">
        <v>8</v>
      </c>
      <c r="C362" s="1" t="s">
        <v>21</v>
      </c>
      <c r="D362" s="1" t="s">
        <v>25</v>
      </c>
      <c r="E362" s="7">
        <v>255</v>
      </c>
      <c r="F362" s="6">
        <v>24233.129145</v>
      </c>
      <c r="G362" s="6">
        <v>24113.1051808507</v>
      </c>
    </row>
    <row r="363" spans="1:7">
      <c r="A363" s="4">
        <v>39316</v>
      </c>
      <c r="B363" s="1" t="s">
        <v>8</v>
      </c>
      <c r="C363" s="1" t="s">
        <v>21</v>
      </c>
      <c r="D363" s="1" t="s">
        <v>25</v>
      </c>
      <c r="E363" s="7">
        <v>150</v>
      </c>
      <c r="F363" s="6">
        <v>14254.78185</v>
      </c>
      <c r="G363" s="6">
        <v>12883.9900500538</v>
      </c>
    </row>
    <row r="364" spans="1:7">
      <c r="A364" s="4">
        <v>39343</v>
      </c>
      <c r="B364" s="1" t="s">
        <v>4</v>
      </c>
      <c r="C364" s="1" t="s">
        <v>21</v>
      </c>
      <c r="D364" s="1" t="s">
        <v>25</v>
      </c>
      <c r="E364" s="7">
        <v>150</v>
      </c>
      <c r="F364" s="6">
        <v>14254.78185</v>
      </c>
      <c r="G364" s="6">
        <v>13198.9803324046</v>
      </c>
    </row>
    <row r="365" spans="1:7">
      <c r="A365" s="4">
        <v>39377</v>
      </c>
      <c r="B365" s="1" t="s">
        <v>4</v>
      </c>
      <c r="C365" s="1" t="s">
        <v>21</v>
      </c>
      <c r="D365" s="1" t="s">
        <v>25</v>
      </c>
      <c r="E365" s="5">
        <v>250</v>
      </c>
      <c r="F365" s="6">
        <v>90776.1375</v>
      </c>
      <c r="G365" s="6">
        <v>51652.9978961291</v>
      </c>
    </row>
    <row r="366" spans="1:7">
      <c r="A366" s="4">
        <v>39413</v>
      </c>
      <c r="B366" s="1" t="s">
        <v>4</v>
      </c>
      <c r="C366" s="1" t="s">
        <v>21</v>
      </c>
      <c r="D366" s="1" t="s">
        <v>25</v>
      </c>
      <c r="E366" s="5">
        <v>250</v>
      </c>
      <c r="F366" s="6">
        <v>64421.775</v>
      </c>
      <c r="G366" s="6">
        <v>35987.8167377259</v>
      </c>
    </row>
    <row r="367" spans="1:7">
      <c r="A367" s="4">
        <v>39428</v>
      </c>
      <c r="B367" s="1" t="s">
        <v>8</v>
      </c>
      <c r="C367" s="1" t="s">
        <v>21</v>
      </c>
      <c r="D367" s="1" t="s">
        <v>25</v>
      </c>
      <c r="E367" s="5">
        <v>250</v>
      </c>
      <c r="F367" s="6">
        <v>59541.3375</v>
      </c>
      <c r="G367" s="6">
        <v>31113.1758622809</v>
      </c>
    </row>
    <row r="368" spans="1:7">
      <c r="A368" s="4">
        <v>39279</v>
      </c>
      <c r="B368" s="1" t="s">
        <v>8</v>
      </c>
      <c r="C368" s="1" t="s">
        <v>19</v>
      </c>
      <c r="D368" s="1" t="s">
        <v>25</v>
      </c>
      <c r="E368" s="5">
        <v>300</v>
      </c>
      <c r="F368" s="6">
        <v>48023.505</v>
      </c>
      <c r="G368" s="6">
        <v>28736.8970489196</v>
      </c>
    </row>
    <row r="369" spans="1:7">
      <c r="A369" s="4">
        <v>39339</v>
      </c>
      <c r="B369" s="1" t="s">
        <v>8</v>
      </c>
      <c r="C369" s="1" t="s">
        <v>19</v>
      </c>
      <c r="D369" s="1" t="s">
        <v>25</v>
      </c>
      <c r="E369" s="5">
        <v>400</v>
      </c>
      <c r="F369" s="6">
        <v>44665.764</v>
      </c>
      <c r="G369" s="6">
        <v>26832.527463017</v>
      </c>
    </row>
    <row r="370" spans="1:7">
      <c r="A370" s="4">
        <v>39226</v>
      </c>
      <c r="B370" s="1" t="s">
        <v>8</v>
      </c>
      <c r="C370" s="1" t="s">
        <v>27</v>
      </c>
      <c r="D370" s="1" t="s">
        <v>22</v>
      </c>
      <c r="E370" s="5">
        <v>200</v>
      </c>
      <c r="F370" s="6">
        <v>24987.84</v>
      </c>
      <c r="G370" s="6">
        <v>15567.9054286397</v>
      </c>
    </row>
    <row r="371" spans="1:7">
      <c r="A371" s="4">
        <v>39374</v>
      </c>
      <c r="B371" s="1" t="s">
        <v>8</v>
      </c>
      <c r="C371" s="1" t="s">
        <v>21</v>
      </c>
      <c r="D371" s="1" t="s">
        <v>23</v>
      </c>
      <c r="E371" s="5">
        <v>130</v>
      </c>
      <c r="F371" s="6">
        <v>6548.1025155</v>
      </c>
      <c r="G371" s="6">
        <v>5336.20445827649</v>
      </c>
    </row>
    <row r="372" spans="1:7">
      <c r="A372" s="4">
        <v>39406</v>
      </c>
      <c r="B372" s="1" t="s">
        <v>8</v>
      </c>
      <c r="C372" s="1" t="s">
        <v>21</v>
      </c>
      <c r="D372" s="1" t="s">
        <v>23</v>
      </c>
      <c r="E372" s="5">
        <v>400</v>
      </c>
      <c r="F372" s="6">
        <v>7893.03396</v>
      </c>
      <c r="G372" s="6">
        <v>7182.6438329194</v>
      </c>
    </row>
    <row r="373" spans="1:7">
      <c r="A373" s="4">
        <v>39106</v>
      </c>
      <c r="B373" s="1" t="s">
        <v>8</v>
      </c>
      <c r="C373" s="1" t="s">
        <v>21</v>
      </c>
      <c r="D373" s="1" t="s">
        <v>20</v>
      </c>
      <c r="E373" s="5">
        <v>8</v>
      </c>
      <c r="F373" s="6">
        <v>5026.616364</v>
      </c>
      <c r="G373" s="6">
        <v>4666.41097887855</v>
      </c>
    </row>
    <row r="374" spans="1:7">
      <c r="A374" s="4">
        <v>39126</v>
      </c>
      <c r="B374" s="1" t="s">
        <v>10</v>
      </c>
      <c r="C374" s="1" t="s">
        <v>21</v>
      </c>
      <c r="D374" s="1" t="s">
        <v>20</v>
      </c>
      <c r="E374" s="5">
        <v>8</v>
      </c>
      <c r="F374" s="6">
        <v>5026.616364</v>
      </c>
      <c r="G374" s="6">
        <v>4896.7560548436</v>
      </c>
    </row>
    <row r="375" spans="1:7">
      <c r="A375" s="4">
        <v>39162</v>
      </c>
      <c r="B375" s="1" t="s">
        <v>10</v>
      </c>
      <c r="C375" s="1" t="s">
        <v>21</v>
      </c>
      <c r="D375" s="1" t="s">
        <v>20</v>
      </c>
      <c r="E375" s="5">
        <v>8</v>
      </c>
      <c r="F375" s="6">
        <v>5430.16998</v>
      </c>
      <c r="G375" s="6">
        <v>5026.06585832303</v>
      </c>
    </row>
    <row r="376" spans="1:7">
      <c r="A376" s="4">
        <v>39111</v>
      </c>
      <c r="B376" s="1" t="s">
        <v>8</v>
      </c>
      <c r="C376" s="1" t="s">
        <v>27</v>
      </c>
      <c r="D376" s="1" t="s">
        <v>23</v>
      </c>
      <c r="E376" s="5">
        <v>8</v>
      </c>
      <c r="F376" s="6">
        <v>5430.16998</v>
      </c>
      <c r="G376" s="6">
        <v>5024.31988482275</v>
      </c>
    </row>
    <row r="377" spans="1:7">
      <c r="A377" s="4">
        <v>39445</v>
      </c>
      <c r="B377" s="1" t="s">
        <v>8</v>
      </c>
      <c r="C377" s="1" t="s">
        <v>27</v>
      </c>
      <c r="D377" s="1" t="s">
        <v>25</v>
      </c>
      <c r="E377" s="5">
        <v>8</v>
      </c>
      <c r="F377" s="6">
        <v>5136.406686</v>
      </c>
      <c r="G377" s="6">
        <v>4587.58111063592</v>
      </c>
    </row>
    <row r="378" spans="1:7">
      <c r="A378" s="4">
        <v>39330</v>
      </c>
      <c r="B378" s="1" t="s">
        <v>10</v>
      </c>
      <c r="C378" s="1" t="s">
        <v>27</v>
      </c>
      <c r="D378" s="1" t="s">
        <v>24</v>
      </c>
      <c r="E378" s="5">
        <v>8</v>
      </c>
      <c r="F378" s="6">
        <v>5507.319936</v>
      </c>
      <c r="G378" s="6">
        <v>4995.40294759479</v>
      </c>
    </row>
    <row r="379" spans="1:7">
      <c r="A379" s="4">
        <v>39233</v>
      </c>
      <c r="B379" s="1" t="s">
        <v>8</v>
      </c>
      <c r="C379" s="1" t="s">
        <v>19</v>
      </c>
      <c r="D379" s="1" t="s">
        <v>20</v>
      </c>
      <c r="E379" s="5">
        <v>8</v>
      </c>
      <c r="F379" s="6">
        <v>5964.28506</v>
      </c>
      <c r="G379" s="6">
        <v>5409.08962066903</v>
      </c>
    </row>
    <row r="380" spans="1:7">
      <c r="A380" s="4">
        <v>39416</v>
      </c>
      <c r="B380" s="1" t="s">
        <v>4</v>
      </c>
      <c r="C380" s="1" t="s">
        <v>19</v>
      </c>
      <c r="D380" s="1" t="s">
        <v>28</v>
      </c>
      <c r="E380" s="5">
        <v>8</v>
      </c>
      <c r="F380" s="6">
        <v>6403.446348</v>
      </c>
      <c r="G380" s="6">
        <v>5924.88600638428</v>
      </c>
    </row>
    <row r="381" spans="1:7">
      <c r="A381" s="4">
        <v>39428</v>
      </c>
      <c r="B381" s="1" t="s">
        <v>8</v>
      </c>
      <c r="C381" s="1" t="s">
        <v>19</v>
      </c>
      <c r="D381" s="1" t="s">
        <v>28</v>
      </c>
      <c r="E381" s="5">
        <v>50</v>
      </c>
      <c r="F381" s="6">
        <v>21253.329225</v>
      </c>
      <c r="G381" s="6">
        <v>21583.7178605345</v>
      </c>
    </row>
    <row r="382" spans="1:7">
      <c r="A382" s="4">
        <v>39331</v>
      </c>
      <c r="B382" s="1" t="s">
        <v>8</v>
      </c>
      <c r="C382" s="1" t="s">
        <v>27</v>
      </c>
      <c r="D382" s="1" t="s">
        <v>23</v>
      </c>
      <c r="E382" s="5">
        <v>50</v>
      </c>
      <c r="F382" s="6">
        <v>22588.616925</v>
      </c>
      <c r="G382" s="6">
        <v>22168.1712170082</v>
      </c>
    </row>
    <row r="383" spans="1:7">
      <c r="A383" s="4">
        <v>39255</v>
      </c>
      <c r="B383" s="1" t="s">
        <v>8</v>
      </c>
      <c r="C383" s="1" t="s">
        <v>27</v>
      </c>
      <c r="D383" s="1" t="s">
        <v>28</v>
      </c>
      <c r="E383" s="5">
        <v>110</v>
      </c>
      <c r="F383" s="6">
        <v>49694.957235</v>
      </c>
      <c r="G383" s="6">
        <v>48686.3266218779</v>
      </c>
    </row>
    <row r="384" spans="1:7">
      <c r="A384" s="4">
        <v>39316</v>
      </c>
      <c r="B384" s="1" t="s">
        <v>4</v>
      </c>
      <c r="C384" s="1" t="s">
        <v>27</v>
      </c>
      <c r="D384" s="1" t="s">
        <v>28</v>
      </c>
      <c r="E384" s="5">
        <v>130</v>
      </c>
      <c r="F384" s="6">
        <v>63070.08903</v>
      </c>
      <c r="G384" s="6">
        <v>64076.6952637443</v>
      </c>
    </row>
    <row r="385" spans="1:7">
      <c r="A385" s="4">
        <v>39371</v>
      </c>
      <c r="B385" s="1" t="s">
        <v>8</v>
      </c>
      <c r="C385" s="1" t="s">
        <v>27</v>
      </c>
      <c r="D385" s="1" t="s">
        <v>28</v>
      </c>
      <c r="E385" s="5">
        <v>110</v>
      </c>
      <c r="F385" s="6">
        <v>53366.99841</v>
      </c>
      <c r="G385" s="6">
        <v>54266.5227284055</v>
      </c>
    </row>
    <row r="386" spans="1:7">
      <c r="A386" s="4">
        <v>39155</v>
      </c>
      <c r="B386" s="1" t="s">
        <v>8</v>
      </c>
      <c r="C386" s="1" t="s">
        <v>27</v>
      </c>
      <c r="D386" s="1" t="s">
        <v>24</v>
      </c>
      <c r="E386" s="5">
        <v>40</v>
      </c>
      <c r="F386" s="6">
        <v>15073.91448</v>
      </c>
      <c r="G386" s="6">
        <v>15047.3455558138</v>
      </c>
    </row>
    <row r="387" spans="1:7">
      <c r="A387" s="4">
        <v>39445</v>
      </c>
      <c r="B387" s="1" t="s">
        <v>8</v>
      </c>
      <c r="C387" s="1" t="s">
        <v>27</v>
      </c>
      <c r="D387" s="1" t="s">
        <v>24</v>
      </c>
      <c r="E387" s="5">
        <v>40</v>
      </c>
      <c r="F387" s="6">
        <v>15073.91448</v>
      </c>
      <c r="G387" s="6">
        <v>15053.0355903041</v>
      </c>
    </row>
    <row r="388" spans="1:7">
      <c r="A388" s="4">
        <v>39401</v>
      </c>
      <c r="B388" s="1" t="s">
        <v>8</v>
      </c>
      <c r="C388" s="1" t="s">
        <v>27</v>
      </c>
      <c r="D388" s="1" t="s">
        <v>24</v>
      </c>
      <c r="E388" s="5">
        <v>30</v>
      </c>
      <c r="F388" s="6">
        <v>12128.863275</v>
      </c>
      <c r="G388" s="6">
        <v>12130.9181003432</v>
      </c>
    </row>
    <row r="389" spans="1:7">
      <c r="A389" s="4">
        <v>39282</v>
      </c>
      <c r="B389" s="1" t="s">
        <v>4</v>
      </c>
      <c r="C389" s="1" t="s">
        <v>26</v>
      </c>
      <c r="D389" s="1" t="s">
        <v>25</v>
      </c>
      <c r="E389" s="5">
        <v>30</v>
      </c>
      <c r="F389" s="6">
        <v>9547.307055</v>
      </c>
      <c r="G389" s="6">
        <v>9959.43131742833</v>
      </c>
    </row>
    <row r="390" spans="1:7">
      <c r="A390" s="4">
        <v>39316</v>
      </c>
      <c r="B390" s="1" t="s">
        <v>8</v>
      </c>
      <c r="C390" s="1" t="s">
        <v>26</v>
      </c>
      <c r="D390" s="1" t="s">
        <v>25</v>
      </c>
      <c r="E390" s="5">
        <v>30</v>
      </c>
      <c r="F390" s="6">
        <v>9547.307055</v>
      </c>
      <c r="G390" s="6">
        <v>9959.43131742833</v>
      </c>
    </row>
    <row r="391" spans="1:7">
      <c r="A391" s="4">
        <v>39343</v>
      </c>
      <c r="B391" s="1" t="s">
        <v>8</v>
      </c>
      <c r="C391" s="1" t="s">
        <v>26</v>
      </c>
      <c r="D391" s="1" t="s">
        <v>25</v>
      </c>
      <c r="E391" s="5">
        <v>30</v>
      </c>
      <c r="F391" s="6">
        <v>10237.2057</v>
      </c>
      <c r="G391" s="6">
        <v>10582.0999575319</v>
      </c>
    </row>
    <row r="392" spans="1:7">
      <c r="A392" s="4">
        <v>39377</v>
      </c>
      <c r="B392" s="1" t="s">
        <v>10</v>
      </c>
      <c r="C392" s="1" t="s">
        <v>26</v>
      </c>
      <c r="D392" s="1" t="s">
        <v>25</v>
      </c>
      <c r="E392" s="5">
        <v>90</v>
      </c>
      <c r="F392" s="6">
        <v>56549.434095</v>
      </c>
      <c r="G392" s="6">
        <v>52872.7821370779</v>
      </c>
    </row>
    <row r="393" spans="1:7">
      <c r="A393" s="4">
        <v>39413</v>
      </c>
      <c r="B393" s="1" t="s">
        <v>8</v>
      </c>
      <c r="C393" s="1" t="s">
        <v>26</v>
      </c>
      <c r="D393" s="1" t="s">
        <v>25</v>
      </c>
      <c r="E393" s="5">
        <v>90</v>
      </c>
      <c r="F393" s="6">
        <v>56549.434095</v>
      </c>
      <c r="G393" s="6">
        <v>55102.0925758939</v>
      </c>
    </row>
    <row r="394" spans="1:7">
      <c r="A394" s="4">
        <v>39349</v>
      </c>
      <c r="B394" s="1" t="s">
        <v>8</v>
      </c>
      <c r="C394" s="1" t="s">
        <v>21</v>
      </c>
      <c r="D394" s="1" t="s">
        <v>24</v>
      </c>
      <c r="E394" s="5">
        <v>110</v>
      </c>
      <c r="F394" s="6">
        <v>74664.837225</v>
      </c>
      <c r="G394" s="6">
        <v>69611.901925338</v>
      </c>
    </row>
    <row r="395" spans="1:7">
      <c r="A395" s="4">
        <v>39428</v>
      </c>
      <c r="B395" s="1" t="s">
        <v>4</v>
      </c>
      <c r="C395" s="1" t="s">
        <v>26</v>
      </c>
      <c r="D395" s="1" t="s">
        <v>25</v>
      </c>
      <c r="E395" s="5">
        <v>70</v>
      </c>
      <c r="F395" s="6">
        <v>20173.9716675</v>
      </c>
      <c r="G395" s="6">
        <v>18076.4398663518</v>
      </c>
    </row>
    <row r="396" spans="1:7">
      <c r="A396" s="4">
        <v>39416</v>
      </c>
      <c r="B396" s="1" t="s">
        <v>10</v>
      </c>
      <c r="C396" s="1" t="s">
        <v>21</v>
      </c>
      <c r="D396" s="1" t="s">
        <v>28</v>
      </c>
      <c r="E396" s="5">
        <v>110</v>
      </c>
      <c r="F396" s="6">
        <v>74664.837225</v>
      </c>
      <c r="G396" s="6">
        <v>69634.3032210227</v>
      </c>
    </row>
    <row r="397" spans="1:7">
      <c r="A397" s="4">
        <v>39420</v>
      </c>
      <c r="B397" s="1" t="s">
        <v>4</v>
      </c>
      <c r="C397" s="1" t="s">
        <v>26</v>
      </c>
      <c r="D397" s="1" t="s">
        <v>25</v>
      </c>
      <c r="E397" s="5">
        <v>60</v>
      </c>
      <c r="F397" s="6">
        <v>24925.3704</v>
      </c>
      <c r="G397" s="6">
        <v>23567.0133659532</v>
      </c>
    </row>
    <row r="398" spans="1:7">
      <c r="A398" s="4">
        <v>39420</v>
      </c>
      <c r="B398" s="1" t="s">
        <v>4</v>
      </c>
      <c r="C398" s="1" t="s">
        <v>26</v>
      </c>
      <c r="D398" s="1" t="s">
        <v>25</v>
      </c>
      <c r="E398" s="5">
        <v>100</v>
      </c>
      <c r="F398" s="6">
        <v>27002.4846</v>
      </c>
      <c r="G398" s="6">
        <v>23536.0184340179</v>
      </c>
    </row>
    <row r="399" spans="1:7">
      <c r="A399" s="4">
        <v>39420</v>
      </c>
      <c r="B399" s="1" t="s">
        <v>8</v>
      </c>
      <c r="C399" s="1" t="s">
        <v>26</v>
      </c>
      <c r="D399" s="1" t="s">
        <v>25</v>
      </c>
      <c r="E399" s="5">
        <v>60</v>
      </c>
      <c r="F399" s="6">
        <v>38523.050145</v>
      </c>
      <c r="G399" s="6">
        <v>33918.5135126382</v>
      </c>
    </row>
    <row r="400" spans="1:7">
      <c r="A400" s="4">
        <v>39420</v>
      </c>
      <c r="B400" s="1" t="s">
        <v>8</v>
      </c>
      <c r="C400" s="1" t="s">
        <v>26</v>
      </c>
      <c r="D400" s="1" t="s">
        <v>25</v>
      </c>
      <c r="E400" s="5">
        <v>50</v>
      </c>
      <c r="F400" s="6">
        <v>34420.7496</v>
      </c>
      <c r="G400" s="6">
        <v>30933.0665686028</v>
      </c>
    </row>
    <row r="401" spans="1:7">
      <c r="A401" s="4">
        <v>39231</v>
      </c>
      <c r="B401" s="1" t="s">
        <v>8</v>
      </c>
      <c r="C401" s="1" t="s">
        <v>27</v>
      </c>
      <c r="D401" s="1" t="s">
        <v>23</v>
      </c>
      <c r="E401" s="5">
        <v>160</v>
      </c>
      <c r="F401" s="6">
        <v>119285.7012</v>
      </c>
      <c r="G401" s="6">
        <v>107468.594359385</v>
      </c>
    </row>
    <row r="402" spans="1:7">
      <c r="A402" s="4">
        <v>39406</v>
      </c>
      <c r="B402" s="1" t="s">
        <v>4</v>
      </c>
      <c r="C402" s="1" t="s">
        <v>21</v>
      </c>
      <c r="D402" s="1" t="s">
        <v>25</v>
      </c>
      <c r="E402" s="5">
        <v>110</v>
      </c>
      <c r="F402" s="6">
        <v>88047.387285</v>
      </c>
      <c r="G402" s="6">
        <v>81132.8760386701</v>
      </c>
    </row>
    <row r="403" spans="1:7">
      <c r="A403" s="4">
        <v>39408</v>
      </c>
      <c r="B403" s="1" t="s">
        <v>6</v>
      </c>
      <c r="C403" s="1" t="s">
        <v>27</v>
      </c>
      <c r="D403" s="1" t="s">
        <v>28</v>
      </c>
      <c r="E403" s="5">
        <v>30</v>
      </c>
      <c r="F403" s="6">
        <v>12751.997535</v>
      </c>
      <c r="G403" s="6">
        <v>12941.4831124835</v>
      </c>
    </row>
    <row r="404" spans="1:7">
      <c r="A404" s="4">
        <v>39381</v>
      </c>
      <c r="B404" s="1" t="s">
        <v>8</v>
      </c>
      <c r="C404" s="1" t="s">
        <v>27</v>
      </c>
      <c r="D404" s="1" t="s">
        <v>28</v>
      </c>
      <c r="E404" s="5">
        <v>100</v>
      </c>
      <c r="F404" s="6">
        <v>1387.215555</v>
      </c>
      <c r="G404" s="6">
        <v>1194.25625984832</v>
      </c>
    </row>
    <row r="405" spans="1:7">
      <c r="A405" s="4">
        <v>39274</v>
      </c>
      <c r="B405" s="1" t="s">
        <v>8</v>
      </c>
      <c r="C405" s="1" t="s">
        <v>27</v>
      </c>
      <c r="D405" s="1" t="s">
        <v>28</v>
      </c>
      <c r="E405" s="5">
        <v>80</v>
      </c>
      <c r="F405" s="6">
        <v>1026.687876</v>
      </c>
      <c r="G405" s="6">
        <v>767.761907258306</v>
      </c>
    </row>
    <row r="406" spans="1:7">
      <c r="A406" s="4">
        <v>39251</v>
      </c>
      <c r="B406" s="1" t="s">
        <v>8</v>
      </c>
      <c r="C406" s="1" t="s">
        <v>21</v>
      </c>
      <c r="D406" s="1" t="s">
        <v>25</v>
      </c>
      <c r="E406" s="5">
        <v>40</v>
      </c>
      <c r="F406" s="6">
        <v>17002.66338</v>
      </c>
      <c r="G406" s="6">
        <v>17238.4693241448</v>
      </c>
    </row>
    <row r="407" spans="1:7">
      <c r="A407" s="4">
        <v>39416</v>
      </c>
      <c r="B407" s="1" t="s">
        <v>4</v>
      </c>
      <c r="C407" s="1" t="s">
        <v>19</v>
      </c>
      <c r="D407" s="1" t="s">
        <v>28</v>
      </c>
      <c r="E407" s="5">
        <v>40</v>
      </c>
      <c r="F407" s="6">
        <v>17002.66338</v>
      </c>
      <c r="G407" s="6">
        <v>17223.0964714156</v>
      </c>
    </row>
    <row r="408" spans="1:7">
      <c r="A408" s="4">
        <v>39233</v>
      </c>
      <c r="B408" s="1" t="s">
        <v>8</v>
      </c>
      <c r="C408" s="1" t="s">
        <v>19</v>
      </c>
      <c r="D408" s="1" t="s">
        <v>28</v>
      </c>
      <c r="E408" s="5">
        <v>120</v>
      </c>
      <c r="F408" s="6">
        <v>54212.68062</v>
      </c>
      <c r="G408" s="6">
        <v>53013.7712970228</v>
      </c>
    </row>
    <row r="409" spans="1:7">
      <c r="A409" s="4">
        <v>39246</v>
      </c>
      <c r="B409" s="1" t="s">
        <v>8</v>
      </c>
      <c r="C409" s="1" t="s">
        <v>19</v>
      </c>
      <c r="D409" s="1" t="s">
        <v>28</v>
      </c>
      <c r="E409" s="5">
        <v>140</v>
      </c>
      <c r="F409" s="6">
        <v>63248.12739</v>
      </c>
      <c r="G409" s="6">
        <v>61746.8963226883</v>
      </c>
    </row>
    <row r="410" spans="1:7">
      <c r="A410" s="4">
        <v>39374</v>
      </c>
      <c r="B410" s="1" t="s">
        <v>8</v>
      </c>
      <c r="C410" s="1" t="s">
        <v>21</v>
      </c>
      <c r="D410" s="1" t="s">
        <v>25</v>
      </c>
      <c r="E410" s="5">
        <v>60</v>
      </c>
      <c r="F410" s="6">
        <v>29109.27186</v>
      </c>
      <c r="G410" s="6">
        <v>28668.4790344043</v>
      </c>
    </row>
    <row r="411" spans="1:7">
      <c r="A411" s="4">
        <v>39200</v>
      </c>
      <c r="B411" s="1" t="s">
        <v>8</v>
      </c>
      <c r="C411" s="1" t="s">
        <v>19</v>
      </c>
      <c r="D411" s="1" t="s">
        <v>28</v>
      </c>
      <c r="E411" s="5">
        <v>120</v>
      </c>
      <c r="F411" s="6">
        <v>58218.54372</v>
      </c>
      <c r="G411" s="6">
        <v>57081.0257433787</v>
      </c>
    </row>
    <row r="412" spans="1:7">
      <c r="A412" s="4">
        <v>39416</v>
      </c>
      <c r="B412" s="1" t="s">
        <v>8</v>
      </c>
      <c r="C412" s="1" t="s">
        <v>21</v>
      </c>
      <c r="D412" s="1" t="s">
        <v>25</v>
      </c>
      <c r="E412" s="5">
        <v>30</v>
      </c>
      <c r="F412" s="6">
        <v>10615.537215</v>
      </c>
      <c r="G412" s="6">
        <v>10907.3939587073</v>
      </c>
    </row>
    <row r="413" spans="1:7">
      <c r="A413" s="4">
        <v>39416</v>
      </c>
      <c r="B413" s="1" t="s">
        <v>10</v>
      </c>
      <c r="C413" s="1" t="s">
        <v>21</v>
      </c>
      <c r="D413" s="1" t="s">
        <v>25</v>
      </c>
      <c r="E413" s="5">
        <v>40</v>
      </c>
      <c r="F413" s="6">
        <v>14154.04962</v>
      </c>
      <c r="G413" s="6">
        <v>14504.1375597919</v>
      </c>
    </row>
    <row r="414" spans="1:7">
      <c r="A414" s="4">
        <v>39416</v>
      </c>
      <c r="B414" s="1" t="s">
        <v>10</v>
      </c>
      <c r="C414" s="1" t="s">
        <v>21</v>
      </c>
      <c r="D414" s="1" t="s">
        <v>25</v>
      </c>
      <c r="E414" s="5">
        <v>40</v>
      </c>
      <c r="F414" s="6">
        <v>15073.91448</v>
      </c>
      <c r="G414" s="6">
        <v>14997.3955558138</v>
      </c>
    </row>
    <row r="415" spans="1:7">
      <c r="A415" s="4">
        <v>39416</v>
      </c>
      <c r="B415" s="1" t="s">
        <v>4</v>
      </c>
      <c r="C415" s="1" t="s">
        <v>21</v>
      </c>
      <c r="D415" s="1" t="s">
        <v>25</v>
      </c>
      <c r="E415" s="5">
        <v>30</v>
      </c>
      <c r="F415" s="6">
        <v>9547.307055</v>
      </c>
      <c r="G415" s="6">
        <v>9937.93131742833</v>
      </c>
    </row>
    <row r="416" spans="1:7">
      <c r="A416" s="4">
        <v>39416</v>
      </c>
      <c r="B416" s="1" t="s">
        <v>10</v>
      </c>
      <c r="C416" s="1" t="s">
        <v>21</v>
      </c>
      <c r="D416" s="1" t="s">
        <v>25</v>
      </c>
      <c r="E416" s="5">
        <v>30</v>
      </c>
      <c r="F416" s="6">
        <v>9547.307055</v>
      </c>
      <c r="G416" s="6">
        <v>9981.95612964132</v>
      </c>
    </row>
    <row r="417" spans="1:7">
      <c r="A417" s="4">
        <v>39428</v>
      </c>
      <c r="B417" s="1" t="s">
        <v>8</v>
      </c>
      <c r="C417" s="1" t="s">
        <v>21</v>
      </c>
      <c r="D417" s="1" t="s">
        <v>25</v>
      </c>
      <c r="E417" s="5">
        <v>100</v>
      </c>
      <c r="F417" s="6">
        <v>62832.70455</v>
      </c>
      <c r="G417" s="6">
        <v>57283.4651376593</v>
      </c>
    </row>
    <row r="418" spans="1:7">
      <c r="A418" s="4">
        <v>39420</v>
      </c>
      <c r="B418" s="1" t="s">
        <v>8</v>
      </c>
      <c r="C418" s="1" t="s">
        <v>26</v>
      </c>
      <c r="D418" s="1" t="s">
        <v>28</v>
      </c>
      <c r="E418" s="5">
        <v>90</v>
      </c>
      <c r="F418" s="6">
        <v>56549.434095</v>
      </c>
      <c r="G418" s="6">
        <v>53828.2783629204</v>
      </c>
    </row>
    <row r="419" spans="1:7">
      <c r="A419" s="4">
        <v>39420</v>
      </c>
      <c r="B419" s="1" t="s">
        <v>8</v>
      </c>
      <c r="C419" s="1" t="s">
        <v>26</v>
      </c>
      <c r="D419" s="1" t="s">
        <v>28</v>
      </c>
      <c r="E419" s="5">
        <v>110</v>
      </c>
      <c r="F419" s="6">
        <v>74664.837225</v>
      </c>
      <c r="G419" s="6">
        <v>68030.827561526</v>
      </c>
    </row>
    <row r="420" spans="1:7">
      <c r="A420" s="4">
        <v>39416</v>
      </c>
      <c r="B420" s="1" t="s">
        <v>4</v>
      </c>
      <c r="C420" s="1" t="s">
        <v>21</v>
      </c>
      <c r="D420" s="1" t="s">
        <v>28</v>
      </c>
      <c r="E420" s="5">
        <v>110</v>
      </c>
      <c r="F420" s="6">
        <v>74664.837225</v>
      </c>
      <c r="G420" s="6">
        <v>70014.2532210227</v>
      </c>
    </row>
    <row r="421" spans="1:7">
      <c r="A421" s="4">
        <v>39416</v>
      </c>
      <c r="B421" s="1" t="s">
        <v>8</v>
      </c>
      <c r="C421" s="1" t="s">
        <v>21</v>
      </c>
      <c r="D421" s="1" t="s">
        <v>28</v>
      </c>
      <c r="E421" s="5">
        <v>30</v>
      </c>
      <c r="F421" s="6">
        <v>12462.6852</v>
      </c>
      <c r="G421" s="6">
        <v>11781.9669260636</v>
      </c>
    </row>
    <row r="422" spans="1:7">
      <c r="A422" s="4">
        <v>39416</v>
      </c>
      <c r="B422" s="1" t="s">
        <v>8</v>
      </c>
      <c r="C422" s="1" t="s">
        <v>21</v>
      </c>
      <c r="D422" s="1" t="s">
        <v>28</v>
      </c>
      <c r="E422" s="5">
        <v>100</v>
      </c>
      <c r="F422" s="6">
        <v>27002.4846</v>
      </c>
      <c r="G422" s="6">
        <v>23045.5360408555</v>
      </c>
    </row>
    <row r="423" spans="1:7">
      <c r="A423" s="4">
        <v>39416</v>
      </c>
      <c r="B423" s="1" t="s">
        <v>8</v>
      </c>
      <c r="C423" s="1" t="s">
        <v>21</v>
      </c>
      <c r="D423" s="1" t="s">
        <v>25</v>
      </c>
      <c r="E423" s="5">
        <v>80</v>
      </c>
      <c r="F423" s="6">
        <v>23055.96762</v>
      </c>
      <c r="G423" s="6">
        <v>20775.8885445288</v>
      </c>
    </row>
    <row r="424" spans="1:7">
      <c r="A424" s="4">
        <v>39279</v>
      </c>
      <c r="B424" s="1" t="s">
        <v>8</v>
      </c>
      <c r="C424" s="1" t="s">
        <v>21</v>
      </c>
      <c r="D424" s="1" t="s">
        <v>25</v>
      </c>
      <c r="E424" s="5">
        <v>50</v>
      </c>
      <c r="F424" s="6">
        <v>32102.5417875</v>
      </c>
      <c r="G424" s="6">
        <v>28281.4223304577</v>
      </c>
    </row>
    <row r="425" spans="1:7">
      <c r="A425" s="4">
        <v>39339</v>
      </c>
      <c r="B425" s="1" t="s">
        <v>4</v>
      </c>
      <c r="C425" s="1" t="s">
        <v>21</v>
      </c>
      <c r="D425" s="1" t="s">
        <v>25</v>
      </c>
      <c r="E425" s="5">
        <v>50</v>
      </c>
      <c r="F425" s="6">
        <v>34420.7496</v>
      </c>
      <c r="G425" s="6">
        <v>30815.5534278453</v>
      </c>
    </row>
    <row r="426" spans="1:7">
      <c r="A426" s="4">
        <v>39398</v>
      </c>
      <c r="B426" s="1" t="s">
        <v>8</v>
      </c>
      <c r="C426" s="1" t="s">
        <v>27</v>
      </c>
      <c r="D426" s="1" t="s">
        <v>24</v>
      </c>
      <c r="E426" s="5">
        <v>140</v>
      </c>
      <c r="F426" s="6">
        <v>104374.98855</v>
      </c>
      <c r="G426" s="6">
        <v>93410.5412228763</v>
      </c>
    </row>
    <row r="427" spans="1:7">
      <c r="A427" s="4">
        <v>39164</v>
      </c>
      <c r="B427" s="1" t="s">
        <v>10</v>
      </c>
      <c r="C427" s="1" t="s">
        <v>19</v>
      </c>
      <c r="D427" s="1" t="s">
        <v>23</v>
      </c>
      <c r="E427" s="5">
        <v>110</v>
      </c>
      <c r="F427" s="6">
        <v>88047.387285</v>
      </c>
      <c r="G427" s="6">
        <v>81133.0570079411</v>
      </c>
    </row>
    <row r="428" spans="1:7">
      <c r="A428" s="4">
        <v>39339</v>
      </c>
      <c r="B428" s="1" t="s">
        <v>8</v>
      </c>
      <c r="C428" s="1" t="s">
        <v>19</v>
      </c>
      <c r="D428" s="1" t="s">
        <v>28</v>
      </c>
      <c r="E428" s="5">
        <v>120</v>
      </c>
      <c r="F428" s="6">
        <v>1664.658666</v>
      </c>
      <c r="G428" s="6">
        <v>1544.74180800269</v>
      </c>
    </row>
    <row r="429" spans="1:7">
      <c r="A429" s="4">
        <v>39282</v>
      </c>
      <c r="B429" s="1" t="s">
        <v>4</v>
      </c>
      <c r="C429" s="1" t="s">
        <v>19</v>
      </c>
      <c r="D429" s="1" t="s">
        <v>25</v>
      </c>
      <c r="E429" s="5">
        <v>90</v>
      </c>
      <c r="F429" s="6">
        <v>1155.0238605</v>
      </c>
      <c r="G429" s="6">
        <v>860.69776534645</v>
      </c>
    </row>
    <row r="430" spans="1:7">
      <c r="A430" s="4">
        <v>39316</v>
      </c>
      <c r="B430" s="1" t="s">
        <v>10</v>
      </c>
      <c r="C430" s="1" t="s">
        <v>19</v>
      </c>
      <c r="D430" s="1" t="s">
        <v>25</v>
      </c>
      <c r="E430" s="5">
        <v>200</v>
      </c>
      <c r="F430" s="6">
        <v>51.927855</v>
      </c>
      <c r="G430" s="6">
        <v>56.5</v>
      </c>
    </row>
    <row r="431" spans="1:7">
      <c r="A431" s="4">
        <v>39343</v>
      </c>
      <c r="B431" s="1" t="s">
        <v>8</v>
      </c>
      <c r="C431" s="1" t="s">
        <v>19</v>
      </c>
      <c r="D431" s="1" t="s">
        <v>25</v>
      </c>
      <c r="E431" s="5">
        <v>200</v>
      </c>
      <c r="F431" s="6">
        <v>51.927855</v>
      </c>
      <c r="G431" s="6">
        <v>54.42</v>
      </c>
    </row>
    <row r="432" spans="1:7">
      <c r="A432" s="4">
        <v>39377</v>
      </c>
      <c r="B432" s="1" t="s">
        <v>8</v>
      </c>
      <c r="C432" s="1" t="s">
        <v>19</v>
      </c>
      <c r="D432" s="1" t="s">
        <v>25</v>
      </c>
      <c r="E432" s="5">
        <v>156</v>
      </c>
      <c r="F432" s="6">
        <v>2268.2087064</v>
      </c>
      <c r="G432" s="6">
        <v>1770.87205660207</v>
      </c>
    </row>
    <row r="433" spans="1:7">
      <c r="A433" s="4">
        <v>39413</v>
      </c>
      <c r="B433" s="1" t="s">
        <v>4</v>
      </c>
      <c r="C433" s="1" t="s">
        <v>19</v>
      </c>
      <c r="D433" s="1" t="s">
        <v>25</v>
      </c>
      <c r="E433" s="5">
        <v>156</v>
      </c>
      <c r="F433" s="6">
        <v>2268.2087064</v>
      </c>
      <c r="G433" s="6">
        <v>1787.60164754813</v>
      </c>
    </row>
    <row r="434" spans="1:7">
      <c r="A434" s="4">
        <v>39428</v>
      </c>
      <c r="B434" s="1" t="s">
        <v>8</v>
      </c>
      <c r="C434" s="1" t="s">
        <v>19</v>
      </c>
      <c r="D434" s="1" t="s">
        <v>25</v>
      </c>
      <c r="E434" s="5">
        <v>150</v>
      </c>
      <c r="F434" s="6">
        <v>2058.5685375</v>
      </c>
      <c r="G434" s="6">
        <v>1593.03169259714</v>
      </c>
    </row>
    <row r="435" spans="1:7">
      <c r="A435" s="4">
        <v>39233</v>
      </c>
      <c r="B435" s="1" t="s">
        <v>4</v>
      </c>
      <c r="C435" s="1" t="s">
        <v>19</v>
      </c>
      <c r="D435" s="1" t="s">
        <v>24</v>
      </c>
      <c r="E435" s="5">
        <v>100</v>
      </c>
      <c r="F435" s="6">
        <v>51.927855</v>
      </c>
      <c r="G435" s="6">
        <v>28.25</v>
      </c>
    </row>
    <row r="436" spans="1:7">
      <c r="A436" s="4">
        <v>39416</v>
      </c>
      <c r="B436" s="1" t="s">
        <v>10</v>
      </c>
      <c r="C436" s="1" t="s">
        <v>19</v>
      </c>
      <c r="D436" s="1" t="s">
        <v>25</v>
      </c>
      <c r="E436" s="5">
        <v>100</v>
      </c>
      <c r="F436" s="6">
        <v>51.927855</v>
      </c>
      <c r="G436" s="6">
        <v>35.49</v>
      </c>
    </row>
    <row r="437" spans="1:7">
      <c r="A437" s="4">
        <v>39233</v>
      </c>
      <c r="B437" s="1" t="s">
        <v>8</v>
      </c>
      <c r="C437" s="1" t="s">
        <v>21</v>
      </c>
      <c r="D437" s="1" t="s">
        <v>20</v>
      </c>
      <c r="E437" s="5">
        <v>100</v>
      </c>
      <c r="F437" s="6">
        <v>51.927855</v>
      </c>
      <c r="G437" s="6">
        <v>27.21</v>
      </c>
    </row>
    <row r="438" spans="1:7">
      <c r="A438" s="4">
        <v>39428</v>
      </c>
      <c r="B438" s="1" t="s">
        <v>8</v>
      </c>
      <c r="C438" s="1" t="s">
        <v>26</v>
      </c>
      <c r="D438" s="1" t="s">
        <v>28</v>
      </c>
      <c r="E438" s="5">
        <v>100</v>
      </c>
      <c r="F438" s="6">
        <v>111.273975</v>
      </c>
      <c r="G438" s="6">
        <v>98.9799604616572</v>
      </c>
    </row>
    <row r="439" spans="1:7">
      <c r="A439" s="4">
        <v>39428</v>
      </c>
      <c r="B439" s="1" t="s">
        <v>8</v>
      </c>
      <c r="C439" s="1" t="s">
        <v>26</v>
      </c>
      <c r="D439" s="1" t="s">
        <v>28</v>
      </c>
      <c r="E439" s="5">
        <v>100</v>
      </c>
      <c r="F439" s="6">
        <v>111.273975</v>
      </c>
      <c r="G439" s="6">
        <v>98.9799604616572</v>
      </c>
    </row>
    <row r="440" spans="1:7">
      <c r="A440" s="4">
        <v>39428</v>
      </c>
      <c r="B440" s="1" t="s">
        <v>10</v>
      </c>
      <c r="C440" s="1" t="s">
        <v>26</v>
      </c>
      <c r="D440" s="1" t="s">
        <v>28</v>
      </c>
      <c r="E440" s="5">
        <v>100</v>
      </c>
      <c r="F440" s="6">
        <v>111.273975</v>
      </c>
      <c r="G440" s="6">
        <v>98.9799604616572</v>
      </c>
    </row>
    <row r="441" spans="1:7">
      <c r="A441" s="4">
        <v>39416</v>
      </c>
      <c r="B441" s="1" t="s">
        <v>10</v>
      </c>
      <c r="C441" s="1" t="s">
        <v>21</v>
      </c>
      <c r="D441" s="1" t="s">
        <v>28</v>
      </c>
      <c r="E441" s="5">
        <v>50</v>
      </c>
      <c r="F441" s="6">
        <v>12.98196375</v>
      </c>
      <c r="G441" s="6">
        <v>17.74</v>
      </c>
    </row>
    <row r="442" spans="1:7">
      <c r="A442" s="4">
        <v>39428</v>
      </c>
      <c r="B442" s="1" t="s">
        <v>4</v>
      </c>
      <c r="C442" s="1" t="s">
        <v>21</v>
      </c>
      <c r="D442" s="1" t="s">
        <v>28</v>
      </c>
      <c r="E442" s="5">
        <v>50</v>
      </c>
      <c r="F442" s="6">
        <v>12.98196375</v>
      </c>
      <c r="G442" s="6">
        <v>13.6</v>
      </c>
    </row>
    <row r="443" spans="1:7">
      <c r="A443" s="4">
        <v>39279</v>
      </c>
      <c r="B443" s="1" t="s">
        <v>8</v>
      </c>
      <c r="C443" s="1" t="s">
        <v>19</v>
      </c>
      <c r="D443" s="1" t="s">
        <v>28</v>
      </c>
      <c r="E443" s="5">
        <v>104</v>
      </c>
      <c r="F443" s="6">
        <v>1512.1391376</v>
      </c>
      <c r="G443" s="6">
        <v>1180.58137106805</v>
      </c>
    </row>
    <row r="444" spans="1:7">
      <c r="A444" s="4">
        <v>39416</v>
      </c>
      <c r="B444" s="1" t="s">
        <v>10</v>
      </c>
      <c r="C444" s="1" t="s">
        <v>19</v>
      </c>
      <c r="D444" s="1" t="s">
        <v>25</v>
      </c>
      <c r="E444" s="5">
        <v>104</v>
      </c>
      <c r="F444" s="6">
        <v>1512.1391376</v>
      </c>
      <c r="G444" s="6">
        <v>1191.73443169875</v>
      </c>
    </row>
    <row r="445" spans="1:7">
      <c r="A445" s="4">
        <v>39399</v>
      </c>
      <c r="B445" s="1" t="s">
        <v>8</v>
      </c>
      <c r="C445" s="1" t="s">
        <v>27</v>
      </c>
      <c r="D445" s="1" t="s">
        <v>28</v>
      </c>
      <c r="E445" s="5">
        <v>100</v>
      </c>
      <c r="F445" s="6">
        <v>1372.379025</v>
      </c>
      <c r="G445" s="6">
        <v>1062.02112839809</v>
      </c>
    </row>
    <row r="446" spans="1:7">
      <c r="A446" s="4">
        <v>39223</v>
      </c>
      <c r="B446" s="1" t="s">
        <v>4</v>
      </c>
      <c r="C446" s="1" t="s">
        <v>27</v>
      </c>
      <c r="D446" s="1" t="s">
        <v>24</v>
      </c>
      <c r="E446" s="5">
        <v>1504</v>
      </c>
      <c r="F446" s="6">
        <v>59020.9032624</v>
      </c>
      <c r="G446" s="6">
        <v>53181.8517314911</v>
      </c>
    </row>
    <row r="447" spans="1:7">
      <c r="A447" s="4">
        <v>39169</v>
      </c>
      <c r="B447" s="1" t="s">
        <v>6</v>
      </c>
      <c r="C447" s="1" t="s">
        <v>27</v>
      </c>
      <c r="D447" s="1" t="s">
        <v>25</v>
      </c>
      <c r="E447" s="5">
        <v>1504</v>
      </c>
      <c r="F447" s="6">
        <v>59020.9032624</v>
      </c>
      <c r="G447" s="6">
        <v>53909.0493925682</v>
      </c>
    </row>
    <row r="448" spans="1:7">
      <c r="A448" s="4">
        <v>39316</v>
      </c>
      <c r="B448" s="1" t="s">
        <v>8</v>
      </c>
      <c r="C448" s="1" t="s">
        <v>19</v>
      </c>
      <c r="D448" s="1" t="s">
        <v>28</v>
      </c>
      <c r="E448" s="5">
        <v>1504</v>
      </c>
      <c r="F448" s="6">
        <v>59020.9032624</v>
      </c>
      <c r="G448" s="6">
        <v>54227.0937019175</v>
      </c>
    </row>
    <row r="449" spans="1:7">
      <c r="A449" s="4">
        <v>39374</v>
      </c>
      <c r="B449" s="1" t="s">
        <v>4</v>
      </c>
      <c r="C449" s="1" t="s">
        <v>19</v>
      </c>
      <c r="D449" s="1" t="s">
        <v>28</v>
      </c>
      <c r="E449" s="5">
        <v>4550</v>
      </c>
      <c r="F449" s="6">
        <v>19914.3323925</v>
      </c>
      <c r="G449" s="6">
        <v>23717.1492800383</v>
      </c>
    </row>
    <row r="450" spans="1:7">
      <c r="A450" s="4">
        <v>39200</v>
      </c>
      <c r="B450" s="1" t="s">
        <v>8</v>
      </c>
      <c r="C450" s="1" t="s">
        <v>19</v>
      </c>
      <c r="D450" s="1" t="s">
        <v>24</v>
      </c>
      <c r="E450" s="5">
        <v>4700</v>
      </c>
      <c r="F450" s="6">
        <v>2440.609185</v>
      </c>
      <c r="G450" s="6">
        <v>3431</v>
      </c>
    </row>
    <row r="451" spans="1:7">
      <c r="A451" s="4">
        <v>39290</v>
      </c>
      <c r="B451" s="1" t="s">
        <v>8</v>
      </c>
      <c r="C451" s="1" t="s">
        <v>27</v>
      </c>
      <c r="D451" s="1" t="s">
        <v>23</v>
      </c>
      <c r="E451" s="5">
        <v>156</v>
      </c>
      <c r="F451" s="6">
        <v>7741.9980846</v>
      </c>
      <c r="G451" s="6">
        <v>6725.01357097978</v>
      </c>
    </row>
    <row r="452" spans="1:7">
      <c r="A452" s="4">
        <v>39406</v>
      </c>
      <c r="B452" s="1" t="s">
        <v>8</v>
      </c>
      <c r="C452" s="1" t="s">
        <v>19</v>
      </c>
      <c r="D452" s="1" t="s">
        <v>28</v>
      </c>
      <c r="E452" s="5">
        <v>156</v>
      </c>
      <c r="F452" s="6">
        <v>7741.9980846</v>
      </c>
      <c r="G452" s="6">
        <v>6489.55546015374</v>
      </c>
    </row>
    <row r="453" spans="1:7">
      <c r="A453" s="4">
        <v>39408</v>
      </c>
      <c r="B453" s="1" t="s">
        <v>4</v>
      </c>
      <c r="C453" s="1" t="s">
        <v>27</v>
      </c>
      <c r="D453" s="1" t="s">
        <v>23</v>
      </c>
      <c r="E453" s="5">
        <v>156</v>
      </c>
      <c r="F453" s="6">
        <v>7741.9980846</v>
      </c>
      <c r="G453" s="6">
        <v>7243.17007329177</v>
      </c>
    </row>
    <row r="454" spans="1:7">
      <c r="A454" s="4">
        <v>39428</v>
      </c>
      <c r="B454" s="1" t="s">
        <v>8</v>
      </c>
      <c r="C454" s="1" t="s">
        <v>29</v>
      </c>
      <c r="D454" s="1" t="s">
        <v>23</v>
      </c>
      <c r="E454" s="5">
        <v>500</v>
      </c>
      <c r="F454" s="6">
        <v>445.0959</v>
      </c>
      <c r="G454" s="6">
        <v>426.15</v>
      </c>
    </row>
    <row r="455" spans="1:7">
      <c r="A455" s="4">
        <v>39428</v>
      </c>
      <c r="B455" s="1" t="s">
        <v>8</v>
      </c>
      <c r="C455" s="1" t="s">
        <v>29</v>
      </c>
      <c r="D455" s="1" t="s">
        <v>23</v>
      </c>
      <c r="E455" s="5">
        <v>350</v>
      </c>
      <c r="F455" s="6">
        <v>5971.703325</v>
      </c>
      <c r="G455" s="6">
        <v>5859.8557911603</v>
      </c>
    </row>
    <row r="456" spans="1:7">
      <c r="A456" s="4">
        <v>39428</v>
      </c>
      <c r="B456" s="1" t="s">
        <v>8</v>
      </c>
      <c r="C456" s="1" t="s">
        <v>26</v>
      </c>
      <c r="D456" s="1" t="s">
        <v>28</v>
      </c>
      <c r="E456" s="5">
        <v>100</v>
      </c>
      <c r="F456" s="6">
        <v>33753.10575</v>
      </c>
      <c r="G456" s="6">
        <v>27247.031934011</v>
      </c>
    </row>
    <row r="457" spans="1:7">
      <c r="A457" s="4">
        <v>39416</v>
      </c>
      <c r="B457" s="1" t="s">
        <v>8</v>
      </c>
      <c r="C457" s="1" t="s">
        <v>21</v>
      </c>
      <c r="D457" s="1" t="s">
        <v>28</v>
      </c>
      <c r="E457" s="5">
        <v>50</v>
      </c>
      <c r="F457" s="6">
        <v>16876.552875</v>
      </c>
      <c r="G457" s="6">
        <v>13009.7642569656</v>
      </c>
    </row>
    <row r="458" spans="1:7">
      <c r="A458" s="4">
        <v>39168</v>
      </c>
      <c r="B458" s="1" t="s">
        <v>8</v>
      </c>
      <c r="C458" s="1" t="s">
        <v>27</v>
      </c>
      <c r="D458" s="1" t="s">
        <v>24</v>
      </c>
      <c r="E458" s="5">
        <v>100</v>
      </c>
      <c r="F458" s="6">
        <v>33753.10575</v>
      </c>
      <c r="G458" s="6">
        <v>27849.2756043266</v>
      </c>
    </row>
    <row r="459" spans="1:7">
      <c r="A459" s="4">
        <v>39224</v>
      </c>
      <c r="B459" s="1" t="s">
        <v>8</v>
      </c>
      <c r="C459" s="1" t="s">
        <v>27</v>
      </c>
      <c r="D459" s="1" t="s">
        <v>24</v>
      </c>
      <c r="E459" s="5">
        <v>35</v>
      </c>
      <c r="F459" s="6">
        <v>11450.0920275</v>
      </c>
      <c r="G459" s="6">
        <v>9997.64341393611</v>
      </c>
    </row>
    <row r="460" spans="1:7">
      <c r="A460" s="4">
        <v>39233</v>
      </c>
      <c r="B460" s="1" t="s">
        <v>10</v>
      </c>
      <c r="C460" s="1" t="s">
        <v>21</v>
      </c>
      <c r="D460" s="1" t="s">
        <v>28</v>
      </c>
      <c r="E460" s="5">
        <v>25</v>
      </c>
      <c r="F460" s="6">
        <v>7141.93462875</v>
      </c>
      <c r="G460" s="6">
        <v>6268.31130720945</v>
      </c>
    </row>
    <row r="461" spans="1:7">
      <c r="A461" s="4">
        <v>39246</v>
      </c>
      <c r="B461" s="1" t="s">
        <v>4</v>
      </c>
      <c r="C461" s="1" t="s">
        <v>21</v>
      </c>
      <c r="D461" s="1" t="s">
        <v>28</v>
      </c>
      <c r="E461" s="5">
        <v>140</v>
      </c>
      <c r="F461" s="6">
        <v>39994.833921</v>
      </c>
      <c r="G461" s="6">
        <v>32898.90241996</v>
      </c>
    </row>
    <row r="462" spans="1:7">
      <c r="A462" s="4">
        <v>39288</v>
      </c>
      <c r="B462" s="1" t="s">
        <v>8</v>
      </c>
      <c r="C462" s="1" t="s">
        <v>27</v>
      </c>
      <c r="D462" s="1" t="s">
        <v>24</v>
      </c>
      <c r="E462" s="5">
        <v>110</v>
      </c>
      <c r="F462" s="6">
        <v>31424.5123665</v>
      </c>
      <c r="G462" s="6">
        <v>25493.7284975033</v>
      </c>
    </row>
    <row r="463" spans="1:7">
      <c r="A463" s="4">
        <v>39112</v>
      </c>
      <c r="B463" s="1" t="s">
        <v>10</v>
      </c>
      <c r="C463" s="1" t="s">
        <v>27</v>
      </c>
      <c r="D463" s="1" t="s">
        <v>25</v>
      </c>
      <c r="E463" s="5">
        <v>100</v>
      </c>
      <c r="F463" s="6">
        <v>28567.738515</v>
      </c>
      <c r="G463" s="6">
        <v>23743.7404457557</v>
      </c>
    </row>
    <row r="464" spans="1:7">
      <c r="A464" s="4">
        <v>39200</v>
      </c>
      <c r="B464" s="1" t="s">
        <v>8</v>
      </c>
      <c r="C464" s="1" t="s">
        <v>21</v>
      </c>
      <c r="D464" s="1" t="s">
        <v>28</v>
      </c>
      <c r="E464" s="5">
        <v>40</v>
      </c>
      <c r="F464" s="6">
        <v>16287.542634</v>
      </c>
      <c r="G464" s="6">
        <v>13111.7336535701</v>
      </c>
    </row>
    <row r="465" spans="1:7">
      <c r="A465" s="4">
        <v>39111</v>
      </c>
      <c r="B465" s="1" t="s">
        <v>8</v>
      </c>
      <c r="C465" s="1" t="s">
        <v>27</v>
      </c>
      <c r="D465" s="1" t="s">
        <v>23</v>
      </c>
      <c r="E465" s="5">
        <v>300</v>
      </c>
      <c r="F465" s="6">
        <v>122156.569755</v>
      </c>
      <c r="G465" s="6">
        <v>99974.1642476716</v>
      </c>
    </row>
    <row r="466" spans="1:7">
      <c r="A466" s="4">
        <v>39251</v>
      </c>
      <c r="B466" s="1" t="s">
        <v>8</v>
      </c>
      <c r="C466" s="1" t="s">
        <v>27</v>
      </c>
      <c r="D466" s="1" t="s">
        <v>23</v>
      </c>
      <c r="E466" s="5">
        <v>200</v>
      </c>
      <c r="F466" s="6">
        <v>81437.71317</v>
      </c>
      <c r="G466" s="6">
        <v>67938.4719031518</v>
      </c>
    </row>
    <row r="467" spans="1:7">
      <c r="A467" s="4">
        <v>39168</v>
      </c>
      <c r="B467" s="1" t="s">
        <v>10</v>
      </c>
      <c r="C467" s="1" t="s">
        <v>27</v>
      </c>
      <c r="D467" s="1" t="s">
        <v>28</v>
      </c>
      <c r="E467" s="5">
        <v>50</v>
      </c>
      <c r="F467" s="6">
        <v>5634.1722675</v>
      </c>
      <c r="G467" s="6">
        <v>4376.05541893246</v>
      </c>
    </row>
    <row r="468" spans="1:7">
      <c r="A468" s="4">
        <v>39184</v>
      </c>
      <c r="B468" s="1" t="s">
        <v>8</v>
      </c>
      <c r="C468" s="1" t="s">
        <v>27</v>
      </c>
      <c r="D468" s="1" t="s">
        <v>25</v>
      </c>
      <c r="E468" s="5">
        <v>600</v>
      </c>
      <c r="F468" s="6">
        <v>244313.13951</v>
      </c>
      <c r="G468" s="6">
        <v>188581.396934561</v>
      </c>
    </row>
    <row r="469" spans="1:7">
      <c r="A469" s="4">
        <v>39199</v>
      </c>
      <c r="B469" s="1" t="s">
        <v>8</v>
      </c>
      <c r="C469" s="1" t="s">
        <v>27</v>
      </c>
      <c r="D469" s="1" t="s">
        <v>20</v>
      </c>
      <c r="E469" s="5">
        <v>150</v>
      </c>
      <c r="F469" s="6">
        <v>36369.02025</v>
      </c>
      <c r="G469" s="6">
        <v>44358.9378519831</v>
      </c>
    </row>
    <row r="470" spans="1:7">
      <c r="A470" s="4">
        <v>39371</v>
      </c>
      <c r="B470" s="1" t="s">
        <v>10</v>
      </c>
      <c r="C470" s="1" t="s">
        <v>27</v>
      </c>
      <c r="D470" s="1" t="s">
        <v>24</v>
      </c>
      <c r="E470" s="5">
        <v>1161</v>
      </c>
      <c r="F470" s="6">
        <v>9473.8662315</v>
      </c>
      <c r="G470" s="6">
        <v>8538.23128576629</v>
      </c>
    </row>
    <row r="471" spans="1:7">
      <c r="A471" s="4">
        <v>39343</v>
      </c>
      <c r="B471" s="1" t="s">
        <v>4</v>
      </c>
      <c r="C471" s="1" t="s">
        <v>27</v>
      </c>
      <c r="D471" s="1" t="s">
        <v>24</v>
      </c>
      <c r="E471" s="5">
        <v>1161</v>
      </c>
      <c r="F471" s="6">
        <v>9473.8662315</v>
      </c>
      <c r="G471" s="6">
        <v>8437.9593155455</v>
      </c>
    </row>
    <row r="472" spans="1:7">
      <c r="A472" s="4">
        <v>39154</v>
      </c>
      <c r="B472" s="1" t="s">
        <v>4</v>
      </c>
      <c r="C472" s="1" t="s">
        <v>27</v>
      </c>
      <c r="D472" s="1" t="s">
        <v>24</v>
      </c>
      <c r="E472" s="5">
        <v>1161</v>
      </c>
      <c r="F472" s="6">
        <v>9473.8662315</v>
      </c>
      <c r="G472" s="6">
        <v>8442.35532132381</v>
      </c>
    </row>
    <row r="473" spans="1:7">
      <c r="A473" s="4">
        <v>39122</v>
      </c>
      <c r="B473" s="1" t="s">
        <v>10</v>
      </c>
      <c r="C473" s="1" t="s">
        <v>27</v>
      </c>
      <c r="D473" s="1" t="s">
        <v>25</v>
      </c>
      <c r="E473" s="5">
        <v>1161</v>
      </c>
      <c r="F473" s="6">
        <v>9473.8662315</v>
      </c>
      <c r="G473" s="6">
        <v>8438.41761143511</v>
      </c>
    </row>
    <row r="474" spans="1:7">
      <c r="A474" s="4">
        <v>39156</v>
      </c>
      <c r="B474" s="1" t="s">
        <v>4</v>
      </c>
      <c r="C474" s="1" t="s">
        <v>27</v>
      </c>
      <c r="D474" s="1" t="s">
        <v>25</v>
      </c>
      <c r="E474" s="5">
        <v>1728</v>
      </c>
      <c r="F474" s="6">
        <v>36020.7209952</v>
      </c>
      <c r="G474" s="6">
        <v>33641.7806466728</v>
      </c>
    </row>
    <row r="475" spans="1:7">
      <c r="A475" s="4">
        <v>39308</v>
      </c>
      <c r="B475" s="1" t="s">
        <v>10</v>
      </c>
      <c r="C475" s="1" t="s">
        <v>27</v>
      </c>
      <c r="D475" s="1" t="s">
        <v>28</v>
      </c>
      <c r="E475" s="5">
        <v>1728</v>
      </c>
      <c r="F475" s="6">
        <v>36020.7209952</v>
      </c>
      <c r="G475" s="6">
        <v>34984.4989013429</v>
      </c>
    </row>
    <row r="476" spans="1:7">
      <c r="A476" s="4">
        <v>39420</v>
      </c>
      <c r="B476" s="1" t="s">
        <v>8</v>
      </c>
      <c r="C476" s="1" t="s">
        <v>26</v>
      </c>
      <c r="D476" s="1" t="s">
        <v>25</v>
      </c>
      <c r="E476" s="5">
        <v>3480</v>
      </c>
      <c r="F476" s="6">
        <v>10842.536124</v>
      </c>
      <c r="G476" s="6">
        <v>10096.0633988086</v>
      </c>
    </row>
    <row r="477" spans="1:7">
      <c r="A477" s="4">
        <v>39380</v>
      </c>
      <c r="B477" s="1" t="s">
        <v>4</v>
      </c>
      <c r="C477" s="1" t="s">
        <v>27</v>
      </c>
      <c r="D477" s="1" t="s">
        <v>24</v>
      </c>
      <c r="E477" s="5">
        <v>520</v>
      </c>
      <c r="F477" s="6">
        <v>7252.095864</v>
      </c>
      <c r="G477" s="6">
        <v>7083.08979255842</v>
      </c>
    </row>
    <row r="478" spans="1:7">
      <c r="A478" s="4">
        <v>39338</v>
      </c>
      <c r="B478" s="1" t="s">
        <v>8</v>
      </c>
      <c r="C478" s="1" t="s">
        <v>27</v>
      </c>
      <c r="D478" s="1" t="s">
        <v>25</v>
      </c>
      <c r="E478" s="5">
        <v>520</v>
      </c>
      <c r="F478" s="6">
        <v>7252.095864</v>
      </c>
      <c r="G478" s="6">
        <v>6947.91464074984</v>
      </c>
    </row>
    <row r="479" spans="1:7">
      <c r="A479" s="4">
        <v>39164</v>
      </c>
      <c r="B479" s="1" t="s">
        <v>10</v>
      </c>
      <c r="C479" s="1" t="s">
        <v>27</v>
      </c>
      <c r="D479" s="1" t="s">
        <v>24</v>
      </c>
      <c r="E479" s="5">
        <v>520</v>
      </c>
      <c r="F479" s="6">
        <v>7252.095864</v>
      </c>
      <c r="G479" s="6">
        <v>6947.91464074984</v>
      </c>
    </row>
    <row r="480" spans="1:7">
      <c r="A480" s="4">
        <v>39164</v>
      </c>
      <c r="B480" s="1" t="s">
        <v>8</v>
      </c>
      <c r="C480" s="1" t="s">
        <v>21</v>
      </c>
      <c r="D480" s="1" t="s">
        <v>23</v>
      </c>
      <c r="E480" s="5">
        <v>520</v>
      </c>
      <c r="F480" s="6">
        <v>7252.095864</v>
      </c>
      <c r="G480" s="6">
        <v>6947.91464074984</v>
      </c>
    </row>
    <row r="481" spans="1:7">
      <c r="A481" s="4">
        <v>39339</v>
      </c>
      <c r="B481" s="1" t="s">
        <v>10</v>
      </c>
      <c r="C481" s="1" t="s">
        <v>21</v>
      </c>
      <c r="D481" s="1" t="s">
        <v>28</v>
      </c>
      <c r="E481" s="5">
        <v>765</v>
      </c>
      <c r="F481" s="6">
        <v>10725.69845025</v>
      </c>
      <c r="G481" s="6">
        <v>9428.06744581508</v>
      </c>
    </row>
    <row r="482" spans="1:7">
      <c r="A482" s="4">
        <v>39282</v>
      </c>
      <c r="B482" s="1" t="s">
        <v>10</v>
      </c>
      <c r="C482" s="1" t="s">
        <v>21</v>
      </c>
      <c r="D482" s="1" t="s">
        <v>25</v>
      </c>
      <c r="E482" s="5">
        <v>765</v>
      </c>
      <c r="F482" s="6">
        <v>10725.69845025</v>
      </c>
      <c r="G482" s="6">
        <v>9299.69134892121</v>
      </c>
    </row>
    <row r="483" spans="1:7">
      <c r="A483" s="4">
        <v>39316</v>
      </c>
      <c r="B483" s="1" t="s">
        <v>8</v>
      </c>
      <c r="C483" s="1" t="s">
        <v>21</v>
      </c>
      <c r="D483" s="1" t="s">
        <v>25</v>
      </c>
      <c r="E483" s="5">
        <v>765</v>
      </c>
      <c r="F483" s="6">
        <v>10725.69845025</v>
      </c>
      <c r="G483" s="6">
        <v>9303.58721731648</v>
      </c>
    </row>
    <row r="484" spans="1:7">
      <c r="A484" s="4">
        <v>39343</v>
      </c>
      <c r="B484" s="1" t="s">
        <v>8</v>
      </c>
      <c r="C484" s="1" t="s">
        <v>21</v>
      </c>
      <c r="D484" s="1" t="s">
        <v>25</v>
      </c>
      <c r="E484" s="5">
        <v>765</v>
      </c>
      <c r="F484" s="6">
        <v>10725.69845025</v>
      </c>
      <c r="G484" s="6">
        <v>9291.77408765038</v>
      </c>
    </row>
    <row r="485" spans="1:7">
      <c r="A485" s="4">
        <v>39377</v>
      </c>
      <c r="B485" s="1" t="s">
        <v>8</v>
      </c>
      <c r="C485" s="1" t="s">
        <v>21</v>
      </c>
      <c r="D485" s="1" t="s">
        <v>25</v>
      </c>
      <c r="E485" s="5">
        <v>4600</v>
      </c>
      <c r="F485" s="6">
        <v>2388.68133</v>
      </c>
      <c r="G485" s="6">
        <v>1978</v>
      </c>
    </row>
    <row r="486" spans="1:7">
      <c r="A486" s="4">
        <v>39413</v>
      </c>
      <c r="B486" s="1" t="s">
        <v>8</v>
      </c>
      <c r="C486" s="1" t="s">
        <v>21</v>
      </c>
      <c r="D486" s="1" t="s">
        <v>25</v>
      </c>
      <c r="E486" s="5">
        <v>3500</v>
      </c>
      <c r="F486" s="6">
        <v>1817.474925</v>
      </c>
      <c r="G486" s="6">
        <v>1505</v>
      </c>
    </row>
    <row r="487" spans="1:7">
      <c r="A487" s="4">
        <v>39428</v>
      </c>
      <c r="B487" s="1" t="s">
        <v>8</v>
      </c>
      <c r="C487" s="1" t="s">
        <v>21</v>
      </c>
      <c r="D487" s="1" t="s">
        <v>25</v>
      </c>
      <c r="E487" s="5">
        <v>2100</v>
      </c>
      <c r="F487" s="6">
        <v>1090.484955</v>
      </c>
      <c r="G487" s="6">
        <v>903</v>
      </c>
    </row>
    <row r="488" spans="1:7">
      <c r="A488" s="4">
        <v>39332</v>
      </c>
      <c r="B488" s="1" t="s">
        <v>8</v>
      </c>
      <c r="C488" s="1" t="s">
        <v>27</v>
      </c>
      <c r="D488" s="1" t="s">
        <v>28</v>
      </c>
      <c r="E488" s="5">
        <v>3000</v>
      </c>
      <c r="F488" s="6">
        <v>1557.83565</v>
      </c>
      <c r="G488" s="6">
        <v>1290</v>
      </c>
    </row>
    <row r="489" spans="1:7">
      <c r="A489" s="4">
        <v>39233</v>
      </c>
      <c r="B489" s="1" t="s">
        <v>10</v>
      </c>
      <c r="C489" s="1" t="s">
        <v>21</v>
      </c>
      <c r="D489" s="1" t="s">
        <v>24</v>
      </c>
      <c r="E489" s="5">
        <v>38</v>
      </c>
      <c r="F489" s="6">
        <v>2621.614851</v>
      </c>
      <c r="G489" s="6">
        <v>3913.88259222854</v>
      </c>
    </row>
    <row r="490" spans="1:7">
      <c r="A490" s="4">
        <v>39126</v>
      </c>
      <c r="B490" s="1" t="s">
        <v>8</v>
      </c>
      <c r="C490" s="1" t="s">
        <v>27</v>
      </c>
      <c r="D490" s="1" t="s">
        <v>23</v>
      </c>
      <c r="E490" s="5">
        <v>15</v>
      </c>
      <c r="F490" s="6">
        <v>13661.10591075</v>
      </c>
      <c r="G490" s="6">
        <v>12996.5620730474</v>
      </c>
    </row>
    <row r="491" spans="1:7">
      <c r="A491" s="4">
        <v>39353</v>
      </c>
      <c r="B491" s="1" t="s">
        <v>4</v>
      </c>
      <c r="C491" s="1" t="s">
        <v>27</v>
      </c>
      <c r="D491" s="1" t="s">
        <v>25</v>
      </c>
      <c r="E491" s="5">
        <v>7</v>
      </c>
      <c r="F491" s="6">
        <v>5155.91672295</v>
      </c>
      <c r="G491" s="6">
        <v>5213.21637169233</v>
      </c>
    </row>
    <row r="492" spans="1:7">
      <c r="A492" s="4">
        <v>39416</v>
      </c>
      <c r="B492" s="1" t="s">
        <v>8</v>
      </c>
      <c r="C492" s="1" t="s">
        <v>21</v>
      </c>
      <c r="D492" s="1" t="s">
        <v>25</v>
      </c>
      <c r="E492" s="5">
        <v>7</v>
      </c>
      <c r="F492" s="6">
        <v>6906.404715</v>
      </c>
      <c r="G492" s="6">
        <v>7145.86558192944</v>
      </c>
    </row>
    <row r="493" spans="1:7">
      <c r="A493" s="4">
        <v>39290</v>
      </c>
      <c r="B493" s="1" t="s">
        <v>8</v>
      </c>
      <c r="C493" s="1" t="s">
        <v>27</v>
      </c>
      <c r="D493" s="1" t="s">
        <v>28</v>
      </c>
      <c r="E493" s="5">
        <v>25</v>
      </c>
      <c r="F493" s="6">
        <v>11494.6016175</v>
      </c>
      <c r="G493" s="6">
        <v>11699.2693259192</v>
      </c>
    </row>
    <row r="494" spans="1:7">
      <c r="A494" s="4">
        <v>39279</v>
      </c>
      <c r="B494" s="1" t="s">
        <v>8</v>
      </c>
      <c r="C494" s="1" t="s">
        <v>21</v>
      </c>
      <c r="D494" s="1" t="s">
        <v>28</v>
      </c>
      <c r="E494" s="5">
        <v>10</v>
      </c>
      <c r="F494" s="6">
        <v>4479.148407</v>
      </c>
      <c r="G494" s="6">
        <v>4594.68006965627</v>
      </c>
    </row>
    <row r="495" spans="1:7">
      <c r="A495" s="4">
        <v>39416</v>
      </c>
      <c r="B495" s="1" t="s">
        <v>4</v>
      </c>
      <c r="C495" s="1" t="s">
        <v>21</v>
      </c>
      <c r="D495" s="1" t="s">
        <v>25</v>
      </c>
      <c r="E495" s="5">
        <v>32</v>
      </c>
      <c r="F495" s="6">
        <v>7415.8911552</v>
      </c>
      <c r="G495" s="6">
        <v>6760.18605633482</v>
      </c>
    </row>
    <row r="496" spans="1:7">
      <c r="A496" s="4">
        <v>39233</v>
      </c>
      <c r="B496" s="1" t="s">
        <v>8</v>
      </c>
      <c r="C496" s="1" t="s">
        <v>19</v>
      </c>
      <c r="D496" s="1" t="s">
        <v>20</v>
      </c>
      <c r="E496" s="5">
        <v>25</v>
      </c>
      <c r="F496" s="6">
        <v>5793.664965</v>
      </c>
      <c r="G496" s="6">
        <v>7021.14738365792</v>
      </c>
    </row>
    <row r="497" spans="1:7">
      <c r="A497" s="4">
        <v>39436</v>
      </c>
      <c r="B497" s="1" t="s">
        <v>4</v>
      </c>
      <c r="C497" s="1" t="s">
        <v>27</v>
      </c>
      <c r="D497" s="1" t="s">
        <v>28</v>
      </c>
      <c r="E497" s="5">
        <v>12</v>
      </c>
      <c r="F497" s="6">
        <v>1090.484955</v>
      </c>
      <c r="G497" s="6">
        <v>874.669740483131</v>
      </c>
    </row>
    <row r="498" spans="1:7">
      <c r="A498" s="4">
        <v>39316</v>
      </c>
      <c r="B498" s="1" t="s">
        <v>10</v>
      </c>
      <c r="C498" s="1" t="s">
        <v>21</v>
      </c>
      <c r="D498" s="1" t="s">
        <v>28</v>
      </c>
      <c r="E498" s="5">
        <v>81</v>
      </c>
      <c r="F498" s="6">
        <v>7360.77344625</v>
      </c>
      <c r="G498" s="6">
        <v>5054.7744158344</v>
      </c>
    </row>
    <row r="499" spans="1:7">
      <c r="A499" s="4">
        <v>39374</v>
      </c>
      <c r="B499" s="1" t="s">
        <v>8</v>
      </c>
      <c r="C499" s="1" t="s">
        <v>21</v>
      </c>
      <c r="D499" s="1" t="s">
        <v>28</v>
      </c>
      <c r="E499" s="5">
        <v>147</v>
      </c>
      <c r="F499" s="6">
        <v>13358.44069875</v>
      </c>
      <c r="G499" s="6">
        <v>9365.30047831729</v>
      </c>
    </row>
    <row r="500" spans="1:7">
      <c r="A500" s="4">
        <v>39200</v>
      </c>
      <c r="B500" s="1" t="s">
        <v>8</v>
      </c>
      <c r="C500" s="1" t="s">
        <v>21</v>
      </c>
      <c r="D500" s="1" t="s">
        <v>24</v>
      </c>
      <c r="E500" s="5">
        <v>67</v>
      </c>
      <c r="F500" s="6">
        <v>6088.54099875</v>
      </c>
      <c r="G500" s="6">
        <v>4452.64139639705</v>
      </c>
    </row>
    <row r="501" spans="1:7">
      <c r="A501" s="4">
        <v>39379</v>
      </c>
      <c r="B501" s="1" t="s">
        <v>8</v>
      </c>
      <c r="C501" s="1" t="s">
        <v>19</v>
      </c>
      <c r="D501" s="1" t="s">
        <v>25</v>
      </c>
      <c r="E501" s="5">
        <v>6</v>
      </c>
      <c r="F501" s="6">
        <v>545.2424775</v>
      </c>
      <c r="G501" s="6">
        <v>449.986738876601</v>
      </c>
    </row>
    <row r="502" spans="1:7">
      <c r="A502" s="4">
        <v>39385</v>
      </c>
      <c r="B502" s="1" t="s">
        <v>8</v>
      </c>
      <c r="C502" s="1" t="s">
        <v>27</v>
      </c>
      <c r="D502" s="1" t="s">
        <v>24</v>
      </c>
      <c r="E502" s="5">
        <v>8</v>
      </c>
      <c r="F502" s="6">
        <v>712.15344</v>
      </c>
      <c r="G502" s="6">
        <v>759.309894216168</v>
      </c>
    </row>
    <row r="503" spans="1:7">
      <c r="A503" s="4">
        <v>39161</v>
      </c>
      <c r="B503" s="1" t="s">
        <v>8</v>
      </c>
      <c r="C503" s="1" t="s">
        <v>27</v>
      </c>
      <c r="D503" s="1" t="s">
        <v>22</v>
      </c>
      <c r="E503" s="5">
        <v>54</v>
      </c>
      <c r="F503" s="6">
        <v>4807.03572</v>
      </c>
      <c r="G503" s="6">
        <v>3369.6449544277</v>
      </c>
    </row>
    <row r="504" spans="1:7">
      <c r="A504" s="4">
        <v>39406</v>
      </c>
      <c r="B504" s="1" t="s">
        <v>8</v>
      </c>
      <c r="C504" s="1" t="s">
        <v>21</v>
      </c>
      <c r="D504" s="1" t="s">
        <v>28</v>
      </c>
      <c r="E504" s="5">
        <v>98</v>
      </c>
      <c r="F504" s="6">
        <v>8723.87964</v>
      </c>
      <c r="G504" s="6">
        <v>6244.5317698758</v>
      </c>
    </row>
    <row r="505" spans="1:7">
      <c r="A505" s="4">
        <v>39218</v>
      </c>
      <c r="B505" s="1" t="s">
        <v>10</v>
      </c>
      <c r="C505" s="1" t="s">
        <v>27</v>
      </c>
      <c r="D505" s="1" t="s">
        <v>24</v>
      </c>
      <c r="E505" s="5">
        <v>44</v>
      </c>
      <c r="F505" s="6">
        <v>3916.84392</v>
      </c>
      <c r="G505" s="6">
        <v>2985.48484278885</v>
      </c>
    </row>
    <row r="506" spans="1:7">
      <c r="A506" s="4">
        <v>39113</v>
      </c>
      <c r="B506" s="1" t="s">
        <v>8</v>
      </c>
      <c r="C506" s="1" t="s">
        <v>27</v>
      </c>
      <c r="D506" s="1" t="s">
        <v>28</v>
      </c>
      <c r="E506" s="5">
        <v>4</v>
      </c>
      <c r="F506" s="6">
        <v>356.07672</v>
      </c>
      <c r="G506" s="6">
        <v>315.960868846513</v>
      </c>
    </row>
    <row r="507" spans="1:7">
      <c r="A507" s="4">
        <v>39233</v>
      </c>
      <c r="B507" s="1" t="s">
        <v>8</v>
      </c>
      <c r="C507" s="1" t="s">
        <v>19</v>
      </c>
      <c r="D507" s="1" t="s">
        <v>25</v>
      </c>
      <c r="E507" s="5">
        <v>12</v>
      </c>
      <c r="F507" s="6">
        <v>1090.484955</v>
      </c>
      <c r="G507" s="6">
        <v>745.346002457956</v>
      </c>
    </row>
    <row r="508" spans="1:7">
      <c r="A508" s="4">
        <v>39195</v>
      </c>
      <c r="B508" s="1" t="s">
        <v>8</v>
      </c>
      <c r="C508" s="1" t="s">
        <v>27</v>
      </c>
      <c r="D508" s="1" t="s">
        <v>23</v>
      </c>
      <c r="E508" s="5">
        <v>81</v>
      </c>
      <c r="F508" s="6">
        <v>7360.77344625</v>
      </c>
      <c r="G508" s="6">
        <v>5080.38855210658</v>
      </c>
    </row>
    <row r="509" spans="1:7">
      <c r="A509" s="4">
        <v>39226</v>
      </c>
      <c r="B509" s="1" t="s">
        <v>8</v>
      </c>
      <c r="C509" s="1" t="s">
        <v>27</v>
      </c>
      <c r="D509" s="1" t="s">
        <v>25</v>
      </c>
      <c r="E509" s="5">
        <v>147</v>
      </c>
      <c r="F509" s="6">
        <v>13358.44069875</v>
      </c>
      <c r="G509" s="6">
        <v>9379.70726771759</v>
      </c>
    </row>
    <row r="510" spans="1:7">
      <c r="A510" s="4">
        <v>39200</v>
      </c>
      <c r="B510" s="1" t="s">
        <v>8</v>
      </c>
      <c r="C510" s="1" t="s">
        <v>19</v>
      </c>
      <c r="D510" s="1" t="s">
        <v>25</v>
      </c>
      <c r="E510" s="5">
        <v>67</v>
      </c>
      <c r="F510" s="6">
        <v>6088.54099875</v>
      </c>
      <c r="G510" s="6">
        <v>4442.04981718001</v>
      </c>
    </row>
    <row r="511" spans="1:7">
      <c r="A511" s="4">
        <v>39392</v>
      </c>
      <c r="B511" s="1" t="s">
        <v>8</v>
      </c>
      <c r="C511" s="1" t="s">
        <v>27</v>
      </c>
      <c r="D511" s="1" t="s">
        <v>23</v>
      </c>
      <c r="E511" s="5">
        <v>6</v>
      </c>
      <c r="F511" s="6">
        <v>545.2424775</v>
      </c>
      <c r="G511" s="6">
        <v>426.496268413069</v>
      </c>
    </row>
    <row r="512" spans="1:7">
      <c r="A512" s="4">
        <v>39191</v>
      </c>
      <c r="B512" s="1" t="s">
        <v>8</v>
      </c>
      <c r="C512" s="1" t="s">
        <v>27</v>
      </c>
      <c r="D512" s="1" t="s">
        <v>23</v>
      </c>
      <c r="E512" s="5">
        <v>23</v>
      </c>
      <c r="F512" s="6">
        <v>1919.47606875</v>
      </c>
      <c r="G512" s="6">
        <v>1621.52740542029</v>
      </c>
    </row>
    <row r="513" spans="1:7">
      <c r="A513" s="4">
        <v>39246</v>
      </c>
      <c r="B513" s="1" t="s">
        <v>8</v>
      </c>
      <c r="C513" s="1" t="s">
        <v>19</v>
      </c>
      <c r="D513" s="1" t="s">
        <v>25</v>
      </c>
      <c r="E513" s="5">
        <v>46</v>
      </c>
      <c r="F513" s="6">
        <v>3838.9521375</v>
      </c>
      <c r="G513" s="6">
        <v>3065.7693905675</v>
      </c>
    </row>
    <row r="514" spans="1:7">
      <c r="A514" s="4">
        <v>39121</v>
      </c>
      <c r="B514" s="1" t="s">
        <v>4</v>
      </c>
      <c r="C514" s="1" t="s">
        <v>27</v>
      </c>
      <c r="D514" s="1" t="s">
        <v>22</v>
      </c>
      <c r="E514" s="5">
        <v>10</v>
      </c>
      <c r="F514" s="6">
        <v>741.8265</v>
      </c>
      <c r="G514" s="6">
        <v>558.069796522423</v>
      </c>
    </row>
    <row r="515" spans="1:7">
      <c r="A515" s="4">
        <v>39268</v>
      </c>
      <c r="B515" s="1" t="s">
        <v>8</v>
      </c>
      <c r="C515" s="1" t="s">
        <v>27</v>
      </c>
      <c r="D515" s="1" t="s">
        <v>23</v>
      </c>
      <c r="E515" s="5">
        <v>78</v>
      </c>
      <c r="F515" s="6">
        <v>5381.209431</v>
      </c>
      <c r="G515" s="6">
        <v>3976.36907584784</v>
      </c>
    </row>
    <row r="516" spans="1:7">
      <c r="A516" s="4">
        <v>39268</v>
      </c>
      <c r="B516" s="1" t="s">
        <v>8</v>
      </c>
      <c r="C516" s="1" t="s">
        <v>27</v>
      </c>
      <c r="D516" s="1" t="s">
        <v>23</v>
      </c>
      <c r="E516" s="5">
        <v>31</v>
      </c>
      <c r="F516" s="6">
        <v>2529.628365</v>
      </c>
      <c r="G516" s="6">
        <v>2283.45570046907</v>
      </c>
    </row>
    <row r="517" spans="1:7">
      <c r="A517" s="4">
        <v>39381</v>
      </c>
      <c r="B517" s="1" t="s">
        <v>8</v>
      </c>
      <c r="C517" s="1" t="s">
        <v>27</v>
      </c>
      <c r="D517" s="1" t="s">
        <v>28</v>
      </c>
      <c r="E517" s="5">
        <v>10</v>
      </c>
      <c r="F517" s="6">
        <v>1205.4680625</v>
      </c>
      <c r="G517" s="6">
        <v>1138.11223942371</v>
      </c>
    </row>
    <row r="518" spans="1:7">
      <c r="A518" s="4">
        <v>39412</v>
      </c>
      <c r="B518" s="1" t="s">
        <v>10</v>
      </c>
      <c r="C518" s="1" t="s">
        <v>27</v>
      </c>
      <c r="D518" s="1" t="s">
        <v>24</v>
      </c>
      <c r="E518" s="5">
        <v>68</v>
      </c>
      <c r="F518" s="6">
        <v>8197.182825</v>
      </c>
      <c r="G518" s="6">
        <v>5003.25417577509</v>
      </c>
    </row>
    <row r="519" spans="1:7">
      <c r="A519" s="4">
        <v>39190</v>
      </c>
      <c r="B519" s="1" t="s">
        <v>8</v>
      </c>
      <c r="C519" s="1" t="s">
        <v>27</v>
      </c>
      <c r="D519" s="1" t="s">
        <v>25</v>
      </c>
      <c r="E519" s="5">
        <v>141</v>
      </c>
      <c r="F519" s="6">
        <v>16997.09968125</v>
      </c>
      <c r="G519" s="6">
        <v>10500.9572657939</v>
      </c>
    </row>
    <row r="520" spans="1:7">
      <c r="A520" s="4">
        <v>39353</v>
      </c>
      <c r="B520" s="1" t="s">
        <v>8</v>
      </c>
      <c r="C520" s="1" t="s">
        <v>27</v>
      </c>
      <c r="D520" s="1" t="s">
        <v>25</v>
      </c>
      <c r="E520" s="5">
        <v>89</v>
      </c>
      <c r="F520" s="6">
        <v>10728.66575625</v>
      </c>
      <c r="G520" s="6">
        <v>7172.0631291887</v>
      </c>
    </row>
    <row r="521" spans="1:7">
      <c r="A521" s="4">
        <v>39210</v>
      </c>
      <c r="B521" s="1" t="s">
        <v>6</v>
      </c>
      <c r="C521" s="1" t="s">
        <v>27</v>
      </c>
      <c r="D521" s="1" t="s">
        <v>25</v>
      </c>
      <c r="E521" s="5">
        <v>5</v>
      </c>
      <c r="F521" s="6">
        <v>602.73403125</v>
      </c>
      <c r="G521" s="6">
        <v>427.956355385165</v>
      </c>
    </row>
    <row r="522" spans="1:7">
      <c r="A522" s="4">
        <v>39217</v>
      </c>
      <c r="B522" s="1" t="s">
        <v>8</v>
      </c>
      <c r="C522" s="1" t="s">
        <v>27</v>
      </c>
      <c r="D522" s="1" t="s">
        <v>28</v>
      </c>
      <c r="E522" s="5">
        <v>10</v>
      </c>
      <c r="F522" s="6">
        <v>1186.9224</v>
      </c>
      <c r="G522" s="6">
        <v>2342.6414785355</v>
      </c>
    </row>
    <row r="523" spans="1:7">
      <c r="A523" s="4">
        <v>39246</v>
      </c>
      <c r="B523" s="1" t="s">
        <v>8</v>
      </c>
      <c r="C523" s="1" t="s">
        <v>19</v>
      </c>
      <c r="D523" s="1" t="s">
        <v>24</v>
      </c>
      <c r="E523" s="5">
        <v>68</v>
      </c>
      <c r="F523" s="6">
        <v>8071.07232</v>
      </c>
      <c r="G523" s="6">
        <v>5029.78313198688</v>
      </c>
    </row>
    <row r="524" spans="1:7">
      <c r="A524" s="4">
        <v>39233</v>
      </c>
      <c r="B524" s="1" t="s">
        <v>10</v>
      </c>
      <c r="C524" s="1" t="s">
        <v>27</v>
      </c>
      <c r="D524" s="1" t="s">
        <v>22</v>
      </c>
      <c r="E524" s="5">
        <v>141</v>
      </c>
      <c r="F524" s="6">
        <v>16735.60584</v>
      </c>
      <c r="G524" s="6">
        <v>10499.3038944545</v>
      </c>
    </row>
    <row r="525" spans="1:7">
      <c r="A525" s="4">
        <v>39402</v>
      </c>
      <c r="B525" s="1" t="s">
        <v>4</v>
      </c>
      <c r="C525" s="1" t="s">
        <v>27</v>
      </c>
      <c r="D525" s="1" t="s">
        <v>28</v>
      </c>
      <c r="E525" s="5">
        <v>89</v>
      </c>
      <c r="F525" s="6">
        <v>10563.60936</v>
      </c>
      <c r="G525" s="6">
        <v>6982.76099910824</v>
      </c>
    </row>
    <row r="526" spans="1:7">
      <c r="A526" s="4">
        <v>39386</v>
      </c>
      <c r="B526" s="1" t="s">
        <v>6</v>
      </c>
      <c r="C526" s="1" t="s">
        <v>27</v>
      </c>
      <c r="D526" s="1" t="s">
        <v>24</v>
      </c>
      <c r="E526" s="5">
        <v>5</v>
      </c>
      <c r="F526" s="6">
        <v>593.4612</v>
      </c>
      <c r="G526" s="6">
        <v>418.972211059144</v>
      </c>
    </row>
    <row r="527" spans="1:7">
      <c r="A527" s="4">
        <v>39233</v>
      </c>
      <c r="B527" s="1" t="s">
        <v>8</v>
      </c>
      <c r="C527" s="1" t="s">
        <v>19</v>
      </c>
      <c r="D527" s="1" t="s">
        <v>20</v>
      </c>
      <c r="E527" s="5">
        <v>12</v>
      </c>
      <c r="F527" s="6">
        <v>1446.561675</v>
      </c>
      <c r="G527" s="6">
        <v>1360.1970489073</v>
      </c>
    </row>
    <row r="528" spans="1:7">
      <c r="A528" s="4">
        <v>39279</v>
      </c>
      <c r="B528" s="1" t="s">
        <v>8</v>
      </c>
      <c r="C528" s="1" t="s">
        <v>19</v>
      </c>
      <c r="D528" s="1" t="s">
        <v>24</v>
      </c>
      <c r="E528" s="5">
        <v>136</v>
      </c>
      <c r="F528" s="6">
        <v>16394.36565</v>
      </c>
      <c r="G528" s="6">
        <v>9576.90326814263</v>
      </c>
    </row>
    <row r="529" spans="1:7">
      <c r="A529" s="4">
        <v>39316</v>
      </c>
      <c r="B529" s="1" t="s">
        <v>4</v>
      </c>
      <c r="C529" s="1" t="s">
        <v>19</v>
      </c>
      <c r="D529" s="1" t="s">
        <v>24</v>
      </c>
      <c r="E529" s="5">
        <v>262</v>
      </c>
      <c r="F529" s="6">
        <v>31583.2632375</v>
      </c>
      <c r="G529" s="6">
        <v>19079.0598002774</v>
      </c>
    </row>
    <row r="530" spans="1:7">
      <c r="A530" s="4">
        <v>39339</v>
      </c>
      <c r="B530" s="1" t="s">
        <v>8</v>
      </c>
      <c r="C530" s="1" t="s">
        <v>19</v>
      </c>
      <c r="D530" s="1" t="s">
        <v>24</v>
      </c>
      <c r="E530" s="5">
        <v>110</v>
      </c>
      <c r="F530" s="6">
        <v>13260.1486875</v>
      </c>
      <c r="G530" s="6">
        <v>8697.92045970527</v>
      </c>
    </row>
    <row r="531" spans="1:7">
      <c r="A531" s="4">
        <v>39428</v>
      </c>
      <c r="B531" s="1" t="s">
        <v>8</v>
      </c>
      <c r="C531" s="1" t="s">
        <v>29</v>
      </c>
      <c r="D531" s="1" t="s">
        <v>23</v>
      </c>
      <c r="E531" s="5">
        <v>10</v>
      </c>
      <c r="F531" s="6">
        <v>1205.4680625</v>
      </c>
      <c r="G531" s="6">
        <v>838.191358143219</v>
      </c>
    </row>
    <row r="532" spans="1:7">
      <c r="A532" s="4">
        <v>39409</v>
      </c>
      <c r="B532" s="1" t="s">
        <v>10</v>
      </c>
      <c r="C532" s="1" t="s">
        <v>27</v>
      </c>
      <c r="D532" s="1" t="s">
        <v>28</v>
      </c>
      <c r="E532" s="5">
        <v>68</v>
      </c>
      <c r="F532" s="6">
        <v>7354.7646516</v>
      </c>
      <c r="G532" s="6">
        <v>4860.47986862131</v>
      </c>
    </row>
    <row r="533" spans="1:7">
      <c r="A533" s="4">
        <v>39338</v>
      </c>
      <c r="B533" s="1" t="s">
        <v>8</v>
      </c>
      <c r="C533" s="1" t="s">
        <v>27</v>
      </c>
      <c r="D533" s="1" t="s">
        <v>24</v>
      </c>
      <c r="E533" s="5">
        <v>114</v>
      </c>
      <c r="F533" s="6">
        <v>12330.0466218</v>
      </c>
      <c r="G533" s="6">
        <v>7840.05423018077</v>
      </c>
    </row>
    <row r="534" spans="1:7">
      <c r="A534" s="4">
        <v>39191</v>
      </c>
      <c r="B534" s="1" t="s">
        <v>8</v>
      </c>
      <c r="C534" s="1" t="s">
        <v>27</v>
      </c>
      <c r="D534" s="1" t="s">
        <v>22</v>
      </c>
      <c r="E534" s="5">
        <v>93</v>
      </c>
      <c r="F534" s="6">
        <v>10058.7222441</v>
      </c>
      <c r="G534" s="6">
        <v>6587.34594791106</v>
      </c>
    </row>
    <row r="535" spans="1:7">
      <c r="A535" s="4">
        <v>39337</v>
      </c>
      <c r="B535" s="1" t="s">
        <v>10</v>
      </c>
      <c r="C535" s="1" t="s">
        <v>27</v>
      </c>
      <c r="D535" s="1" t="s">
        <v>20</v>
      </c>
      <c r="E535" s="5">
        <v>38</v>
      </c>
      <c r="F535" s="6">
        <v>4110.0155406</v>
      </c>
      <c r="G535" s="6">
        <v>2758.13963109742</v>
      </c>
    </row>
    <row r="536" spans="1:7">
      <c r="A536" s="4">
        <v>39267</v>
      </c>
      <c r="B536" s="1" t="s">
        <v>4</v>
      </c>
      <c r="C536" s="1" t="s">
        <v>27</v>
      </c>
      <c r="D536" s="1" t="s">
        <v>24</v>
      </c>
      <c r="E536" s="5">
        <v>68</v>
      </c>
      <c r="F536" s="6">
        <v>7354.7646516</v>
      </c>
      <c r="G536" s="6">
        <v>5023.40912763464</v>
      </c>
    </row>
    <row r="537" spans="1:7">
      <c r="A537" s="4">
        <v>39406</v>
      </c>
      <c r="B537" s="1" t="s">
        <v>8</v>
      </c>
      <c r="C537" s="1" t="s">
        <v>19</v>
      </c>
      <c r="D537" s="1" t="s">
        <v>24</v>
      </c>
      <c r="E537" s="5">
        <v>115</v>
      </c>
      <c r="F537" s="6">
        <v>12438.2049255</v>
      </c>
      <c r="G537" s="6">
        <v>8086.68241372742</v>
      </c>
    </row>
    <row r="538" spans="1:7">
      <c r="A538" s="4">
        <v>39374</v>
      </c>
      <c r="B538" s="1" t="s">
        <v>8</v>
      </c>
      <c r="C538" s="1" t="s">
        <v>19</v>
      </c>
      <c r="D538" s="1" t="s">
        <v>24</v>
      </c>
      <c r="E538" s="5">
        <v>92</v>
      </c>
      <c r="F538" s="6">
        <v>9950.5639404</v>
      </c>
      <c r="G538" s="6">
        <v>6668.09139462582</v>
      </c>
    </row>
    <row r="539" spans="1:7">
      <c r="A539" s="4">
        <v>39240</v>
      </c>
      <c r="B539" s="1" t="s">
        <v>8</v>
      </c>
      <c r="C539" s="1" t="s">
        <v>27</v>
      </c>
      <c r="D539" s="1" t="s">
        <v>28</v>
      </c>
      <c r="E539" s="5">
        <v>38</v>
      </c>
      <c r="F539" s="6">
        <v>4110.0155406</v>
      </c>
      <c r="G539" s="6">
        <v>2823.24568014731</v>
      </c>
    </row>
    <row r="540" spans="1:7">
      <c r="A540" s="4">
        <v>39192</v>
      </c>
      <c r="B540" s="1" t="s">
        <v>8</v>
      </c>
      <c r="C540" s="1" t="s">
        <v>27</v>
      </c>
      <c r="D540" s="1" t="s">
        <v>24</v>
      </c>
      <c r="E540" s="5">
        <v>21</v>
      </c>
      <c r="F540" s="6">
        <v>1752.56510625</v>
      </c>
      <c r="G540" s="6">
        <v>1433.89027124468</v>
      </c>
    </row>
    <row r="541" spans="1:7">
      <c r="A541" s="4">
        <v>39164</v>
      </c>
      <c r="B541" s="1" t="s">
        <v>4</v>
      </c>
      <c r="C541" s="1" t="s">
        <v>19</v>
      </c>
      <c r="D541" s="1" t="s">
        <v>28</v>
      </c>
      <c r="E541" s="5">
        <v>21</v>
      </c>
      <c r="F541" s="6">
        <v>1557.83565</v>
      </c>
      <c r="G541" s="6">
        <v>998.814426266869</v>
      </c>
    </row>
    <row r="542" spans="1:7">
      <c r="A542" s="4">
        <v>39233</v>
      </c>
      <c r="B542" s="1" t="s">
        <v>6</v>
      </c>
      <c r="C542" s="1" t="s">
        <v>21</v>
      </c>
      <c r="D542" s="1" t="s">
        <v>20</v>
      </c>
      <c r="E542" s="5">
        <v>136</v>
      </c>
      <c r="F542" s="6">
        <v>10088.8404</v>
      </c>
      <c r="G542" s="6">
        <v>6710.18077542669</v>
      </c>
    </row>
    <row r="543" spans="1:7">
      <c r="A543" s="4">
        <v>39349</v>
      </c>
      <c r="B543" s="1" t="s">
        <v>8</v>
      </c>
      <c r="C543" s="1" t="s">
        <v>19</v>
      </c>
      <c r="D543" s="1" t="s">
        <v>28</v>
      </c>
      <c r="E543" s="5">
        <v>246</v>
      </c>
      <c r="F543" s="6">
        <v>18248.9319</v>
      </c>
      <c r="G543" s="6">
        <v>12993.2373794512</v>
      </c>
    </row>
    <row r="544" spans="1:7">
      <c r="A544" s="4">
        <v>39239</v>
      </c>
      <c r="B544" s="1" t="s">
        <v>10</v>
      </c>
      <c r="C544" s="1" t="s">
        <v>27</v>
      </c>
      <c r="D544" s="1" t="s">
        <v>22</v>
      </c>
      <c r="E544" s="5">
        <v>110</v>
      </c>
      <c r="F544" s="6">
        <v>8160.0915</v>
      </c>
      <c r="G544" s="6">
        <v>5794.34064567552</v>
      </c>
    </row>
    <row r="545" spans="1:7">
      <c r="A545" s="4">
        <v>39147</v>
      </c>
      <c r="B545" s="1" t="s">
        <v>8</v>
      </c>
      <c r="C545" s="1" t="s">
        <v>27</v>
      </c>
      <c r="D545" s="1" t="s">
        <v>22</v>
      </c>
      <c r="E545" s="5">
        <v>89</v>
      </c>
      <c r="F545" s="6">
        <v>9361.9987953</v>
      </c>
      <c r="G545" s="6">
        <v>5699.67313271813</v>
      </c>
    </row>
    <row r="546" spans="1:7">
      <c r="A546" s="4">
        <v>39365</v>
      </c>
      <c r="B546" s="1" t="s">
        <v>10</v>
      </c>
      <c r="C546" s="1" t="s">
        <v>27</v>
      </c>
      <c r="D546" s="1" t="s">
        <v>23</v>
      </c>
      <c r="E546" s="5">
        <v>147</v>
      </c>
      <c r="F546" s="6">
        <v>15463.0766619</v>
      </c>
      <c r="G546" s="6">
        <v>9557.27468678729</v>
      </c>
    </row>
    <row r="547" spans="1:7">
      <c r="A547" s="4">
        <v>39422</v>
      </c>
      <c r="B547" s="1" t="s">
        <v>8</v>
      </c>
      <c r="C547" s="1" t="s">
        <v>27</v>
      </c>
      <c r="D547" s="1" t="s">
        <v>28</v>
      </c>
      <c r="E547" s="5">
        <v>126</v>
      </c>
      <c r="F547" s="6">
        <v>13254.0657102</v>
      </c>
      <c r="G547" s="6">
        <v>9355.37805322053</v>
      </c>
    </row>
    <row r="548" spans="1:7">
      <c r="A548" s="4">
        <v>39223</v>
      </c>
      <c r="B548" s="1" t="s">
        <v>8</v>
      </c>
      <c r="C548" s="1" t="s">
        <v>27</v>
      </c>
      <c r="D548" s="1" t="s">
        <v>25</v>
      </c>
      <c r="E548" s="5">
        <v>57</v>
      </c>
      <c r="F548" s="6">
        <v>5995.8868689</v>
      </c>
      <c r="G548" s="6">
        <v>4026.37770194641</v>
      </c>
    </row>
    <row r="549" spans="1:7">
      <c r="A549" s="4">
        <v>39379</v>
      </c>
      <c r="B549" s="1" t="s">
        <v>8</v>
      </c>
      <c r="C549" s="1" t="s">
        <v>21</v>
      </c>
      <c r="D549" s="1" t="s">
        <v>25</v>
      </c>
      <c r="E549" s="5">
        <v>42</v>
      </c>
      <c r="F549" s="6">
        <v>3427.23843</v>
      </c>
      <c r="G549" s="6">
        <v>2578.02379105958</v>
      </c>
    </row>
    <row r="550" spans="1:7">
      <c r="A550" s="4">
        <v>39308</v>
      </c>
      <c r="B550" s="1" t="s">
        <v>8</v>
      </c>
      <c r="C550" s="1" t="s">
        <v>27</v>
      </c>
      <c r="D550" s="1" t="s">
        <v>28</v>
      </c>
      <c r="E550" s="5">
        <v>73</v>
      </c>
      <c r="F550" s="6">
        <v>5956.866795</v>
      </c>
      <c r="G550" s="6">
        <v>4832.46561840459</v>
      </c>
    </row>
    <row r="551" spans="1:7">
      <c r="A551" s="4">
        <v>39164</v>
      </c>
      <c r="B551" s="1" t="s">
        <v>4</v>
      </c>
      <c r="C551" s="1" t="s">
        <v>19</v>
      </c>
      <c r="D551" s="1" t="s">
        <v>24</v>
      </c>
      <c r="E551" s="5">
        <v>63</v>
      </c>
      <c r="F551" s="6">
        <v>5140.857645</v>
      </c>
      <c r="G551" s="6">
        <v>4551.58146771461</v>
      </c>
    </row>
    <row r="552" spans="1:7">
      <c r="A552" s="4">
        <v>39231</v>
      </c>
      <c r="B552" s="1" t="s">
        <v>4</v>
      </c>
      <c r="C552" s="1" t="s">
        <v>27</v>
      </c>
      <c r="D552" s="1" t="s">
        <v>22</v>
      </c>
      <c r="E552" s="5">
        <v>31</v>
      </c>
      <c r="F552" s="6">
        <v>2587.11991875</v>
      </c>
      <c r="G552" s="6">
        <v>1968.64414926591</v>
      </c>
    </row>
    <row r="553" spans="1:7">
      <c r="A553" s="4">
        <v>39309</v>
      </c>
      <c r="B553" s="1" t="s">
        <v>4</v>
      </c>
      <c r="C553" s="1" t="s">
        <v>19</v>
      </c>
      <c r="D553" s="1" t="s">
        <v>20</v>
      </c>
      <c r="E553" s="5">
        <v>55</v>
      </c>
      <c r="F553" s="6">
        <v>4590.05146875</v>
      </c>
      <c r="G553" s="6">
        <v>3544.27640702324</v>
      </c>
    </row>
    <row r="554" spans="1:7">
      <c r="A554" s="4">
        <v>39233</v>
      </c>
      <c r="B554" s="1" t="s">
        <v>8</v>
      </c>
      <c r="C554" s="1" t="s">
        <v>21</v>
      </c>
      <c r="D554" s="1" t="s">
        <v>25</v>
      </c>
      <c r="E554" s="5">
        <v>47</v>
      </c>
      <c r="F554" s="6">
        <v>3922.40761875</v>
      </c>
      <c r="G554" s="6">
        <v>3126.43741968327</v>
      </c>
    </row>
    <row r="555" spans="1:7">
      <c r="A555" s="4">
        <v>39420</v>
      </c>
      <c r="B555" s="1" t="s">
        <v>10</v>
      </c>
      <c r="C555" s="1" t="s">
        <v>26</v>
      </c>
      <c r="D555" s="1" t="s">
        <v>25</v>
      </c>
      <c r="E555" s="5">
        <v>63</v>
      </c>
      <c r="F555" s="6">
        <v>5257.69531875</v>
      </c>
      <c r="G555" s="6">
        <v>3902.06561149747</v>
      </c>
    </row>
    <row r="556" spans="1:7">
      <c r="A556" s="4">
        <v>39420</v>
      </c>
      <c r="B556" s="1" t="s">
        <v>4</v>
      </c>
      <c r="C556" s="1" t="s">
        <v>26</v>
      </c>
      <c r="D556" s="1" t="s">
        <v>25</v>
      </c>
      <c r="E556" s="5">
        <v>111</v>
      </c>
      <c r="F556" s="6">
        <v>9263.55841875</v>
      </c>
      <c r="G556" s="6">
        <v>7220.12485512326</v>
      </c>
    </row>
    <row r="557" spans="1:7">
      <c r="A557" s="4">
        <v>39428</v>
      </c>
      <c r="B557" s="1" t="s">
        <v>10</v>
      </c>
      <c r="C557" s="1" t="s">
        <v>26</v>
      </c>
      <c r="D557" s="1" t="s">
        <v>25</v>
      </c>
      <c r="E557" s="5">
        <v>94</v>
      </c>
      <c r="F557" s="6">
        <v>7844.8152375</v>
      </c>
      <c r="G557" s="6">
        <v>6172.80746285041</v>
      </c>
    </row>
    <row r="558" spans="1:7">
      <c r="A558" s="4">
        <v>39428</v>
      </c>
      <c r="B558" s="1" t="s">
        <v>8</v>
      </c>
      <c r="C558" s="1" t="s">
        <v>26</v>
      </c>
      <c r="D558" s="1" t="s">
        <v>25</v>
      </c>
      <c r="E558" s="5">
        <v>10</v>
      </c>
      <c r="F558" s="6">
        <v>897.610065</v>
      </c>
      <c r="G558" s="6">
        <v>499.162674857103</v>
      </c>
    </row>
    <row r="559" spans="1:7">
      <c r="A559" s="4">
        <v>39428</v>
      </c>
      <c r="B559" s="1" t="s">
        <v>8</v>
      </c>
      <c r="C559" s="1" t="s">
        <v>26</v>
      </c>
      <c r="D559" s="1" t="s">
        <v>25</v>
      </c>
      <c r="E559" s="5">
        <v>136</v>
      </c>
      <c r="F559" s="6">
        <v>12207.496884</v>
      </c>
      <c r="G559" s="6">
        <v>6907.21221210518</v>
      </c>
    </row>
    <row r="560" spans="1:7">
      <c r="A560" s="4">
        <v>39428</v>
      </c>
      <c r="B560" s="1" t="s">
        <v>8</v>
      </c>
      <c r="C560" s="1" t="s">
        <v>26</v>
      </c>
      <c r="D560" s="1" t="s">
        <v>25</v>
      </c>
      <c r="E560" s="5">
        <v>257</v>
      </c>
      <c r="F560" s="6">
        <v>23068.5786705</v>
      </c>
      <c r="G560" s="6">
        <v>13338.2648377987</v>
      </c>
    </row>
    <row r="561" spans="1:7">
      <c r="A561" s="4">
        <v>39307</v>
      </c>
      <c r="B561" s="1" t="s">
        <v>8</v>
      </c>
      <c r="C561" s="1" t="s">
        <v>27</v>
      </c>
      <c r="D561" s="1" t="s">
        <v>25</v>
      </c>
      <c r="E561" s="5">
        <v>110</v>
      </c>
      <c r="F561" s="6">
        <v>9873.710715</v>
      </c>
      <c r="G561" s="6">
        <v>6153.25759795613</v>
      </c>
    </row>
    <row r="562" spans="1:7">
      <c r="A562" s="4">
        <v>39445</v>
      </c>
      <c r="B562" s="1" t="s">
        <v>10</v>
      </c>
      <c r="C562" s="1" t="s">
        <v>27</v>
      </c>
      <c r="D562" s="1" t="s">
        <v>23</v>
      </c>
      <c r="E562" s="5">
        <v>10</v>
      </c>
      <c r="F562" s="6">
        <v>897.610065</v>
      </c>
      <c r="G562" s="6">
        <v>577.553460472655</v>
      </c>
    </row>
    <row r="563" spans="1:7">
      <c r="A563" s="4">
        <v>39126</v>
      </c>
      <c r="B563" s="1" t="s">
        <v>8</v>
      </c>
      <c r="C563" s="1" t="s">
        <v>27</v>
      </c>
      <c r="D563" s="1" t="s">
        <v>28</v>
      </c>
      <c r="E563" s="5">
        <v>29</v>
      </c>
      <c r="F563" s="6">
        <v>2420.20895625</v>
      </c>
      <c r="G563" s="6">
        <v>1796.61642069668</v>
      </c>
    </row>
    <row r="564" spans="1:7">
      <c r="A564" s="4">
        <v>39338</v>
      </c>
      <c r="B564" s="1" t="s">
        <v>8</v>
      </c>
      <c r="C564" s="1" t="s">
        <v>27</v>
      </c>
      <c r="D564" s="1" t="s">
        <v>24</v>
      </c>
      <c r="E564" s="5">
        <v>55</v>
      </c>
      <c r="F564" s="6">
        <v>4590.05146875</v>
      </c>
      <c r="G564" s="6">
        <v>3466.65415110233</v>
      </c>
    </row>
    <row r="565" spans="1:7">
      <c r="A565" s="4">
        <v>39200</v>
      </c>
      <c r="B565" s="1" t="s">
        <v>8</v>
      </c>
      <c r="C565" s="1" t="s">
        <v>21</v>
      </c>
      <c r="D565" s="1" t="s">
        <v>25</v>
      </c>
      <c r="E565" s="5">
        <v>43</v>
      </c>
      <c r="F565" s="6">
        <v>3588.58569375</v>
      </c>
      <c r="G565" s="6">
        <v>2749.98984981018</v>
      </c>
    </row>
    <row r="566" spans="1:7">
      <c r="A566" s="4">
        <v>39443</v>
      </c>
      <c r="B566" s="1" t="s">
        <v>4</v>
      </c>
      <c r="C566" s="1" t="s">
        <v>27</v>
      </c>
      <c r="D566" s="1" t="s">
        <v>28</v>
      </c>
      <c r="E566" s="5">
        <v>105</v>
      </c>
      <c r="F566" s="6">
        <v>7243.9357725</v>
      </c>
      <c r="G566" s="6">
        <v>4874.45087807205</v>
      </c>
    </row>
    <row r="567" spans="1:7">
      <c r="A567" s="4">
        <v>39314</v>
      </c>
      <c r="B567" s="1" t="s">
        <v>8</v>
      </c>
      <c r="C567" s="1" t="s">
        <v>27</v>
      </c>
      <c r="D567" s="1" t="s">
        <v>24</v>
      </c>
      <c r="E567" s="5">
        <v>183</v>
      </c>
      <c r="F567" s="6">
        <v>12625.1452035</v>
      </c>
      <c r="G567" s="6">
        <v>8901.98469659683</v>
      </c>
    </row>
    <row r="568" spans="1:7">
      <c r="A568" s="4">
        <v>39162</v>
      </c>
      <c r="B568" s="1" t="s">
        <v>8</v>
      </c>
      <c r="C568" s="1" t="s">
        <v>19</v>
      </c>
      <c r="D568" s="1" t="s">
        <v>23</v>
      </c>
      <c r="E568" s="5">
        <v>157</v>
      </c>
      <c r="F568" s="6">
        <v>10831.4087265</v>
      </c>
      <c r="G568" s="6">
        <v>7580.0025839161</v>
      </c>
    </row>
    <row r="569" spans="1:7">
      <c r="A569" s="4">
        <v>39281</v>
      </c>
      <c r="B569" s="1" t="s">
        <v>4</v>
      </c>
      <c r="C569" s="1" t="s">
        <v>27</v>
      </c>
      <c r="D569" s="1" t="s">
        <v>24</v>
      </c>
      <c r="E569" s="5">
        <v>105</v>
      </c>
      <c r="F569" s="6">
        <v>8178.6371625</v>
      </c>
      <c r="G569" s="6">
        <v>5037.54656009607</v>
      </c>
    </row>
    <row r="570" spans="1:7">
      <c r="A570" s="4">
        <v>39246</v>
      </c>
      <c r="B570" s="1" t="s">
        <v>8</v>
      </c>
      <c r="C570" s="1" t="s">
        <v>21</v>
      </c>
      <c r="D570" s="1" t="s">
        <v>25</v>
      </c>
      <c r="E570" s="5">
        <v>183</v>
      </c>
      <c r="F570" s="6">
        <v>14254.1961975</v>
      </c>
      <c r="G570" s="6">
        <v>9193.63639054528</v>
      </c>
    </row>
    <row r="571" spans="1:7">
      <c r="A571" s="4">
        <v>39433</v>
      </c>
      <c r="B571" s="1" t="s">
        <v>10</v>
      </c>
      <c r="C571" s="1" t="s">
        <v>27</v>
      </c>
      <c r="D571" s="1" t="s">
        <v>23</v>
      </c>
      <c r="E571" s="5">
        <v>157</v>
      </c>
      <c r="F571" s="6">
        <v>12229.0098525</v>
      </c>
      <c r="G571" s="6">
        <v>8310.02454385468</v>
      </c>
    </row>
    <row r="572" spans="1:7">
      <c r="A572" s="4">
        <v>39150</v>
      </c>
      <c r="B572" s="1" t="s">
        <v>8</v>
      </c>
      <c r="C572" s="1" t="s">
        <v>27</v>
      </c>
      <c r="D572" s="1" t="s">
        <v>20</v>
      </c>
      <c r="E572" s="5">
        <v>78</v>
      </c>
      <c r="F572" s="6">
        <v>6075.559035</v>
      </c>
      <c r="G572" s="6">
        <v>4203.4172273231</v>
      </c>
    </row>
    <row r="573" spans="1:7">
      <c r="A573" s="4">
        <v>39177</v>
      </c>
      <c r="B573" s="1" t="s">
        <v>4</v>
      </c>
      <c r="C573" s="1" t="s">
        <v>27</v>
      </c>
      <c r="D573" s="1" t="s">
        <v>20</v>
      </c>
      <c r="E573" s="5">
        <v>1450</v>
      </c>
      <c r="F573" s="6">
        <v>305484.1527</v>
      </c>
      <c r="G573" s="6">
        <v>331856.460377876</v>
      </c>
    </row>
    <row r="574" spans="1:7">
      <c r="A574" s="4">
        <v>39286</v>
      </c>
      <c r="B574" s="1" t="s">
        <v>8</v>
      </c>
      <c r="C574" s="1" t="s">
        <v>27</v>
      </c>
      <c r="D574" s="1" t="s">
        <v>20</v>
      </c>
      <c r="E574" s="5">
        <v>1150</v>
      </c>
      <c r="F574" s="6">
        <v>264205.2171075</v>
      </c>
      <c r="G574" s="6">
        <v>286037.11081844</v>
      </c>
    </row>
    <row r="575" spans="1:7">
      <c r="A575" s="4">
        <v>39184</v>
      </c>
      <c r="B575" s="1" t="s">
        <v>4</v>
      </c>
      <c r="C575" s="1" t="s">
        <v>27</v>
      </c>
      <c r="D575" s="1" t="s">
        <v>20</v>
      </c>
      <c r="E575" s="5">
        <v>1500</v>
      </c>
      <c r="F575" s="6">
        <v>300105.910575</v>
      </c>
      <c r="G575" s="6">
        <v>336731.776580772</v>
      </c>
    </row>
    <row r="576" spans="1:7">
      <c r="A576" s="4">
        <v>39247</v>
      </c>
      <c r="B576" s="1" t="s">
        <v>8</v>
      </c>
      <c r="C576" s="1" t="s">
        <v>27</v>
      </c>
      <c r="D576" s="1" t="s">
        <v>20</v>
      </c>
      <c r="E576" s="5">
        <v>700</v>
      </c>
      <c r="F576" s="6">
        <v>149967.64524</v>
      </c>
      <c r="G576" s="6">
        <v>164471.28016032</v>
      </c>
    </row>
    <row r="577" spans="1:7">
      <c r="A577" s="4">
        <v>39197</v>
      </c>
      <c r="B577" s="1" t="s">
        <v>8</v>
      </c>
      <c r="C577" s="1" t="s">
        <v>27</v>
      </c>
      <c r="D577" s="1" t="s">
        <v>23</v>
      </c>
      <c r="E577" s="5">
        <v>70</v>
      </c>
      <c r="F577" s="6">
        <v>14747.51082</v>
      </c>
      <c r="G577" s="6">
        <v>4685.96146392381</v>
      </c>
    </row>
    <row r="578" spans="1:7">
      <c r="A578" s="4">
        <v>39126</v>
      </c>
      <c r="B578" s="1" t="s">
        <v>10</v>
      </c>
      <c r="C578" s="1" t="s">
        <v>27</v>
      </c>
      <c r="D578" s="1" t="s">
        <v>24</v>
      </c>
      <c r="E578" s="5">
        <v>60</v>
      </c>
      <c r="F578" s="6">
        <v>13784.620023</v>
      </c>
      <c r="G578" s="6">
        <v>3917.46554894305</v>
      </c>
    </row>
    <row r="579" spans="1:7">
      <c r="A579" s="4">
        <v>39353</v>
      </c>
      <c r="B579" s="1" t="s">
        <v>4</v>
      </c>
      <c r="C579" s="1" t="s">
        <v>27</v>
      </c>
      <c r="D579" s="1" t="s">
        <v>25</v>
      </c>
      <c r="E579" s="5">
        <v>75</v>
      </c>
      <c r="F579" s="6">
        <v>15005.29552875</v>
      </c>
      <c r="G579" s="6">
        <v>5119.6365882095</v>
      </c>
    </row>
    <row r="580" spans="1:7">
      <c r="A580" s="4">
        <v>39443</v>
      </c>
      <c r="B580" s="1" t="s">
        <v>8</v>
      </c>
      <c r="C580" s="1" t="s">
        <v>27</v>
      </c>
      <c r="D580" s="1" t="s">
        <v>28</v>
      </c>
      <c r="E580" s="5">
        <v>35</v>
      </c>
      <c r="F580" s="6">
        <v>7498.382262</v>
      </c>
      <c r="G580" s="6">
        <v>2191.36344938012</v>
      </c>
    </row>
    <row r="581" spans="1:7">
      <c r="A581" s="4">
        <v>39379</v>
      </c>
      <c r="B581" s="1" t="s">
        <v>8</v>
      </c>
      <c r="C581" s="1" t="s">
        <v>27</v>
      </c>
      <c r="D581" s="1" t="s">
        <v>24</v>
      </c>
      <c r="E581" s="5">
        <v>32</v>
      </c>
      <c r="F581" s="6">
        <v>8818.833432</v>
      </c>
      <c r="G581" s="6">
        <v>23625.0817910965</v>
      </c>
    </row>
    <row r="582" spans="1:7">
      <c r="A582" s="4">
        <v>39422</v>
      </c>
      <c r="B582" s="1" t="s">
        <v>8</v>
      </c>
      <c r="C582" s="1" t="s">
        <v>27</v>
      </c>
      <c r="D582" s="1" t="s">
        <v>28</v>
      </c>
      <c r="E582" s="5">
        <v>68</v>
      </c>
      <c r="F582" s="6">
        <v>18740.021043</v>
      </c>
      <c r="G582" s="6">
        <v>4512.38399483003</v>
      </c>
    </row>
    <row r="583" spans="1:7">
      <c r="A583" s="4">
        <v>39262</v>
      </c>
      <c r="B583" s="1" t="s">
        <v>8</v>
      </c>
      <c r="C583" s="1" t="s">
        <v>27</v>
      </c>
      <c r="D583" s="1" t="s">
        <v>28</v>
      </c>
      <c r="E583" s="5">
        <v>24</v>
      </c>
      <c r="F583" s="6">
        <v>11818.1863368</v>
      </c>
      <c r="G583" s="6">
        <v>10936.0897075365</v>
      </c>
    </row>
    <row r="584" spans="1:7">
      <c r="A584" s="4">
        <v>39246</v>
      </c>
      <c r="B584" s="1" t="s">
        <v>8</v>
      </c>
      <c r="C584" s="1" t="s">
        <v>21</v>
      </c>
      <c r="D584" s="1" t="s">
        <v>24</v>
      </c>
      <c r="E584" s="5">
        <v>30</v>
      </c>
      <c r="F584" s="6">
        <v>10210.499946</v>
      </c>
      <c r="G584" s="6">
        <v>9761.79576752047</v>
      </c>
    </row>
    <row r="585" spans="1:7">
      <c r="A585" s="4">
        <v>39428</v>
      </c>
      <c r="B585" s="1" t="s">
        <v>8</v>
      </c>
      <c r="C585" s="1" t="s">
        <v>26</v>
      </c>
      <c r="D585" s="1" t="s">
        <v>25</v>
      </c>
      <c r="E585" s="5">
        <v>60</v>
      </c>
      <c r="F585" s="6">
        <v>20932.860177</v>
      </c>
      <c r="G585" s="6">
        <v>19521.6595202486</v>
      </c>
    </row>
    <row r="586" spans="1:7">
      <c r="A586" s="4">
        <v>39413</v>
      </c>
      <c r="B586" s="1" t="s">
        <v>4</v>
      </c>
      <c r="C586" s="1" t="s">
        <v>27</v>
      </c>
      <c r="D586" s="1" t="s">
        <v>23</v>
      </c>
      <c r="E586" s="5">
        <v>30</v>
      </c>
      <c r="F586" s="6">
        <v>11176.358049</v>
      </c>
      <c r="G586" s="6">
        <v>10731.2330900569</v>
      </c>
    </row>
    <row r="587" spans="1:7">
      <c r="A587" s="4">
        <v>39233</v>
      </c>
      <c r="B587" s="1" t="s">
        <v>8</v>
      </c>
      <c r="C587" s="1" t="s">
        <v>21</v>
      </c>
      <c r="D587" s="1" t="s">
        <v>20</v>
      </c>
      <c r="E587" s="5">
        <v>54</v>
      </c>
      <c r="F587" s="6">
        <v>12562.3866816</v>
      </c>
      <c r="G587" s="6">
        <v>12755.256392699</v>
      </c>
    </row>
    <row r="588" spans="1:7">
      <c r="A588" s="4">
        <v>39311</v>
      </c>
      <c r="B588" s="1" t="s">
        <v>8</v>
      </c>
      <c r="C588" s="1" t="s">
        <v>27</v>
      </c>
      <c r="D588" s="1" t="s">
        <v>24</v>
      </c>
      <c r="E588" s="5">
        <v>48</v>
      </c>
      <c r="F588" s="6">
        <v>11440.7450136</v>
      </c>
      <c r="G588" s="6">
        <v>11440.904621583</v>
      </c>
    </row>
    <row r="589" spans="1:7">
      <c r="A589" s="4">
        <v>39279</v>
      </c>
      <c r="B589" s="1" t="s">
        <v>8</v>
      </c>
      <c r="C589" s="1" t="s">
        <v>21</v>
      </c>
      <c r="D589" s="1" t="s">
        <v>24</v>
      </c>
      <c r="E589" s="5">
        <v>42</v>
      </c>
      <c r="F589" s="6">
        <v>10714.7936007</v>
      </c>
      <c r="G589" s="6">
        <v>10221.4432145517</v>
      </c>
    </row>
    <row r="590" spans="1:7">
      <c r="A590" s="4">
        <v>39316</v>
      </c>
      <c r="B590" s="1" t="s">
        <v>10</v>
      </c>
      <c r="C590" s="1" t="s">
        <v>21</v>
      </c>
      <c r="D590" s="1" t="s">
        <v>24</v>
      </c>
      <c r="E590" s="5">
        <v>30</v>
      </c>
      <c r="F590" s="6">
        <v>3186.886644</v>
      </c>
      <c r="G590" s="6">
        <v>2988.71037554007</v>
      </c>
    </row>
    <row r="591" spans="1:7">
      <c r="A591" s="4">
        <v>39339</v>
      </c>
      <c r="B591" s="1" t="s">
        <v>10</v>
      </c>
      <c r="C591" s="1" t="s">
        <v>21</v>
      </c>
      <c r="D591" s="1" t="s">
        <v>24</v>
      </c>
      <c r="E591" s="5">
        <v>24</v>
      </c>
      <c r="F591" s="6">
        <v>2951.8760088</v>
      </c>
      <c r="G591" s="6">
        <v>2280.10578897397</v>
      </c>
    </row>
    <row r="592" spans="1:7">
      <c r="A592" s="4">
        <v>39126</v>
      </c>
      <c r="B592" s="1" t="s">
        <v>10</v>
      </c>
      <c r="C592" s="1" t="s">
        <v>27</v>
      </c>
      <c r="D592" s="1" t="s">
        <v>25</v>
      </c>
      <c r="E592" s="5">
        <v>48</v>
      </c>
      <c r="F592" s="6">
        <v>5828.9759064</v>
      </c>
      <c r="G592" s="6">
        <v>5382.18084144859</v>
      </c>
    </row>
    <row r="593" spans="1:7">
      <c r="A593" s="4">
        <v>39126</v>
      </c>
      <c r="B593" s="1" t="s">
        <v>8</v>
      </c>
      <c r="C593" s="1" t="s">
        <v>27</v>
      </c>
      <c r="D593" s="1" t="s">
        <v>24</v>
      </c>
      <c r="E593" s="5">
        <v>900</v>
      </c>
      <c r="F593" s="6">
        <v>107490.65985</v>
      </c>
      <c r="G593" s="6">
        <v>83371.9672535035</v>
      </c>
    </row>
    <row r="594" spans="1:7">
      <c r="A594" s="4">
        <v>39211</v>
      </c>
      <c r="B594" s="1" t="s">
        <v>8</v>
      </c>
      <c r="C594" s="1" t="s">
        <v>27</v>
      </c>
      <c r="D594" s="1" t="s">
        <v>24</v>
      </c>
      <c r="E594" s="5">
        <v>180</v>
      </c>
      <c r="F594" s="6">
        <v>25650.876717</v>
      </c>
      <c r="G594" s="6">
        <v>19588.9509032575</v>
      </c>
    </row>
    <row r="595" spans="1:7">
      <c r="A595" s="4">
        <v>39406</v>
      </c>
      <c r="B595" s="1" t="s">
        <v>8</v>
      </c>
      <c r="C595" s="1" t="s">
        <v>21</v>
      </c>
      <c r="D595" s="1" t="s">
        <v>24</v>
      </c>
      <c r="E595" s="5">
        <v>30</v>
      </c>
      <c r="F595" s="6">
        <v>4001.412141</v>
      </c>
      <c r="G595" s="6">
        <v>3694.67738455976</v>
      </c>
    </row>
    <row r="596" spans="1:7">
      <c r="A596" s="4">
        <v>39248</v>
      </c>
      <c r="B596" s="1" t="s">
        <v>8</v>
      </c>
      <c r="C596" s="1" t="s">
        <v>27</v>
      </c>
      <c r="D596" s="1" t="s">
        <v>28</v>
      </c>
      <c r="E596" s="5">
        <v>72</v>
      </c>
      <c r="F596" s="6">
        <v>9309.6258444</v>
      </c>
      <c r="G596" s="6">
        <v>8177.26262193483</v>
      </c>
    </row>
    <row r="597" spans="1:7">
      <c r="A597" s="4">
        <v>39374</v>
      </c>
      <c r="B597" s="1" t="s">
        <v>8</v>
      </c>
      <c r="C597" s="1" t="s">
        <v>21</v>
      </c>
      <c r="D597" s="1" t="s">
        <v>24</v>
      </c>
      <c r="E597" s="5">
        <v>60</v>
      </c>
      <c r="F597" s="6">
        <v>7793.629209</v>
      </c>
      <c r="G597" s="6">
        <v>5765.37218418702</v>
      </c>
    </row>
    <row r="598" spans="1:7">
      <c r="A598" s="4">
        <v>39273</v>
      </c>
      <c r="B598" s="1" t="s">
        <v>8</v>
      </c>
      <c r="C598" s="1" t="s">
        <v>27</v>
      </c>
      <c r="D598" s="1" t="s">
        <v>24</v>
      </c>
      <c r="E598" s="5">
        <v>150</v>
      </c>
      <c r="F598" s="6">
        <v>12373.66602</v>
      </c>
      <c r="G598" s="6">
        <v>11440.5255991436</v>
      </c>
    </row>
    <row r="599" spans="1:7">
      <c r="A599" s="4">
        <v>39233</v>
      </c>
      <c r="B599" s="1" t="s">
        <v>4</v>
      </c>
      <c r="C599" s="1" t="s">
        <v>19</v>
      </c>
      <c r="D599" s="1" t="s">
        <v>28</v>
      </c>
      <c r="E599" s="5">
        <v>120</v>
      </c>
      <c r="F599" s="6">
        <v>10940.457222</v>
      </c>
      <c r="G599" s="6">
        <v>11209.8920231882</v>
      </c>
    </row>
    <row r="600" spans="1:7">
      <c r="A600" s="4">
        <v>39413</v>
      </c>
      <c r="B600" s="1" t="s">
        <v>10</v>
      </c>
      <c r="C600" s="1" t="s">
        <v>26</v>
      </c>
      <c r="D600" s="1" t="s">
        <v>25</v>
      </c>
      <c r="E600" s="5">
        <v>60</v>
      </c>
      <c r="F600" s="6">
        <v>6217.989723</v>
      </c>
      <c r="G600" s="6">
        <v>20112.1804883611</v>
      </c>
    </row>
    <row r="601" spans="1:7">
      <c r="A601" s="4">
        <v>39251</v>
      </c>
      <c r="B601" s="1" t="s">
        <v>8</v>
      </c>
      <c r="C601" s="1" t="s">
        <v>29</v>
      </c>
      <c r="D601" s="1" t="s">
        <v>25</v>
      </c>
      <c r="E601" s="5">
        <v>90</v>
      </c>
      <c r="F601" s="6">
        <v>10148.18652</v>
      </c>
      <c r="G601" s="6">
        <v>9911.57140661524</v>
      </c>
    </row>
    <row r="602" spans="1:7">
      <c r="A602" s="4">
        <v>39164</v>
      </c>
      <c r="B602" s="1" t="s">
        <v>8</v>
      </c>
      <c r="C602" s="1" t="s">
        <v>21</v>
      </c>
      <c r="D602" s="1" t="s">
        <v>28</v>
      </c>
      <c r="E602" s="5">
        <v>72</v>
      </c>
      <c r="F602" s="6">
        <v>8049.1142556</v>
      </c>
      <c r="G602" s="6">
        <v>7093.58528265657</v>
      </c>
    </row>
    <row r="603" spans="1:7">
      <c r="A603" s="4">
        <v>39349</v>
      </c>
      <c r="B603" s="1" t="s">
        <v>4</v>
      </c>
      <c r="C603" s="1" t="s">
        <v>21</v>
      </c>
      <c r="D603" s="1" t="s">
        <v>28</v>
      </c>
      <c r="E603" s="5">
        <v>60</v>
      </c>
      <c r="F603" s="6">
        <v>6422.733837</v>
      </c>
      <c r="G603" s="6">
        <v>5608.55635857902</v>
      </c>
    </row>
    <row r="604" spans="1:7">
      <c r="A604" s="4">
        <v>39428</v>
      </c>
      <c r="B604" s="1" t="s">
        <v>6</v>
      </c>
      <c r="C604" s="1" t="s">
        <v>19</v>
      </c>
      <c r="D604" s="1" t="s">
        <v>25</v>
      </c>
      <c r="E604" s="5">
        <v>160</v>
      </c>
      <c r="F604" s="6">
        <v>30693.813264</v>
      </c>
      <c r="G604" s="6">
        <v>23911.423990814</v>
      </c>
    </row>
    <row r="605" spans="1:7">
      <c r="A605" s="4">
        <v>39282</v>
      </c>
      <c r="B605" s="1" t="s">
        <v>10</v>
      </c>
      <c r="C605" s="1" t="s">
        <v>26</v>
      </c>
      <c r="D605" s="1" t="s">
        <v>25</v>
      </c>
      <c r="E605" s="5">
        <v>30</v>
      </c>
      <c r="F605" s="6">
        <v>1673.560584</v>
      </c>
      <c r="G605" s="6">
        <v>1311.05685757528</v>
      </c>
    </row>
    <row r="606" spans="1:7">
      <c r="A606" s="4">
        <v>39379</v>
      </c>
      <c r="B606" s="1" t="s">
        <v>8</v>
      </c>
      <c r="C606" s="1" t="s">
        <v>19</v>
      </c>
      <c r="D606" s="1" t="s">
        <v>20</v>
      </c>
      <c r="E606" s="5">
        <v>420</v>
      </c>
      <c r="F606" s="6">
        <v>38883.577824</v>
      </c>
      <c r="G606" s="6">
        <v>37841.2202963246</v>
      </c>
    </row>
    <row r="607" spans="1:7">
      <c r="A607" s="4">
        <v>39211</v>
      </c>
      <c r="B607" s="1" t="s">
        <v>8</v>
      </c>
      <c r="C607" s="1" t="s">
        <v>27</v>
      </c>
      <c r="D607" s="1" t="s">
        <v>28</v>
      </c>
      <c r="E607" s="5">
        <v>60</v>
      </c>
      <c r="F607" s="6">
        <v>6551.811648</v>
      </c>
      <c r="G607" s="6">
        <v>7368.96656670591</v>
      </c>
    </row>
    <row r="608" spans="1:7">
      <c r="A608" s="4">
        <v>39217</v>
      </c>
      <c r="B608" s="1" t="s">
        <v>8</v>
      </c>
      <c r="C608" s="1" t="s">
        <v>27</v>
      </c>
      <c r="D608" s="1" t="s">
        <v>28</v>
      </c>
      <c r="E608" s="5">
        <v>90</v>
      </c>
      <c r="F608" s="6">
        <v>10341.8032365</v>
      </c>
      <c r="G608" s="6">
        <v>11726.8609921497</v>
      </c>
    </row>
    <row r="609" spans="1:7">
      <c r="A609" s="4">
        <v>39164</v>
      </c>
      <c r="B609" s="1" t="s">
        <v>8</v>
      </c>
      <c r="C609" s="1" t="s">
        <v>21</v>
      </c>
      <c r="D609" s="1" t="s">
        <v>24</v>
      </c>
      <c r="E609" s="5">
        <v>120</v>
      </c>
      <c r="F609" s="6">
        <v>9115.564032</v>
      </c>
      <c r="G609" s="6">
        <v>7823.6173603625</v>
      </c>
    </row>
    <row r="610" spans="1:7">
      <c r="A610" s="4">
        <v>39316</v>
      </c>
      <c r="B610" s="1" t="s">
        <v>8</v>
      </c>
      <c r="C610" s="1" t="s">
        <v>26</v>
      </c>
      <c r="D610" s="1" t="s">
        <v>25</v>
      </c>
      <c r="E610" s="5">
        <v>140</v>
      </c>
      <c r="F610" s="6">
        <v>13179.289599</v>
      </c>
      <c r="G610" s="6">
        <v>16378.4765469075</v>
      </c>
    </row>
    <row r="611" spans="1:7">
      <c r="A611" s="4">
        <v>39106</v>
      </c>
      <c r="B611" s="1" t="s">
        <v>8</v>
      </c>
      <c r="C611" s="1" t="s">
        <v>29</v>
      </c>
      <c r="D611" s="1" t="s">
        <v>20</v>
      </c>
      <c r="E611" s="5">
        <v>320</v>
      </c>
      <c r="F611" s="6">
        <v>45838.943088</v>
      </c>
      <c r="G611" s="6">
        <v>34193.026784311</v>
      </c>
    </row>
    <row r="612" spans="1:7">
      <c r="A612" s="4">
        <v>39126</v>
      </c>
      <c r="B612" s="1" t="s">
        <v>8</v>
      </c>
      <c r="C612" s="1" t="s">
        <v>29</v>
      </c>
      <c r="D612" s="1" t="s">
        <v>20</v>
      </c>
      <c r="E612" s="5">
        <v>80</v>
      </c>
      <c r="F612" s="6">
        <v>22438.767972</v>
      </c>
      <c r="G612" s="6">
        <v>16715.8921706675</v>
      </c>
    </row>
    <row r="613" spans="1:7">
      <c r="A613" s="4">
        <v>39162</v>
      </c>
      <c r="B613" s="1" t="s">
        <v>10</v>
      </c>
      <c r="C613" s="1" t="s">
        <v>29</v>
      </c>
      <c r="D613" s="1" t="s">
        <v>20</v>
      </c>
      <c r="E613" s="5">
        <v>200</v>
      </c>
      <c r="F613" s="6">
        <v>35192.24916</v>
      </c>
      <c r="G613" s="6">
        <v>26936.4078708815</v>
      </c>
    </row>
    <row r="614" spans="1:7">
      <c r="A614" s="4">
        <v>39200</v>
      </c>
      <c r="B614" s="1" t="s">
        <v>8</v>
      </c>
      <c r="C614" s="1" t="s">
        <v>29</v>
      </c>
      <c r="D614" s="1" t="s">
        <v>20</v>
      </c>
      <c r="E614" s="5">
        <v>500</v>
      </c>
      <c r="F614" s="6">
        <v>43916.1288</v>
      </c>
      <c r="G614" s="6">
        <v>37801.2278989207</v>
      </c>
    </row>
    <row r="615" spans="1:7">
      <c r="A615" s="4">
        <v>39227</v>
      </c>
      <c r="B615" s="1" t="s">
        <v>8</v>
      </c>
      <c r="C615" s="1" t="s">
        <v>29</v>
      </c>
      <c r="D615" s="1" t="s">
        <v>20</v>
      </c>
      <c r="E615" s="5">
        <v>144</v>
      </c>
      <c r="F615" s="6">
        <v>5469.3384192</v>
      </c>
      <c r="G615" s="6">
        <v>4728.73280868263</v>
      </c>
    </row>
    <row r="616" spans="1:7">
      <c r="A616" s="4">
        <v>39251</v>
      </c>
      <c r="B616" s="1" t="s">
        <v>8</v>
      </c>
      <c r="C616" s="1" t="s">
        <v>29</v>
      </c>
      <c r="D616" s="1" t="s">
        <v>20</v>
      </c>
      <c r="E616" s="5">
        <v>180</v>
      </c>
      <c r="F616" s="6">
        <v>12017.5893</v>
      </c>
      <c r="G616" s="6">
        <v>8280.38395918023</v>
      </c>
    </row>
    <row r="617" spans="1:7">
      <c r="A617" s="4">
        <v>39309</v>
      </c>
      <c r="B617" s="1" t="s">
        <v>10</v>
      </c>
      <c r="C617" s="1" t="s">
        <v>21</v>
      </c>
      <c r="D617" s="1" t="s">
        <v>20</v>
      </c>
      <c r="E617" s="5">
        <v>78</v>
      </c>
      <c r="F617" s="6">
        <v>6139.2077487</v>
      </c>
      <c r="G617" s="6">
        <v>4938.50204029609</v>
      </c>
    </row>
    <row r="618" spans="1:7">
      <c r="A618" s="4">
        <v>39377</v>
      </c>
      <c r="B618" s="1" t="s">
        <v>4</v>
      </c>
      <c r="C618" s="1" t="s">
        <v>26</v>
      </c>
      <c r="D618" s="1" t="s">
        <v>25</v>
      </c>
      <c r="E618" s="5">
        <v>240</v>
      </c>
      <c r="F618" s="6">
        <v>4237.312968</v>
      </c>
      <c r="G618" s="6">
        <v>4201.34815075498</v>
      </c>
    </row>
    <row r="619" spans="1:7">
      <c r="A619" s="4">
        <v>39428</v>
      </c>
      <c r="B619" s="1" t="s">
        <v>4</v>
      </c>
      <c r="C619" s="1" t="s">
        <v>27</v>
      </c>
      <c r="D619" s="1" t="s">
        <v>24</v>
      </c>
      <c r="E619" s="5">
        <v>400</v>
      </c>
      <c r="F619" s="6">
        <v>7062.18828</v>
      </c>
      <c r="G619" s="6">
        <v>6976.09774152932</v>
      </c>
    </row>
    <row r="620" spans="1:7">
      <c r="A620" s="4">
        <v>39345</v>
      </c>
      <c r="B620" s="1" t="s">
        <v>10</v>
      </c>
      <c r="C620" s="1" t="s">
        <v>27</v>
      </c>
      <c r="D620" s="1" t="s">
        <v>28</v>
      </c>
      <c r="E620" s="5">
        <v>340</v>
      </c>
      <c r="F620" s="6">
        <v>6002.860038</v>
      </c>
      <c r="G620" s="6">
        <v>5900.5206176073</v>
      </c>
    </row>
    <row r="621" spans="1:7">
      <c r="A621" s="4">
        <v>39338</v>
      </c>
      <c r="B621" s="1" t="s">
        <v>10</v>
      </c>
      <c r="C621" s="1" t="s">
        <v>27</v>
      </c>
      <c r="D621" s="1" t="s">
        <v>24</v>
      </c>
      <c r="E621" s="5">
        <v>700</v>
      </c>
      <c r="F621" s="6">
        <v>12358.82949</v>
      </c>
      <c r="G621" s="6">
        <v>12286.7687840527</v>
      </c>
    </row>
    <row r="622" spans="1:7">
      <c r="A622" s="4">
        <v>39366</v>
      </c>
      <c r="B622" s="1" t="s">
        <v>4</v>
      </c>
      <c r="C622" s="1" t="s">
        <v>27</v>
      </c>
      <c r="D622" s="1" t="s">
        <v>24</v>
      </c>
      <c r="E622" s="5">
        <v>700</v>
      </c>
      <c r="F622" s="6">
        <v>12358.82949</v>
      </c>
      <c r="G622" s="6">
        <v>12225.8163010678</v>
      </c>
    </row>
    <row r="623" spans="1:7">
      <c r="A623" s="4">
        <v>39428</v>
      </c>
      <c r="B623" s="1" t="s">
        <v>4</v>
      </c>
      <c r="C623" s="1" t="s">
        <v>26</v>
      </c>
      <c r="D623" s="1" t="s">
        <v>25</v>
      </c>
      <c r="E623" s="5">
        <v>600</v>
      </c>
      <c r="F623" s="6">
        <v>10593.28242</v>
      </c>
      <c r="G623" s="6">
        <v>10489.1784508001</v>
      </c>
    </row>
    <row r="624" spans="1:7">
      <c r="A624" s="4">
        <v>39413</v>
      </c>
      <c r="B624" s="1" t="s">
        <v>8</v>
      </c>
      <c r="C624" s="1" t="s">
        <v>26</v>
      </c>
      <c r="D624" s="1" t="s">
        <v>25</v>
      </c>
      <c r="E624" s="5">
        <v>340</v>
      </c>
      <c r="F624" s="6">
        <v>8979.067956</v>
      </c>
      <c r="G624" s="6">
        <v>8371.88372697409</v>
      </c>
    </row>
    <row r="625" spans="1:7">
      <c r="A625" s="4">
        <v>39413</v>
      </c>
      <c r="B625" s="1" t="s">
        <v>8</v>
      </c>
      <c r="C625" s="1" t="s">
        <v>19</v>
      </c>
      <c r="D625" s="1" t="s">
        <v>25</v>
      </c>
      <c r="E625" s="5">
        <v>360</v>
      </c>
      <c r="F625" s="6">
        <v>9881.12898</v>
      </c>
      <c r="G625" s="6">
        <v>9157.57226173197</v>
      </c>
    </row>
    <row r="626" spans="1:7">
      <c r="A626" s="4">
        <v>39377</v>
      </c>
      <c r="B626" s="1" t="s">
        <v>8</v>
      </c>
      <c r="C626" s="1" t="s">
        <v>26</v>
      </c>
      <c r="D626" s="1" t="s">
        <v>25</v>
      </c>
      <c r="E626" s="5">
        <v>440</v>
      </c>
      <c r="F626" s="6">
        <v>12795.023472</v>
      </c>
      <c r="G626" s="6">
        <v>11730.505549469</v>
      </c>
    </row>
    <row r="627" spans="1:7">
      <c r="A627" s="4">
        <v>39352</v>
      </c>
      <c r="B627" s="1" t="s">
        <v>8</v>
      </c>
      <c r="C627" s="1" t="s">
        <v>27</v>
      </c>
      <c r="D627" s="1" t="s">
        <v>25</v>
      </c>
      <c r="E627" s="5">
        <v>340</v>
      </c>
      <c r="F627" s="6">
        <v>10214.950905</v>
      </c>
      <c r="G627" s="6">
        <v>9388.22580640533</v>
      </c>
    </row>
    <row r="628" spans="1:7">
      <c r="A628" s="4">
        <v>39343</v>
      </c>
      <c r="B628" s="1" t="s">
        <v>8</v>
      </c>
      <c r="C628" s="1" t="s">
        <v>27</v>
      </c>
      <c r="D628" s="1" t="s">
        <v>22</v>
      </c>
      <c r="E628" s="5">
        <v>360</v>
      </c>
      <c r="F628" s="6">
        <v>3149.90944615385</v>
      </c>
      <c r="G628" s="6">
        <v>3372.69937395161</v>
      </c>
    </row>
    <row r="629" spans="1:7">
      <c r="A629" s="4">
        <v>39416</v>
      </c>
      <c r="B629" s="1" t="s">
        <v>8</v>
      </c>
      <c r="C629" s="1" t="s">
        <v>19</v>
      </c>
      <c r="D629" s="1" t="s">
        <v>24</v>
      </c>
      <c r="E629" s="5">
        <v>140</v>
      </c>
      <c r="F629" s="6">
        <v>2938.14017179487</v>
      </c>
      <c r="G629" s="6">
        <v>3151.59099720306</v>
      </c>
    </row>
    <row r="630" spans="1:7">
      <c r="A630" s="4">
        <v>39416</v>
      </c>
      <c r="B630" s="1" t="s">
        <v>8</v>
      </c>
      <c r="C630" s="1" t="s">
        <v>19</v>
      </c>
      <c r="D630" s="1" t="s">
        <v>24</v>
      </c>
      <c r="E630" s="5">
        <v>1140</v>
      </c>
      <c r="F630" s="6">
        <v>8167.69997692308</v>
      </c>
      <c r="G630" s="6">
        <v>5549.22381980828</v>
      </c>
    </row>
    <row r="631" spans="1:7">
      <c r="A631" s="4">
        <v>39316</v>
      </c>
      <c r="B631" s="1" t="s">
        <v>4</v>
      </c>
      <c r="C631" s="1" t="s">
        <v>27</v>
      </c>
      <c r="D631" s="1" t="s">
        <v>24</v>
      </c>
      <c r="E631" s="5">
        <v>20</v>
      </c>
      <c r="F631" s="6">
        <v>237.130864102564</v>
      </c>
      <c r="G631" s="6">
        <v>255.795751297279</v>
      </c>
    </row>
    <row r="632" spans="1:7">
      <c r="A632" s="4">
        <v>39343</v>
      </c>
      <c r="B632" s="1" t="s">
        <v>8</v>
      </c>
      <c r="C632" s="1" t="s">
        <v>26</v>
      </c>
      <c r="D632" s="1" t="s">
        <v>25</v>
      </c>
      <c r="E632" s="5">
        <v>240</v>
      </c>
      <c r="F632" s="6">
        <v>2145.59049230769</v>
      </c>
      <c r="G632" s="6">
        <v>2308.36823383942</v>
      </c>
    </row>
    <row r="633" spans="1:7">
      <c r="A633" s="4">
        <v>39162</v>
      </c>
      <c r="B633" s="1" t="s">
        <v>4</v>
      </c>
      <c r="C633" s="1" t="s">
        <v>21</v>
      </c>
      <c r="D633" s="1" t="s">
        <v>23</v>
      </c>
      <c r="E633" s="5">
        <v>180</v>
      </c>
      <c r="F633" s="6">
        <v>1380.93856153846</v>
      </c>
      <c r="G633" s="6">
        <v>1478.36861109211</v>
      </c>
    </row>
    <row r="634" spans="1:7">
      <c r="A634" s="4">
        <v>39282</v>
      </c>
      <c r="B634" s="1" t="s">
        <v>8</v>
      </c>
      <c r="C634" s="1" t="s">
        <v>19</v>
      </c>
      <c r="D634" s="1" t="s">
        <v>25</v>
      </c>
      <c r="E634" s="5">
        <v>420</v>
      </c>
      <c r="F634" s="6">
        <v>3222.18997692308</v>
      </c>
      <c r="G634" s="6">
        <v>3631.77504083382</v>
      </c>
    </row>
    <row r="635" spans="1:7">
      <c r="A635" s="4">
        <v>39316</v>
      </c>
      <c r="B635" s="1" t="s">
        <v>4</v>
      </c>
      <c r="C635" s="1" t="s">
        <v>19</v>
      </c>
      <c r="D635" s="1" t="s">
        <v>25</v>
      </c>
      <c r="E635" s="5">
        <v>160</v>
      </c>
      <c r="F635" s="6">
        <v>2404.27870769231</v>
      </c>
      <c r="G635" s="6">
        <v>2644.90640883329</v>
      </c>
    </row>
    <row r="636" spans="1:7">
      <c r="A636" s="4">
        <v>39328</v>
      </c>
      <c r="B636" s="1" t="s">
        <v>10</v>
      </c>
      <c r="C636" s="1" t="s">
        <v>27</v>
      </c>
      <c r="D636" s="1" t="s">
        <v>23</v>
      </c>
      <c r="E636" s="5">
        <v>40</v>
      </c>
      <c r="F636" s="6">
        <v>319.556030769231</v>
      </c>
      <c r="G636" s="6">
        <v>345.51262312189</v>
      </c>
    </row>
    <row r="637" spans="1:7">
      <c r="A637" s="4">
        <v>39329</v>
      </c>
      <c r="B637" s="1" t="s">
        <v>8</v>
      </c>
      <c r="C637" s="1" t="s">
        <v>27</v>
      </c>
      <c r="D637" s="1" t="s">
        <v>25</v>
      </c>
      <c r="E637" s="5">
        <v>600</v>
      </c>
      <c r="F637" s="6">
        <v>4298.78946153846</v>
      </c>
      <c r="G637" s="6">
        <v>4622.78059509506</v>
      </c>
    </row>
    <row r="638" spans="1:7">
      <c r="A638" s="4">
        <v>39377</v>
      </c>
      <c r="B638" s="1" t="s">
        <v>8</v>
      </c>
      <c r="C638" s="1" t="s">
        <v>19</v>
      </c>
      <c r="D638" s="1" t="s">
        <v>25</v>
      </c>
      <c r="E638" s="5">
        <v>60</v>
      </c>
      <c r="F638" s="6">
        <v>1278.22412307692</v>
      </c>
      <c r="G638" s="6">
        <v>1372.38093708928</v>
      </c>
    </row>
    <row r="639" spans="1:7">
      <c r="A639" s="4">
        <v>39343</v>
      </c>
      <c r="B639" s="1" t="s">
        <v>8</v>
      </c>
      <c r="C639" s="1" t="s">
        <v>26</v>
      </c>
      <c r="D639" s="1" t="s">
        <v>25</v>
      </c>
      <c r="E639" s="5">
        <v>120</v>
      </c>
      <c r="F639" s="6">
        <v>928.234184615385</v>
      </c>
      <c r="G639" s="6">
        <v>1001.69790168757</v>
      </c>
    </row>
    <row r="640" spans="1:7">
      <c r="A640" s="4">
        <v>39377</v>
      </c>
      <c r="B640" s="1" t="s">
        <v>4</v>
      </c>
      <c r="C640" s="1" t="s">
        <v>19</v>
      </c>
      <c r="D640" s="1" t="s">
        <v>25</v>
      </c>
      <c r="E640" s="5">
        <v>140</v>
      </c>
      <c r="F640" s="6">
        <v>2361.16400512821</v>
      </c>
      <c r="G640" s="6">
        <v>1582.30079437363</v>
      </c>
    </row>
    <row r="641" spans="1:7">
      <c r="A641" s="4">
        <v>39413</v>
      </c>
      <c r="B641" s="1" t="s">
        <v>10</v>
      </c>
      <c r="C641" s="1" t="s">
        <v>19</v>
      </c>
      <c r="D641" s="1" t="s">
        <v>25</v>
      </c>
      <c r="E641" s="5">
        <v>200</v>
      </c>
      <c r="F641" s="6">
        <v>3601.34574358974</v>
      </c>
      <c r="G641" s="6">
        <v>3944.39178696692</v>
      </c>
    </row>
    <row r="642" spans="1:7">
      <c r="A642" s="4">
        <v>39428</v>
      </c>
      <c r="B642" s="1" t="s">
        <v>8</v>
      </c>
      <c r="C642" s="1" t="s">
        <v>19</v>
      </c>
      <c r="D642" s="1" t="s">
        <v>25</v>
      </c>
      <c r="E642" s="5">
        <v>140</v>
      </c>
      <c r="F642" s="6">
        <v>1624.40982307692</v>
      </c>
      <c r="G642" s="6">
        <v>1755.86201496306</v>
      </c>
    </row>
    <row r="643" spans="1:7">
      <c r="A643" s="4">
        <v>39317</v>
      </c>
      <c r="B643" s="1" t="s">
        <v>10</v>
      </c>
      <c r="C643" s="1" t="s">
        <v>27</v>
      </c>
      <c r="D643" s="1" t="s">
        <v>23</v>
      </c>
      <c r="E643" s="5">
        <v>220</v>
      </c>
      <c r="F643" s="6">
        <v>3082.70123333333</v>
      </c>
      <c r="G643" s="6">
        <v>3322.87417799906</v>
      </c>
    </row>
    <row r="644" spans="1:7">
      <c r="A644" s="4">
        <v>39416</v>
      </c>
      <c r="B644" s="1" t="s">
        <v>10</v>
      </c>
      <c r="C644" s="1" t="s">
        <v>19</v>
      </c>
      <c r="D644" s="1" t="s">
        <v>24</v>
      </c>
      <c r="E644" s="5">
        <v>120</v>
      </c>
      <c r="F644" s="6">
        <v>2853.17884615385</v>
      </c>
      <c r="G644" s="6">
        <v>3067.07842670178</v>
      </c>
    </row>
    <row r="645" spans="1:7">
      <c r="A645" s="4">
        <v>39416</v>
      </c>
      <c r="B645" s="1" t="s">
        <v>8</v>
      </c>
      <c r="C645" s="1" t="s">
        <v>19</v>
      </c>
      <c r="D645" s="1" t="s">
        <v>24</v>
      </c>
      <c r="E645" s="5">
        <v>20</v>
      </c>
      <c r="F645" s="6">
        <v>187.675764102564</v>
      </c>
      <c r="G645" s="6">
        <v>209.494580705048</v>
      </c>
    </row>
    <row r="646" spans="1:7">
      <c r="A646" s="4">
        <v>39428</v>
      </c>
      <c r="B646" s="1" t="s">
        <v>8</v>
      </c>
      <c r="C646" s="1" t="s">
        <v>19</v>
      </c>
      <c r="D646" s="1" t="s">
        <v>24</v>
      </c>
      <c r="E646" s="5">
        <v>140</v>
      </c>
      <c r="F646" s="6">
        <v>2520.94202051282</v>
      </c>
      <c r="G646" s="6">
        <v>2701.77166717546</v>
      </c>
    </row>
    <row r="647" spans="1:7">
      <c r="A647" s="4">
        <v>39343</v>
      </c>
      <c r="B647" s="1" t="s">
        <v>8</v>
      </c>
      <c r="C647" s="1" t="s">
        <v>19</v>
      </c>
      <c r="D647" s="1" t="s">
        <v>25</v>
      </c>
      <c r="E647" s="5">
        <v>140</v>
      </c>
      <c r="F647" s="6">
        <v>5649.750624</v>
      </c>
      <c r="G647" s="6">
        <v>5092.7179614411</v>
      </c>
    </row>
    <row r="648" spans="1:7">
      <c r="A648" s="4">
        <v>39167</v>
      </c>
      <c r="B648" s="1" t="s">
        <v>8</v>
      </c>
      <c r="C648" s="1" t="s">
        <v>27</v>
      </c>
      <c r="D648" s="1" t="s">
        <v>24</v>
      </c>
      <c r="E648" s="5">
        <v>160</v>
      </c>
      <c r="F648" s="6">
        <v>6456.857856</v>
      </c>
      <c r="G648" s="6">
        <v>5852.46494489229</v>
      </c>
    </row>
    <row r="649" spans="1:7">
      <c r="A649" s="4">
        <v>39251</v>
      </c>
      <c r="B649" s="1" t="s">
        <v>8</v>
      </c>
      <c r="C649" s="1" t="s">
        <v>27</v>
      </c>
      <c r="D649" s="1" t="s">
        <v>28</v>
      </c>
      <c r="E649" s="5">
        <v>180</v>
      </c>
      <c r="F649" s="6">
        <v>7263.965088</v>
      </c>
      <c r="G649" s="6">
        <v>6558.08309664658</v>
      </c>
    </row>
    <row r="650" spans="1:7">
      <c r="A650" s="4">
        <v>39157</v>
      </c>
      <c r="B650" s="1" t="s">
        <v>4</v>
      </c>
      <c r="C650" s="1" t="s">
        <v>19</v>
      </c>
      <c r="D650" s="1" t="s">
        <v>23</v>
      </c>
      <c r="E650" s="5">
        <v>90</v>
      </c>
      <c r="F650" s="6">
        <v>40412.4822405</v>
      </c>
      <c r="G650" s="6">
        <v>36850.4530265308</v>
      </c>
    </row>
    <row r="651" spans="1:7">
      <c r="A651" s="4">
        <v>39343</v>
      </c>
      <c r="B651" s="1" t="s">
        <v>10</v>
      </c>
      <c r="C651" s="1" t="s">
        <v>27</v>
      </c>
      <c r="D651" s="1" t="s">
        <v>28</v>
      </c>
      <c r="E651" s="5">
        <v>48</v>
      </c>
      <c r="F651" s="6">
        <v>23023.9207152</v>
      </c>
      <c r="G651" s="6">
        <v>21039.5173368313</v>
      </c>
    </row>
    <row r="652" spans="1:7">
      <c r="A652" s="4">
        <v>39197</v>
      </c>
      <c r="B652" s="1" t="s">
        <v>8</v>
      </c>
      <c r="C652" s="1" t="s">
        <v>27</v>
      </c>
      <c r="D652" s="1" t="s">
        <v>24</v>
      </c>
      <c r="E652" s="5">
        <v>60</v>
      </c>
      <c r="F652" s="6">
        <v>21760.738551</v>
      </c>
      <c r="G652" s="6">
        <v>20089.5967625496</v>
      </c>
    </row>
    <row r="653" spans="1:7">
      <c r="A653" s="4">
        <v>39391</v>
      </c>
      <c r="B653" s="1" t="s">
        <v>10</v>
      </c>
      <c r="C653" s="1" t="s">
        <v>27</v>
      </c>
      <c r="D653" s="1" t="s">
        <v>24</v>
      </c>
      <c r="E653" s="5">
        <v>270</v>
      </c>
      <c r="F653" s="6">
        <v>95800.2160365</v>
      </c>
      <c r="G653" s="6">
        <v>86622.7040617545</v>
      </c>
    </row>
    <row r="654" spans="1:7">
      <c r="A654" s="4">
        <v>39282</v>
      </c>
      <c r="B654" s="1" t="s">
        <v>8</v>
      </c>
      <c r="C654" s="1" t="s">
        <v>29</v>
      </c>
      <c r="D654" s="1" t="s">
        <v>25</v>
      </c>
      <c r="E654" s="5">
        <v>180</v>
      </c>
      <c r="F654" s="6">
        <v>70449.779052</v>
      </c>
      <c r="G654" s="6">
        <v>64711.1266472557</v>
      </c>
    </row>
    <row r="655" spans="1:7">
      <c r="A655" s="4">
        <v>39316</v>
      </c>
      <c r="B655" s="1" t="s">
        <v>8</v>
      </c>
      <c r="C655" s="1" t="s">
        <v>29</v>
      </c>
      <c r="D655" s="1" t="s">
        <v>25</v>
      </c>
      <c r="E655" s="5">
        <v>30</v>
      </c>
      <c r="F655" s="6">
        <v>8349.999084</v>
      </c>
      <c r="G655" s="6">
        <v>7733.7146385505</v>
      </c>
    </row>
    <row r="656" spans="1:7">
      <c r="A656" s="4">
        <v>39343</v>
      </c>
      <c r="B656" s="1" t="s">
        <v>8</v>
      </c>
      <c r="C656" s="1" t="s">
        <v>29</v>
      </c>
      <c r="D656" s="1" t="s">
        <v>25</v>
      </c>
      <c r="E656" s="5">
        <v>30</v>
      </c>
      <c r="F656" s="6">
        <v>9449.385957</v>
      </c>
      <c r="G656" s="6">
        <v>8719.66965554563</v>
      </c>
    </row>
    <row r="657" spans="1:7">
      <c r="A657" s="4">
        <v>39377</v>
      </c>
      <c r="B657" s="1" t="s">
        <v>8</v>
      </c>
      <c r="C657" s="1" t="s">
        <v>29</v>
      </c>
      <c r="D657" s="1" t="s">
        <v>25</v>
      </c>
      <c r="E657" s="5">
        <v>60</v>
      </c>
      <c r="F657" s="6">
        <v>26625.636738</v>
      </c>
      <c r="G657" s="6">
        <v>24730.9400514529</v>
      </c>
    </row>
    <row r="658" spans="1:7">
      <c r="A658" s="4">
        <v>39413</v>
      </c>
      <c r="B658" s="1" t="s">
        <v>8</v>
      </c>
      <c r="C658" s="1" t="s">
        <v>29</v>
      </c>
      <c r="D658" s="1" t="s">
        <v>25</v>
      </c>
      <c r="E658" s="5">
        <v>36</v>
      </c>
      <c r="F658" s="6">
        <v>17265.269961</v>
      </c>
      <c r="G658" s="6">
        <v>15940.1738336517</v>
      </c>
    </row>
    <row r="659" spans="1:7">
      <c r="A659" s="4">
        <v>39428</v>
      </c>
      <c r="B659" s="1" t="s">
        <v>8</v>
      </c>
      <c r="C659" s="1" t="s">
        <v>29</v>
      </c>
      <c r="D659" s="1" t="s">
        <v>25</v>
      </c>
      <c r="E659" s="5">
        <v>24</v>
      </c>
      <c r="F659" s="6">
        <v>13773.0475296</v>
      </c>
      <c r="G659" s="6">
        <v>12633.9130924309</v>
      </c>
    </row>
    <row r="660" spans="1:7">
      <c r="A660" s="4">
        <v>39164</v>
      </c>
      <c r="B660" s="1" t="s">
        <v>8</v>
      </c>
      <c r="C660" s="1" t="s">
        <v>19</v>
      </c>
      <c r="D660" s="1" t="s">
        <v>25</v>
      </c>
      <c r="E660" s="5">
        <v>24</v>
      </c>
      <c r="F660" s="6">
        <v>11086.4486772</v>
      </c>
      <c r="G660" s="6">
        <v>9889.57896091379</v>
      </c>
    </row>
    <row r="661" spans="1:7">
      <c r="A661" s="4">
        <v>39227</v>
      </c>
      <c r="B661" s="1" t="s">
        <v>10</v>
      </c>
      <c r="C661" s="1" t="s">
        <v>27</v>
      </c>
      <c r="D661" s="1" t="s">
        <v>28</v>
      </c>
      <c r="E661" s="5">
        <v>240</v>
      </c>
      <c r="F661" s="6">
        <v>32776.862076</v>
      </c>
      <c r="G661" s="6">
        <v>28371.6193853209</v>
      </c>
    </row>
    <row r="662" spans="1:7">
      <c r="A662" s="4">
        <v>39282</v>
      </c>
      <c r="B662" s="1" t="s">
        <v>10</v>
      </c>
      <c r="C662" s="1" t="s">
        <v>26</v>
      </c>
      <c r="D662" s="1" t="s">
        <v>25</v>
      </c>
      <c r="E662" s="5">
        <v>120</v>
      </c>
      <c r="F662" s="6">
        <v>17883.953262</v>
      </c>
      <c r="G662" s="6">
        <v>15394.6074199163</v>
      </c>
    </row>
    <row r="663" spans="1:7">
      <c r="A663" s="4">
        <v>39182</v>
      </c>
      <c r="B663" s="1" t="s">
        <v>8</v>
      </c>
      <c r="C663" s="1" t="s">
        <v>27</v>
      </c>
      <c r="D663" s="1" t="s">
        <v>24</v>
      </c>
      <c r="E663" s="5">
        <v>400</v>
      </c>
      <c r="F663" s="6">
        <v>28219.08006</v>
      </c>
      <c r="G663" s="6">
        <v>24189.0144522482</v>
      </c>
    </row>
    <row r="664" spans="1:7">
      <c r="A664" s="4">
        <v>39316</v>
      </c>
      <c r="B664" s="1" t="s">
        <v>8</v>
      </c>
      <c r="C664" s="1" t="s">
        <v>26</v>
      </c>
      <c r="D664" s="1" t="s">
        <v>25</v>
      </c>
      <c r="E664" s="5">
        <v>200</v>
      </c>
      <c r="F664" s="6">
        <v>15059.07795</v>
      </c>
      <c r="G664" s="6">
        <v>14108.5314272343</v>
      </c>
    </row>
    <row r="665" spans="1:7">
      <c r="A665" s="4">
        <v>39343</v>
      </c>
      <c r="B665" s="1" t="s">
        <v>8</v>
      </c>
      <c r="C665" s="1" t="s">
        <v>19</v>
      </c>
      <c r="D665" s="1" t="s">
        <v>25</v>
      </c>
      <c r="E665" s="5">
        <v>600</v>
      </c>
      <c r="F665" s="6">
        <v>38411.77617</v>
      </c>
      <c r="G665" s="6">
        <v>31701.6550895813</v>
      </c>
    </row>
    <row r="666" spans="1:7">
      <c r="A666" s="4">
        <v>39336</v>
      </c>
      <c r="B666" s="1" t="s">
        <v>10</v>
      </c>
      <c r="C666" s="1" t="s">
        <v>27</v>
      </c>
      <c r="D666" s="1" t="s">
        <v>28</v>
      </c>
      <c r="E666" s="5">
        <v>170</v>
      </c>
      <c r="F666" s="6">
        <v>18311.245326</v>
      </c>
      <c r="G666" s="6">
        <v>17312.6285207897</v>
      </c>
    </row>
    <row r="667" spans="1:7">
      <c r="A667" s="4">
        <v>39440</v>
      </c>
      <c r="B667" s="1" t="s">
        <v>8</v>
      </c>
      <c r="C667" s="1" t="s">
        <v>27</v>
      </c>
      <c r="D667" s="1" t="s">
        <v>28</v>
      </c>
      <c r="E667" s="5">
        <v>50</v>
      </c>
      <c r="F667" s="6">
        <v>5875.26588</v>
      </c>
      <c r="G667" s="6">
        <v>6486.55984921498</v>
      </c>
    </row>
    <row r="668" spans="1:7">
      <c r="A668" s="4">
        <v>39154</v>
      </c>
      <c r="B668" s="1" t="s">
        <v>8</v>
      </c>
      <c r="C668" s="1" t="s">
        <v>27</v>
      </c>
      <c r="D668" s="1" t="s">
        <v>24</v>
      </c>
      <c r="E668" s="5">
        <v>180</v>
      </c>
      <c r="F668" s="6">
        <v>21391.308954</v>
      </c>
      <c r="G668" s="6">
        <v>19256.3520764329</v>
      </c>
    </row>
    <row r="669" spans="1:7">
      <c r="A669" s="4">
        <v>39230</v>
      </c>
      <c r="B669" s="1" t="s">
        <v>8</v>
      </c>
      <c r="C669" s="1" t="s">
        <v>27</v>
      </c>
      <c r="D669" s="1" t="s">
        <v>28</v>
      </c>
      <c r="E669" s="5">
        <v>120</v>
      </c>
      <c r="F669" s="6">
        <v>12320.254512</v>
      </c>
      <c r="G669" s="6">
        <v>10170.1036031736</v>
      </c>
    </row>
    <row r="670" spans="1:7">
      <c r="A670" s="4">
        <v>39381</v>
      </c>
      <c r="B670" s="1" t="s">
        <v>10</v>
      </c>
      <c r="C670" s="1" t="s">
        <v>27</v>
      </c>
      <c r="D670" s="1" t="s">
        <v>24</v>
      </c>
      <c r="E670" s="5">
        <v>30</v>
      </c>
      <c r="F670" s="6">
        <v>11552.4640845</v>
      </c>
      <c r="G670" s="6">
        <v>10264.641631609</v>
      </c>
    </row>
    <row r="671" spans="1:7">
      <c r="A671" s="4">
        <v>39162</v>
      </c>
      <c r="B671" s="1" t="s">
        <v>8</v>
      </c>
      <c r="C671" s="1" t="s">
        <v>19</v>
      </c>
      <c r="D671" s="1" t="s">
        <v>25</v>
      </c>
      <c r="E671" s="5">
        <v>1</v>
      </c>
      <c r="F671" s="6">
        <v>310.60275555</v>
      </c>
      <c r="G671" s="6">
        <v>68.7016936507923</v>
      </c>
    </row>
    <row r="672" spans="1:7">
      <c r="A672" s="4">
        <v>39233</v>
      </c>
      <c r="B672" s="1" t="s">
        <v>8</v>
      </c>
      <c r="C672" s="1" t="s">
        <v>21</v>
      </c>
      <c r="D672" s="1" t="s">
        <v>28</v>
      </c>
      <c r="E672" s="5">
        <v>48</v>
      </c>
      <c r="F672" s="6">
        <v>11825.3078712</v>
      </c>
      <c r="G672" s="6">
        <v>11066.494510866</v>
      </c>
    </row>
    <row r="673" spans="1:7">
      <c r="A673" s="4">
        <v>39282</v>
      </c>
      <c r="B673" s="1" t="s">
        <v>8</v>
      </c>
      <c r="C673" s="1" t="s">
        <v>29</v>
      </c>
      <c r="D673" s="1" t="s">
        <v>20</v>
      </c>
      <c r="E673" s="5">
        <v>121</v>
      </c>
      <c r="F673" s="6">
        <v>37582.93342155</v>
      </c>
      <c r="G673" s="6">
        <v>35008.440227379</v>
      </c>
    </row>
    <row r="674" spans="1:7">
      <c r="A674" s="4">
        <v>39316</v>
      </c>
      <c r="B674" s="1" t="s">
        <v>8</v>
      </c>
      <c r="C674" s="1" t="s">
        <v>29</v>
      </c>
      <c r="D674" s="1" t="s">
        <v>20</v>
      </c>
      <c r="E674" s="5">
        <v>12</v>
      </c>
      <c r="F674" s="6">
        <v>5325.1273476</v>
      </c>
      <c r="G674" s="6">
        <v>4917.88010230365</v>
      </c>
    </row>
    <row r="675" spans="1:7">
      <c r="A675" s="4">
        <v>39343</v>
      </c>
      <c r="B675" s="1" t="s">
        <v>10</v>
      </c>
      <c r="C675" s="1" t="s">
        <v>29</v>
      </c>
      <c r="D675" s="1" t="s">
        <v>20</v>
      </c>
      <c r="E675" s="5">
        <v>66</v>
      </c>
      <c r="F675" s="6">
        <v>25831.5856524</v>
      </c>
      <c r="G675" s="6">
        <v>23638.9969210137</v>
      </c>
    </row>
    <row r="676" spans="1:7">
      <c r="A676" s="4">
        <v>39416</v>
      </c>
      <c r="B676" s="1" t="s">
        <v>8</v>
      </c>
      <c r="C676" s="1" t="s">
        <v>19</v>
      </c>
      <c r="D676" s="1" t="s">
        <v>24</v>
      </c>
      <c r="E676" s="5">
        <v>48</v>
      </c>
      <c r="F676" s="6">
        <v>15119.0175312</v>
      </c>
      <c r="G676" s="6">
        <v>13857.5258589253</v>
      </c>
    </row>
    <row r="677" spans="1:7">
      <c r="A677" s="4">
        <v>39282</v>
      </c>
      <c r="B677" s="1" t="s">
        <v>8</v>
      </c>
      <c r="C677" s="1" t="s">
        <v>26</v>
      </c>
      <c r="D677" s="1" t="s">
        <v>23</v>
      </c>
      <c r="E677" s="5">
        <v>54</v>
      </c>
      <c r="F677" s="6">
        <v>7695.2630151</v>
      </c>
      <c r="G677" s="6">
        <v>6790.15893621193</v>
      </c>
    </row>
    <row r="678" spans="1:7">
      <c r="A678" s="4">
        <v>39428</v>
      </c>
      <c r="B678" s="1" t="s">
        <v>10</v>
      </c>
      <c r="C678" s="1" t="s">
        <v>21</v>
      </c>
      <c r="D678" s="1" t="s">
        <v>25</v>
      </c>
      <c r="E678" s="5">
        <v>120</v>
      </c>
      <c r="F678" s="6">
        <v>28957.939254</v>
      </c>
      <c r="G678" s="6">
        <v>28600.7230213452</v>
      </c>
    </row>
    <row r="679" spans="1:7">
      <c r="A679" s="4">
        <v>39343</v>
      </c>
      <c r="B679" s="1" t="s">
        <v>4</v>
      </c>
      <c r="C679" s="1" t="s">
        <v>26</v>
      </c>
      <c r="D679" s="1" t="s">
        <v>23</v>
      </c>
      <c r="E679" s="5">
        <v>480</v>
      </c>
      <c r="F679" s="6">
        <v>112840.712568</v>
      </c>
      <c r="G679" s="6">
        <v>111114.479617673</v>
      </c>
    </row>
    <row r="680" spans="1:7">
      <c r="A680" s="4">
        <v>39199</v>
      </c>
      <c r="B680" s="1" t="s">
        <v>4</v>
      </c>
      <c r="C680" s="1" t="s">
        <v>27</v>
      </c>
      <c r="D680" s="1" t="s">
        <v>24</v>
      </c>
      <c r="E680" s="5">
        <v>90</v>
      </c>
      <c r="F680" s="6">
        <v>23153.888718</v>
      </c>
      <c r="G680" s="6">
        <v>22849.9743217915</v>
      </c>
    </row>
    <row r="681" spans="1:7">
      <c r="A681" s="4">
        <v>39316</v>
      </c>
      <c r="B681" s="1" t="s">
        <v>8</v>
      </c>
      <c r="C681" s="1" t="s">
        <v>26</v>
      </c>
      <c r="D681" s="1" t="s">
        <v>23</v>
      </c>
      <c r="E681" s="5">
        <v>60</v>
      </c>
      <c r="F681" s="6">
        <v>10980.515853</v>
      </c>
      <c r="G681" s="6">
        <v>11047.7124386141</v>
      </c>
    </row>
    <row r="682" spans="1:7">
      <c r="A682" s="4">
        <v>39420</v>
      </c>
      <c r="B682" s="1" t="s">
        <v>8</v>
      </c>
      <c r="C682" s="1" t="s">
        <v>26</v>
      </c>
      <c r="D682" s="1" t="s">
        <v>24</v>
      </c>
      <c r="E682" s="5">
        <v>30</v>
      </c>
      <c r="F682" s="6">
        <v>5959.834101</v>
      </c>
      <c r="G682" s="6">
        <v>5974.55652139707</v>
      </c>
    </row>
    <row r="683" spans="1:7">
      <c r="A683" s="4">
        <v>39420</v>
      </c>
      <c r="B683" s="1" t="s">
        <v>6</v>
      </c>
      <c r="C683" s="1" t="s">
        <v>26</v>
      </c>
      <c r="D683" s="1" t="s">
        <v>24</v>
      </c>
      <c r="E683" s="5">
        <v>30</v>
      </c>
      <c r="F683" s="6">
        <v>9505.0229445</v>
      </c>
      <c r="G683" s="6">
        <v>9161.04087592424</v>
      </c>
    </row>
    <row r="684" spans="1:7">
      <c r="A684" s="4">
        <v>39282</v>
      </c>
      <c r="B684" s="1" t="s">
        <v>8</v>
      </c>
      <c r="C684" s="1" t="s">
        <v>19</v>
      </c>
      <c r="D684" s="1" t="s">
        <v>25</v>
      </c>
      <c r="E684" s="5">
        <v>24</v>
      </c>
      <c r="F684" s="6">
        <v>8668.6877484</v>
      </c>
      <c r="G684" s="6">
        <v>8377.03507630372</v>
      </c>
    </row>
    <row r="685" spans="1:7">
      <c r="A685" s="4">
        <v>39316</v>
      </c>
      <c r="B685" s="1" t="s">
        <v>8</v>
      </c>
      <c r="C685" s="1" t="s">
        <v>19</v>
      </c>
      <c r="D685" s="1" t="s">
        <v>25</v>
      </c>
      <c r="E685" s="5">
        <v>24</v>
      </c>
      <c r="F685" s="6">
        <v>6103.1549808</v>
      </c>
      <c r="G685" s="6">
        <v>5835.9933241281</v>
      </c>
    </row>
    <row r="686" spans="1:7">
      <c r="A686" s="4">
        <v>39223</v>
      </c>
      <c r="B686" s="1" t="s">
        <v>8</v>
      </c>
      <c r="C686" s="1" t="s">
        <v>27</v>
      </c>
      <c r="D686" s="1" t="s">
        <v>24</v>
      </c>
      <c r="E686" s="5">
        <v>30</v>
      </c>
      <c r="F686" s="6">
        <v>8719.428681</v>
      </c>
      <c r="G686" s="6">
        <v>8283.56250066459</v>
      </c>
    </row>
    <row r="687" spans="1:7">
      <c r="A687" s="4">
        <v>39106</v>
      </c>
      <c r="B687" s="1" t="s">
        <v>10</v>
      </c>
      <c r="C687" s="1" t="s">
        <v>26</v>
      </c>
      <c r="D687" s="1" t="s">
        <v>23</v>
      </c>
      <c r="E687" s="5">
        <v>54</v>
      </c>
      <c r="F687" s="6">
        <v>15366.4908516</v>
      </c>
      <c r="G687" s="6">
        <v>14164.3714388872</v>
      </c>
    </row>
    <row r="688" spans="1:7">
      <c r="A688" s="4">
        <v>39126</v>
      </c>
      <c r="B688" s="1" t="s">
        <v>8</v>
      </c>
      <c r="C688" s="1" t="s">
        <v>26</v>
      </c>
      <c r="D688" s="1" t="s">
        <v>23</v>
      </c>
      <c r="E688" s="5">
        <v>30</v>
      </c>
      <c r="F688" s="6">
        <v>9024.3193725</v>
      </c>
      <c r="G688" s="6">
        <v>8363.10397562652</v>
      </c>
    </row>
    <row r="689" spans="1:7">
      <c r="A689" s="4">
        <v>39162</v>
      </c>
      <c r="B689" s="1" t="s">
        <v>6</v>
      </c>
      <c r="C689" s="1" t="s">
        <v>26</v>
      </c>
      <c r="D689" s="1" t="s">
        <v>23</v>
      </c>
      <c r="E689" s="5">
        <v>24</v>
      </c>
      <c r="F689" s="6">
        <v>7604.0183556</v>
      </c>
      <c r="G689" s="6">
        <v>7438.08767821108</v>
      </c>
    </row>
    <row r="690" spans="1:7">
      <c r="A690" s="4">
        <v>39200</v>
      </c>
      <c r="B690" s="1" t="s">
        <v>10</v>
      </c>
      <c r="C690" s="1" t="s">
        <v>26</v>
      </c>
      <c r="D690" s="1" t="s">
        <v>23</v>
      </c>
      <c r="E690" s="5">
        <v>24</v>
      </c>
      <c r="F690" s="6">
        <v>8668.6877484</v>
      </c>
      <c r="G690" s="6">
        <v>8567.41392827337</v>
      </c>
    </row>
    <row r="691" spans="1:7">
      <c r="A691" s="4">
        <v>39227</v>
      </c>
      <c r="B691" s="1" t="s">
        <v>8</v>
      </c>
      <c r="C691" s="1" t="s">
        <v>26</v>
      </c>
      <c r="D691" s="1" t="s">
        <v>23</v>
      </c>
      <c r="E691" s="5">
        <v>180</v>
      </c>
      <c r="F691" s="6">
        <v>33582.485655</v>
      </c>
      <c r="G691" s="6">
        <v>25705.3298765481</v>
      </c>
    </row>
    <row r="692" spans="1:7">
      <c r="A692" s="4">
        <v>39251</v>
      </c>
      <c r="B692" s="1" t="s">
        <v>10</v>
      </c>
      <c r="C692" s="1" t="s">
        <v>26</v>
      </c>
      <c r="D692" s="1" t="s">
        <v>23</v>
      </c>
      <c r="E692" s="5">
        <v>120</v>
      </c>
      <c r="F692" s="6">
        <v>25112.310678</v>
      </c>
      <c r="G692" s="6">
        <v>19304.1858372843</v>
      </c>
    </row>
    <row r="693" spans="1:7">
      <c r="A693" s="4">
        <v>39289</v>
      </c>
      <c r="B693" s="1" t="s">
        <v>8</v>
      </c>
      <c r="C693" s="1" t="s">
        <v>27</v>
      </c>
      <c r="D693" s="1" t="s">
        <v>24</v>
      </c>
      <c r="E693" s="5">
        <v>100</v>
      </c>
      <c r="F693" s="6">
        <v>12915.199365</v>
      </c>
      <c r="G693" s="6">
        <v>10217.0906294892</v>
      </c>
    </row>
    <row r="694" spans="1:7">
      <c r="A694" s="4">
        <v>39379</v>
      </c>
      <c r="B694" s="1" t="s">
        <v>8</v>
      </c>
      <c r="C694" s="1" t="s">
        <v>21</v>
      </c>
      <c r="D694" s="1" t="s">
        <v>20</v>
      </c>
      <c r="E694" s="5">
        <v>250</v>
      </c>
      <c r="F694" s="6">
        <v>108251.0320125</v>
      </c>
      <c r="G694" s="6">
        <v>90939.7717091416</v>
      </c>
    </row>
    <row r="695" spans="1:7">
      <c r="A695" s="4">
        <v>39106</v>
      </c>
      <c r="B695" s="1" t="s">
        <v>4</v>
      </c>
      <c r="C695" s="1" t="s">
        <v>19</v>
      </c>
      <c r="D695" s="1" t="s">
        <v>23</v>
      </c>
      <c r="E695" s="5">
        <v>348</v>
      </c>
      <c r="F695" s="6">
        <v>123863.0674356</v>
      </c>
      <c r="G695" s="6">
        <v>97749.5810647355</v>
      </c>
    </row>
    <row r="696" spans="1:7">
      <c r="A696" s="4">
        <v>39427</v>
      </c>
      <c r="B696" s="1" t="s">
        <v>8</v>
      </c>
      <c r="C696" s="1" t="s">
        <v>27</v>
      </c>
      <c r="D696" s="1" t="s">
        <v>22</v>
      </c>
      <c r="E696" s="5">
        <v>500</v>
      </c>
      <c r="F696" s="6">
        <v>63797.079</v>
      </c>
      <c r="G696" s="6">
        <v>48365.4439511731</v>
      </c>
    </row>
    <row r="697" spans="1:7">
      <c r="A697" s="4">
        <v>39162</v>
      </c>
      <c r="B697" s="1" t="s">
        <v>10</v>
      </c>
      <c r="C697" s="1" t="s">
        <v>19</v>
      </c>
      <c r="D697" s="1" t="s">
        <v>23</v>
      </c>
      <c r="E697" s="5">
        <v>550</v>
      </c>
      <c r="F697" s="6">
        <v>126481.41825</v>
      </c>
      <c r="G697" s="6">
        <v>88869.4748130347</v>
      </c>
    </row>
    <row r="698" spans="1:7">
      <c r="A698" s="4">
        <v>39200</v>
      </c>
      <c r="B698" s="1" t="s">
        <v>8</v>
      </c>
      <c r="C698" s="1" t="s">
        <v>19</v>
      </c>
      <c r="D698" s="1" t="s">
        <v>23</v>
      </c>
      <c r="E698" s="5">
        <v>300</v>
      </c>
      <c r="F698" s="6">
        <v>65740.66443</v>
      </c>
      <c r="G698" s="6">
        <v>64904.9890486633</v>
      </c>
    </row>
    <row r="699" spans="1:7">
      <c r="A699" s="4">
        <v>39227</v>
      </c>
      <c r="B699" s="1" t="s">
        <v>8</v>
      </c>
      <c r="C699" s="1" t="s">
        <v>19</v>
      </c>
      <c r="D699" s="1" t="s">
        <v>23</v>
      </c>
      <c r="E699" s="5">
        <v>350</v>
      </c>
      <c r="F699" s="6">
        <v>60392.095365</v>
      </c>
      <c r="G699" s="6">
        <v>52462.7789745365</v>
      </c>
    </row>
    <row r="700" spans="1:7">
      <c r="A700" s="4">
        <v>39251</v>
      </c>
      <c r="B700" s="1" t="s">
        <v>8</v>
      </c>
      <c r="C700" s="1" t="s">
        <v>19</v>
      </c>
      <c r="D700" s="1" t="s">
        <v>23</v>
      </c>
      <c r="E700" s="5">
        <v>200</v>
      </c>
      <c r="F700" s="6">
        <v>36646.2291</v>
      </c>
      <c r="G700" s="6">
        <v>31731.5356555095</v>
      </c>
    </row>
    <row r="701" spans="1:7">
      <c r="A701" s="4">
        <v>39282</v>
      </c>
      <c r="B701" s="1" t="s">
        <v>10</v>
      </c>
      <c r="C701" s="1" t="s">
        <v>19</v>
      </c>
      <c r="D701" s="1" t="s">
        <v>23</v>
      </c>
      <c r="E701" s="5">
        <v>1500</v>
      </c>
      <c r="F701" s="6">
        <v>255707.59455</v>
      </c>
      <c r="G701" s="6">
        <v>225401.614589809</v>
      </c>
    </row>
    <row r="702" spans="1:7">
      <c r="A702" s="4">
        <v>39428</v>
      </c>
      <c r="B702" s="1" t="s">
        <v>10</v>
      </c>
      <c r="C702" s="1" t="s">
        <v>26</v>
      </c>
      <c r="D702" s="1" t="s">
        <v>23</v>
      </c>
      <c r="E702" s="5">
        <v>1000</v>
      </c>
      <c r="F702" s="6">
        <v>185382.44235</v>
      </c>
      <c r="G702" s="6">
        <v>161788.101446037</v>
      </c>
    </row>
    <row r="703" spans="1:7">
      <c r="A703" s="4">
        <v>39240</v>
      </c>
      <c r="B703" s="1" t="s">
        <v>10</v>
      </c>
      <c r="C703" s="1" t="s">
        <v>27</v>
      </c>
      <c r="D703" s="1" t="s">
        <v>24</v>
      </c>
      <c r="E703" s="5">
        <v>1500</v>
      </c>
      <c r="F703" s="6">
        <v>190946.1411</v>
      </c>
      <c r="G703" s="6">
        <v>136117.028956689</v>
      </c>
    </row>
    <row r="704" spans="1:7">
      <c r="A704" s="4">
        <v>39316</v>
      </c>
      <c r="B704" s="1" t="s">
        <v>8</v>
      </c>
      <c r="C704" s="1" t="s">
        <v>19</v>
      </c>
      <c r="D704" s="1" t="s">
        <v>23</v>
      </c>
      <c r="E704" s="5">
        <v>250</v>
      </c>
      <c r="F704" s="6">
        <v>30767.2540875</v>
      </c>
      <c r="G704" s="6">
        <v>25468.2436097203</v>
      </c>
    </row>
    <row r="705" spans="1:7">
      <c r="A705" s="4">
        <v>39343</v>
      </c>
      <c r="B705" s="1" t="s">
        <v>8</v>
      </c>
      <c r="C705" s="1" t="s">
        <v>19</v>
      </c>
      <c r="D705" s="1" t="s">
        <v>23</v>
      </c>
      <c r="E705" s="5">
        <v>150</v>
      </c>
      <c r="F705" s="6">
        <v>19717.74837</v>
      </c>
      <c r="G705" s="6">
        <v>16130.8287659521</v>
      </c>
    </row>
    <row r="706" spans="1:7">
      <c r="A706" s="4">
        <v>39286</v>
      </c>
      <c r="B706" s="1" t="s">
        <v>8</v>
      </c>
      <c r="C706" s="1" t="s">
        <v>27</v>
      </c>
      <c r="D706" s="1" t="s">
        <v>24</v>
      </c>
      <c r="E706" s="5">
        <v>300</v>
      </c>
      <c r="F706" s="6">
        <v>36764.92134</v>
      </c>
      <c r="G706" s="6">
        <v>30525.3059357708</v>
      </c>
    </row>
    <row r="707" spans="1:7">
      <c r="A707" s="4">
        <v>39413</v>
      </c>
      <c r="B707" s="1" t="s">
        <v>8</v>
      </c>
      <c r="C707" s="1" t="s">
        <v>21</v>
      </c>
      <c r="D707" s="1" t="s">
        <v>25</v>
      </c>
      <c r="E707" s="5">
        <v>100</v>
      </c>
      <c r="F707" s="6">
        <v>13211.929965</v>
      </c>
      <c r="G707" s="6">
        <v>10841.6273742122</v>
      </c>
    </row>
    <row r="708" spans="1:7">
      <c r="A708" s="4">
        <v>39126</v>
      </c>
      <c r="B708" s="1" t="s">
        <v>8</v>
      </c>
      <c r="C708" s="1" t="s">
        <v>19</v>
      </c>
      <c r="D708" s="1" t="s">
        <v>23</v>
      </c>
      <c r="E708" s="5">
        <v>250</v>
      </c>
      <c r="F708" s="6">
        <v>27651.5827875</v>
      </c>
      <c r="G708" s="6">
        <v>19814.7932374339</v>
      </c>
    </row>
    <row r="709" spans="1:7">
      <c r="A709" s="4">
        <v>39198</v>
      </c>
      <c r="B709" s="1" t="s">
        <v>10</v>
      </c>
      <c r="C709" s="1" t="s">
        <v>27</v>
      </c>
      <c r="D709" s="1" t="s">
        <v>24</v>
      </c>
      <c r="E709" s="5">
        <v>100</v>
      </c>
      <c r="F709" s="6">
        <v>11527.98381</v>
      </c>
      <c r="G709" s="6">
        <v>8436.2968936577</v>
      </c>
    </row>
    <row r="710" spans="1:7">
      <c r="A710" s="4">
        <v>39379</v>
      </c>
      <c r="B710" s="1" t="s">
        <v>8</v>
      </c>
      <c r="C710" s="1" t="s">
        <v>19</v>
      </c>
      <c r="D710" s="1" t="s">
        <v>28</v>
      </c>
      <c r="E710" s="5">
        <v>250</v>
      </c>
      <c r="F710" s="6">
        <v>27651.5827875</v>
      </c>
      <c r="G710" s="6">
        <v>18334.4490745242</v>
      </c>
    </row>
    <row r="711" spans="1:7">
      <c r="A711" s="4">
        <v>39416</v>
      </c>
      <c r="B711" s="1" t="s">
        <v>8</v>
      </c>
      <c r="C711" s="1" t="s">
        <v>21</v>
      </c>
      <c r="D711" s="1" t="s">
        <v>24</v>
      </c>
      <c r="E711" s="5">
        <v>250</v>
      </c>
      <c r="F711" s="6">
        <v>79505.2551375</v>
      </c>
      <c r="G711" s="6">
        <v>67176.019008669</v>
      </c>
    </row>
    <row r="712" spans="1:7">
      <c r="A712" s="4">
        <v>39416</v>
      </c>
      <c r="B712" s="1" t="s">
        <v>4</v>
      </c>
      <c r="C712" s="1" t="s">
        <v>21</v>
      </c>
      <c r="D712" s="1" t="s">
        <v>24</v>
      </c>
      <c r="E712" s="5">
        <v>200</v>
      </c>
      <c r="F712" s="6">
        <v>25414.97589</v>
      </c>
      <c r="G712" s="6">
        <v>23111.6957915065</v>
      </c>
    </row>
    <row r="713" spans="1:7">
      <c r="A713" s="4">
        <v>39384</v>
      </c>
      <c r="B713" s="1" t="s">
        <v>6</v>
      </c>
      <c r="C713" s="1" t="s">
        <v>27</v>
      </c>
      <c r="D713" s="1" t="s">
        <v>24</v>
      </c>
      <c r="E713" s="5">
        <v>300</v>
      </c>
      <c r="F713" s="6">
        <v>23968.414215</v>
      </c>
      <c r="G713" s="6">
        <v>18769.3026651642</v>
      </c>
    </row>
    <row r="714" spans="1:7">
      <c r="A714" s="4">
        <v>39428</v>
      </c>
      <c r="B714" s="1" t="s">
        <v>8</v>
      </c>
      <c r="C714" s="1" t="s">
        <v>26</v>
      </c>
      <c r="D714" s="1" t="s">
        <v>24</v>
      </c>
      <c r="E714" s="5">
        <v>500</v>
      </c>
      <c r="F714" s="6">
        <v>53337.32535</v>
      </c>
      <c r="G714" s="6">
        <v>42334.4540578472</v>
      </c>
    </row>
    <row r="715" spans="1:7">
      <c r="A715" s="4">
        <v>39428</v>
      </c>
      <c r="B715" s="1" t="s">
        <v>8</v>
      </c>
      <c r="C715" s="1" t="s">
        <v>26</v>
      </c>
      <c r="D715" s="1" t="s">
        <v>24</v>
      </c>
      <c r="E715" s="5">
        <v>300</v>
      </c>
      <c r="F715" s="6">
        <v>36275.31585</v>
      </c>
      <c r="G715" s="6">
        <v>29715.5598092557</v>
      </c>
    </row>
    <row r="716" spans="1:7">
      <c r="A716" s="4">
        <v>39428</v>
      </c>
      <c r="B716" s="1" t="s">
        <v>8</v>
      </c>
      <c r="C716" s="1" t="s">
        <v>26</v>
      </c>
      <c r="D716" s="1" t="s">
        <v>24</v>
      </c>
      <c r="E716" s="5">
        <v>250</v>
      </c>
      <c r="F716" s="6">
        <v>33920.0167125</v>
      </c>
      <c r="G716" s="6">
        <v>27639.0131680085</v>
      </c>
    </row>
    <row r="717" spans="1:7">
      <c r="A717" s="4">
        <v>39377</v>
      </c>
      <c r="B717" s="1" t="s">
        <v>8</v>
      </c>
      <c r="C717" s="1" t="s">
        <v>26</v>
      </c>
      <c r="D717" s="1" t="s">
        <v>23</v>
      </c>
      <c r="E717" s="5">
        <v>1500</v>
      </c>
      <c r="F717" s="6">
        <v>16802.370225</v>
      </c>
      <c r="G717" s="6">
        <v>12298.8215445972</v>
      </c>
    </row>
    <row r="718" spans="1:7">
      <c r="A718" s="4">
        <v>39195</v>
      </c>
      <c r="B718" s="1" t="s">
        <v>8</v>
      </c>
      <c r="C718" s="1" t="s">
        <v>27</v>
      </c>
      <c r="D718" s="1" t="s">
        <v>24</v>
      </c>
      <c r="E718" s="5">
        <v>1500</v>
      </c>
      <c r="F718" s="6">
        <v>16802.370225</v>
      </c>
      <c r="G718" s="6">
        <v>12081.6902518732</v>
      </c>
    </row>
    <row r="719" spans="1:7">
      <c r="A719" s="4">
        <v>39226</v>
      </c>
      <c r="B719" s="1" t="s">
        <v>8</v>
      </c>
      <c r="C719" s="1" t="s">
        <v>27</v>
      </c>
      <c r="D719" s="1" t="s">
        <v>24</v>
      </c>
      <c r="E719" s="5">
        <v>2000</v>
      </c>
      <c r="F719" s="6">
        <v>22403.1603</v>
      </c>
      <c r="G719" s="6">
        <v>12340.3778931889</v>
      </c>
    </row>
    <row r="720" spans="1:7">
      <c r="A720" s="4">
        <v>39420</v>
      </c>
      <c r="B720" s="1" t="s">
        <v>8</v>
      </c>
      <c r="C720" s="1" t="s">
        <v>29</v>
      </c>
      <c r="D720" s="1" t="s">
        <v>25</v>
      </c>
      <c r="E720" s="5">
        <v>200</v>
      </c>
      <c r="F720" s="6">
        <v>19139.1237</v>
      </c>
      <c r="G720" s="6">
        <v>14395.8176947017</v>
      </c>
    </row>
    <row r="721" spans="1:7">
      <c r="A721" s="4">
        <v>39420</v>
      </c>
      <c r="B721" s="1" t="s">
        <v>10</v>
      </c>
      <c r="C721" s="1" t="s">
        <v>29</v>
      </c>
      <c r="D721" s="1" t="s">
        <v>25</v>
      </c>
      <c r="E721" s="5">
        <v>100</v>
      </c>
      <c r="F721" s="6">
        <v>8582.932605</v>
      </c>
      <c r="G721" s="6">
        <v>6604.12311692874</v>
      </c>
    </row>
    <row r="722" spans="1:7">
      <c r="A722" s="4">
        <v>39420</v>
      </c>
      <c r="B722" s="1" t="s">
        <v>8</v>
      </c>
      <c r="C722" s="1" t="s">
        <v>29</v>
      </c>
      <c r="D722" s="1" t="s">
        <v>25</v>
      </c>
      <c r="E722" s="5">
        <v>100</v>
      </c>
      <c r="F722" s="6">
        <v>9183.81207</v>
      </c>
      <c r="G722" s="6">
        <v>7141.55143307599</v>
      </c>
    </row>
    <row r="723" spans="1:7">
      <c r="A723" s="4">
        <v>39420</v>
      </c>
      <c r="B723" s="1" t="s">
        <v>8</v>
      </c>
      <c r="C723" s="1" t="s">
        <v>29</v>
      </c>
      <c r="D723" s="1" t="s">
        <v>25</v>
      </c>
      <c r="E723" s="5">
        <v>500</v>
      </c>
      <c r="F723" s="6">
        <v>86274.42195</v>
      </c>
      <c r="G723" s="6">
        <v>74655.7700003886</v>
      </c>
    </row>
    <row r="724" spans="1:7">
      <c r="A724" s="4">
        <v>39282</v>
      </c>
      <c r="B724" s="1" t="s">
        <v>8</v>
      </c>
      <c r="C724" s="1" t="s">
        <v>21</v>
      </c>
      <c r="D724" s="1" t="s">
        <v>25</v>
      </c>
      <c r="E724" s="5">
        <v>250</v>
      </c>
      <c r="F724" s="6">
        <v>30377.795175</v>
      </c>
      <c r="G724" s="6">
        <v>27668.5637485733</v>
      </c>
    </row>
    <row r="725" spans="1:7">
      <c r="A725" s="4">
        <v>39316</v>
      </c>
      <c r="B725" s="1" t="s">
        <v>8</v>
      </c>
      <c r="C725" s="1" t="s">
        <v>21</v>
      </c>
      <c r="D725" s="1" t="s">
        <v>25</v>
      </c>
      <c r="E725" s="5">
        <v>100</v>
      </c>
      <c r="F725" s="6">
        <v>18308.27802</v>
      </c>
      <c r="G725" s="6">
        <v>18135.2651388196</v>
      </c>
    </row>
    <row r="726" spans="1:7">
      <c r="A726" s="4">
        <v>39413</v>
      </c>
      <c r="B726" s="1" t="s">
        <v>8</v>
      </c>
      <c r="C726" s="1" t="s">
        <v>27</v>
      </c>
      <c r="D726" s="1" t="s">
        <v>24</v>
      </c>
      <c r="E726" s="5">
        <v>100</v>
      </c>
      <c r="F726" s="6">
        <v>8582.932605</v>
      </c>
      <c r="G726" s="6">
        <v>6600.41313789877</v>
      </c>
    </row>
    <row r="727" spans="1:7">
      <c r="A727" s="4">
        <v>39276</v>
      </c>
      <c r="B727" s="1" t="s">
        <v>8</v>
      </c>
      <c r="C727" s="1" t="s">
        <v>27</v>
      </c>
      <c r="D727" s="1" t="s">
        <v>22</v>
      </c>
      <c r="E727" s="5">
        <v>500</v>
      </c>
      <c r="F727" s="6">
        <v>55303.165575</v>
      </c>
      <c r="G727" s="6">
        <v>39179.6035050233</v>
      </c>
    </row>
    <row r="728" spans="1:7">
      <c r="A728" s="4">
        <v>39377</v>
      </c>
      <c r="B728" s="1" t="s">
        <v>8</v>
      </c>
      <c r="C728" s="1" t="s">
        <v>19</v>
      </c>
      <c r="D728" s="1" t="s">
        <v>23</v>
      </c>
      <c r="E728" s="5">
        <v>818</v>
      </c>
      <c r="F728" s="6">
        <v>106799.277552</v>
      </c>
      <c r="G728" s="6">
        <v>83158.6316170273</v>
      </c>
    </row>
    <row r="729" spans="1:7">
      <c r="A729" s="4">
        <v>39428</v>
      </c>
      <c r="B729" s="1" t="s">
        <v>8</v>
      </c>
      <c r="C729" s="1" t="s">
        <v>19</v>
      </c>
      <c r="D729" s="1" t="s">
        <v>23</v>
      </c>
      <c r="E729" s="5">
        <v>818</v>
      </c>
      <c r="F729" s="6">
        <v>106799.277552</v>
      </c>
      <c r="G729" s="6">
        <v>82966.8720495847</v>
      </c>
    </row>
    <row r="730" spans="1:7">
      <c r="A730" s="4">
        <v>39377</v>
      </c>
      <c r="B730" s="1" t="s">
        <v>8</v>
      </c>
      <c r="C730" s="1" t="s">
        <v>21</v>
      </c>
      <c r="D730" s="1" t="s">
        <v>25</v>
      </c>
      <c r="E730" s="5">
        <v>818</v>
      </c>
      <c r="F730" s="6">
        <v>106799.277552</v>
      </c>
      <c r="G730" s="6">
        <v>83347.4203771068</v>
      </c>
    </row>
    <row r="731" spans="1:7">
      <c r="A731" s="4">
        <v>39168</v>
      </c>
      <c r="B731" s="1" t="s">
        <v>4</v>
      </c>
      <c r="C731" s="1" t="s">
        <v>27</v>
      </c>
      <c r="D731" s="1" t="s">
        <v>28</v>
      </c>
      <c r="E731" s="5">
        <v>750</v>
      </c>
      <c r="F731" s="6">
        <v>68155.3096875</v>
      </c>
      <c r="G731" s="6">
        <v>57389.5259220083</v>
      </c>
    </row>
    <row r="732" spans="1:7">
      <c r="A732" s="4">
        <v>39428</v>
      </c>
      <c r="B732" s="1" t="s">
        <v>8</v>
      </c>
      <c r="C732" s="1" t="s">
        <v>21</v>
      </c>
      <c r="D732" s="1" t="s">
        <v>25</v>
      </c>
      <c r="E732" s="5">
        <v>250</v>
      </c>
      <c r="F732" s="6">
        <v>15689.630475</v>
      </c>
      <c r="G732" s="6">
        <v>13945.4277774407</v>
      </c>
    </row>
    <row r="733" spans="1:7">
      <c r="A733" s="4">
        <v>39377</v>
      </c>
      <c r="B733" s="1" t="s">
        <v>8</v>
      </c>
      <c r="C733" s="1" t="s">
        <v>21</v>
      </c>
      <c r="D733" s="1" t="s">
        <v>25</v>
      </c>
      <c r="E733" s="5">
        <v>600</v>
      </c>
      <c r="F733" s="6">
        <v>81408.04011</v>
      </c>
      <c r="G733" s="6">
        <v>66048.5141658662</v>
      </c>
    </row>
    <row r="734" spans="1:7">
      <c r="A734" s="4">
        <v>39413</v>
      </c>
      <c r="B734" s="1" t="s">
        <v>8</v>
      </c>
      <c r="C734" s="1" t="s">
        <v>21</v>
      </c>
      <c r="D734" s="1" t="s">
        <v>25</v>
      </c>
      <c r="E734" s="5">
        <v>150</v>
      </c>
      <c r="F734" s="6">
        <v>2147.5877175</v>
      </c>
      <c r="G734" s="6">
        <v>1836.41960188559</v>
      </c>
    </row>
    <row r="735" spans="1:7">
      <c r="A735" s="4">
        <v>39436</v>
      </c>
      <c r="B735" s="1" t="s">
        <v>10</v>
      </c>
      <c r="C735" s="1" t="s">
        <v>27</v>
      </c>
      <c r="D735" s="1" t="s">
        <v>23</v>
      </c>
      <c r="E735" s="5">
        <v>150</v>
      </c>
      <c r="F735" s="6">
        <v>2147.5877175</v>
      </c>
      <c r="G735" s="6">
        <v>1877.74869234825</v>
      </c>
    </row>
    <row r="736" spans="1:7">
      <c r="A736" s="4">
        <v>39416</v>
      </c>
      <c r="B736" s="1" t="s">
        <v>10</v>
      </c>
      <c r="C736" s="1" t="s">
        <v>21</v>
      </c>
      <c r="D736" s="1" t="s">
        <v>24</v>
      </c>
      <c r="E736" s="5">
        <v>200</v>
      </c>
      <c r="F736" s="6">
        <v>2863.45029</v>
      </c>
      <c r="G736" s="6">
        <v>2122.27277681747</v>
      </c>
    </row>
    <row r="737" spans="1:7">
      <c r="A737" s="4">
        <v>39416</v>
      </c>
      <c r="B737" s="1" t="s">
        <v>8</v>
      </c>
      <c r="C737" s="1" t="s">
        <v>21</v>
      </c>
      <c r="D737" s="1" t="s">
        <v>24</v>
      </c>
      <c r="E737" s="5">
        <v>500</v>
      </c>
      <c r="F737" s="6">
        <v>7232.808375</v>
      </c>
      <c r="G737" s="6">
        <v>5227.49209641368</v>
      </c>
    </row>
    <row r="738" spans="1:7">
      <c r="A738" s="4">
        <v>39428</v>
      </c>
      <c r="B738" s="1" t="s">
        <v>8</v>
      </c>
      <c r="C738" s="1" t="s">
        <v>21</v>
      </c>
      <c r="D738" s="1" t="s">
        <v>24</v>
      </c>
      <c r="E738" s="5">
        <v>250</v>
      </c>
      <c r="F738" s="6">
        <v>6490.981875</v>
      </c>
      <c r="G738" s="6">
        <v>4556.03114314981</v>
      </c>
    </row>
    <row r="739" spans="1:7">
      <c r="A739" s="4">
        <v>39343</v>
      </c>
      <c r="B739" s="1" t="s">
        <v>8</v>
      </c>
      <c r="C739" s="1" t="s">
        <v>21</v>
      </c>
      <c r="D739" s="1" t="s">
        <v>25</v>
      </c>
      <c r="E739" s="5">
        <v>200</v>
      </c>
      <c r="F739" s="6">
        <v>5534.02569</v>
      </c>
      <c r="G739" s="6">
        <v>3655.23844584987</v>
      </c>
    </row>
    <row r="740" spans="1:7">
      <c r="A740" s="4">
        <v>39413</v>
      </c>
      <c r="B740" s="1" t="s">
        <v>8</v>
      </c>
      <c r="C740" s="1" t="s">
        <v>26</v>
      </c>
      <c r="D740" s="1" t="s">
        <v>23</v>
      </c>
      <c r="E740" s="5">
        <v>400</v>
      </c>
      <c r="F740" s="6">
        <v>86645.3352</v>
      </c>
      <c r="G740" s="6">
        <v>78565.2074080942</v>
      </c>
    </row>
    <row r="741" spans="1:7">
      <c r="A741" s="4">
        <v>39157</v>
      </c>
      <c r="B741" s="1" t="s">
        <v>4</v>
      </c>
      <c r="C741" s="1" t="s">
        <v>21</v>
      </c>
      <c r="D741" s="1" t="s">
        <v>23</v>
      </c>
      <c r="E741" s="5">
        <v>300</v>
      </c>
      <c r="F741" s="6">
        <v>15578.3565</v>
      </c>
      <c r="G741" s="6">
        <v>16763.5975165498</v>
      </c>
    </row>
    <row r="742" spans="1:7">
      <c r="A742" s="4">
        <v>39226</v>
      </c>
      <c r="B742" s="1" t="s">
        <v>10</v>
      </c>
      <c r="C742" s="1" t="s">
        <v>27</v>
      </c>
      <c r="D742" s="1" t="s">
        <v>25</v>
      </c>
      <c r="E742" s="5">
        <v>152</v>
      </c>
      <c r="F742" s="6">
        <v>26272.527324</v>
      </c>
      <c r="G742" s="6">
        <v>24390.0009298146</v>
      </c>
    </row>
    <row r="743" spans="1:7">
      <c r="A743" s="4">
        <v>39443</v>
      </c>
      <c r="B743" s="1" t="s">
        <v>8</v>
      </c>
      <c r="C743" s="1" t="s">
        <v>27</v>
      </c>
      <c r="D743" s="1" t="s">
        <v>24</v>
      </c>
      <c r="E743" s="5">
        <v>244</v>
      </c>
      <c r="F743" s="6">
        <v>41595.070812</v>
      </c>
      <c r="G743" s="6">
        <v>37113.4867167343</v>
      </c>
    </row>
    <row r="744" spans="1:7">
      <c r="A744" s="4">
        <v>39413</v>
      </c>
      <c r="B744" s="1" t="s">
        <v>8</v>
      </c>
      <c r="C744" s="1" t="s">
        <v>19</v>
      </c>
      <c r="D744" s="1" t="s">
        <v>23</v>
      </c>
      <c r="E744" s="5">
        <v>152</v>
      </c>
      <c r="F744" s="6">
        <v>28178.162472</v>
      </c>
      <c r="G744" s="6">
        <v>24916.418771931</v>
      </c>
    </row>
    <row r="745" spans="1:7">
      <c r="A745" s="4">
        <v>39178</v>
      </c>
      <c r="B745" s="1" t="s">
        <v>8</v>
      </c>
      <c r="C745" s="1" t="s">
        <v>27</v>
      </c>
      <c r="D745" s="1" t="s">
        <v>28</v>
      </c>
      <c r="E745" s="5">
        <v>208</v>
      </c>
      <c r="F745" s="6">
        <v>28082.583984</v>
      </c>
      <c r="G745" s="6">
        <v>24210.6584351705</v>
      </c>
    </row>
    <row r="746" spans="1:7">
      <c r="A746" s="4">
        <v>39398</v>
      </c>
      <c r="B746" s="1" t="s">
        <v>8</v>
      </c>
      <c r="C746" s="1" t="s">
        <v>27</v>
      </c>
      <c r="D746" s="1" t="s">
        <v>24</v>
      </c>
      <c r="E746" s="5">
        <v>160</v>
      </c>
      <c r="F746" s="6">
        <v>22658.348616</v>
      </c>
      <c r="G746" s="6">
        <v>19935.1782695822</v>
      </c>
    </row>
    <row r="747" spans="1:7">
      <c r="A747" s="4">
        <v>39170</v>
      </c>
      <c r="B747" s="1" t="s">
        <v>4</v>
      </c>
      <c r="C747" s="1" t="s">
        <v>27</v>
      </c>
      <c r="D747" s="1" t="s">
        <v>28</v>
      </c>
      <c r="E747" s="5">
        <v>96</v>
      </c>
      <c r="F747" s="6">
        <v>11814.641187</v>
      </c>
      <c r="G747" s="6">
        <v>9845.0758145436</v>
      </c>
    </row>
    <row r="748" spans="1:7">
      <c r="A748" s="4">
        <v>39178</v>
      </c>
      <c r="B748" s="1" t="s">
        <v>4</v>
      </c>
      <c r="C748" s="1" t="s">
        <v>27</v>
      </c>
      <c r="D748" s="1" t="s">
        <v>23</v>
      </c>
      <c r="E748" s="5">
        <v>168</v>
      </c>
      <c r="F748" s="6">
        <v>20588.340333</v>
      </c>
      <c r="G748" s="6">
        <v>16876.8446546558</v>
      </c>
    </row>
    <row r="749" spans="1:7">
      <c r="A749" s="4">
        <v>39162</v>
      </c>
      <c r="B749" s="1" t="s">
        <v>8</v>
      </c>
      <c r="C749" s="1" t="s">
        <v>19</v>
      </c>
      <c r="D749" s="1" t="s">
        <v>25</v>
      </c>
      <c r="E749" s="5">
        <v>20</v>
      </c>
      <c r="F749" s="6">
        <v>2430.223614</v>
      </c>
      <c r="G749" s="6">
        <v>2164.040066439</v>
      </c>
    </row>
    <row r="750" spans="1:7">
      <c r="A750" s="4">
        <v>39191</v>
      </c>
      <c r="B750" s="1" t="s">
        <v>8</v>
      </c>
      <c r="C750" s="1" t="s">
        <v>27</v>
      </c>
      <c r="D750" s="1" t="s">
        <v>23</v>
      </c>
      <c r="E750" s="5">
        <v>280</v>
      </c>
      <c r="F750" s="6">
        <v>25444.64895</v>
      </c>
      <c r="G750" s="6">
        <v>22020.7103073871</v>
      </c>
    </row>
    <row r="751" spans="1:7">
      <c r="A751" s="4">
        <v>39164</v>
      </c>
      <c r="B751" s="1" t="s">
        <v>8</v>
      </c>
      <c r="C751" s="1" t="s">
        <v>21</v>
      </c>
      <c r="D751" s="1" t="s">
        <v>25</v>
      </c>
      <c r="E751" s="5">
        <v>164</v>
      </c>
      <c r="F751" s="6">
        <v>17494.61148</v>
      </c>
      <c r="G751" s="6">
        <v>14029.4171763124</v>
      </c>
    </row>
    <row r="752" spans="1:7">
      <c r="A752" s="4">
        <v>39274</v>
      </c>
      <c r="B752" s="1" t="s">
        <v>8</v>
      </c>
      <c r="C752" s="1" t="s">
        <v>27</v>
      </c>
      <c r="D752" s="1" t="s">
        <v>24</v>
      </c>
      <c r="E752" s="5">
        <v>100</v>
      </c>
      <c r="F752" s="6">
        <v>7989.471405</v>
      </c>
      <c r="G752" s="6">
        <v>6421.66085258462</v>
      </c>
    </row>
    <row r="753" spans="1:7">
      <c r="A753" s="4">
        <v>39349</v>
      </c>
      <c r="B753" s="1" t="s">
        <v>10</v>
      </c>
      <c r="C753" s="1" t="s">
        <v>27</v>
      </c>
      <c r="D753" s="1" t="s">
        <v>28</v>
      </c>
      <c r="E753" s="5">
        <v>14</v>
      </c>
      <c r="F753" s="6">
        <v>1705.341993</v>
      </c>
      <c r="G753" s="6">
        <v>1436.0768940434</v>
      </c>
    </row>
    <row r="754" spans="1:7">
      <c r="A754" s="4">
        <v>39162</v>
      </c>
      <c r="B754" s="1" t="s">
        <v>8</v>
      </c>
      <c r="C754" s="1" t="s">
        <v>27</v>
      </c>
      <c r="D754" s="1" t="s">
        <v>28</v>
      </c>
      <c r="E754" s="5">
        <v>24</v>
      </c>
      <c r="F754" s="6">
        <v>3281.21574</v>
      </c>
      <c r="G754" s="6">
        <v>2736.82887530127</v>
      </c>
    </row>
    <row r="755" spans="1:7">
      <c r="A755" s="4">
        <v>39188</v>
      </c>
      <c r="B755" s="1" t="s">
        <v>8</v>
      </c>
      <c r="C755" s="1" t="s">
        <v>27</v>
      </c>
      <c r="D755" s="1" t="s">
        <v>25</v>
      </c>
      <c r="E755" s="5">
        <v>34</v>
      </c>
      <c r="F755" s="6">
        <v>5967.564714</v>
      </c>
      <c r="G755" s="6">
        <v>4490.44942596304</v>
      </c>
    </row>
    <row r="756" spans="1:7">
      <c r="A756" s="4">
        <v>39269</v>
      </c>
      <c r="B756" s="1" t="s">
        <v>10</v>
      </c>
      <c r="C756" s="1" t="s">
        <v>27</v>
      </c>
      <c r="D756" s="1" t="s">
        <v>23</v>
      </c>
      <c r="E756" s="5">
        <v>33</v>
      </c>
      <c r="F756" s="6">
        <v>6044.168061</v>
      </c>
      <c r="G756" s="6">
        <v>4691.05025499824</v>
      </c>
    </row>
    <row r="757" spans="1:7">
      <c r="A757" s="4">
        <v>39237</v>
      </c>
      <c r="B757" s="1" t="s">
        <v>8</v>
      </c>
      <c r="C757" s="1" t="s">
        <v>27</v>
      </c>
      <c r="D757" s="1" t="s">
        <v>28</v>
      </c>
      <c r="E757" s="5">
        <v>24</v>
      </c>
      <c r="F757" s="6">
        <v>1796.391435</v>
      </c>
      <c r="G757" s="6">
        <v>1287.02917661019</v>
      </c>
    </row>
    <row r="758" spans="1:7">
      <c r="A758" s="4">
        <v>39343</v>
      </c>
      <c r="B758" s="1" t="s">
        <v>8</v>
      </c>
      <c r="C758" s="1" t="s">
        <v>21</v>
      </c>
      <c r="D758" s="1" t="s">
        <v>25</v>
      </c>
      <c r="E758" s="5">
        <v>312</v>
      </c>
      <c r="F758" s="6">
        <v>27334.198176</v>
      </c>
      <c r="G758" s="6">
        <v>19508.0723280627</v>
      </c>
    </row>
    <row r="759" spans="1:7">
      <c r="A759" s="4">
        <v>39216</v>
      </c>
      <c r="B759" s="1" t="s">
        <v>8</v>
      </c>
      <c r="C759" s="1" t="s">
        <v>27</v>
      </c>
      <c r="D759" s="1" t="s">
        <v>28</v>
      </c>
      <c r="E759" s="5">
        <v>150</v>
      </c>
      <c r="F759" s="6">
        <v>13619.93454</v>
      </c>
      <c r="G759" s="6">
        <v>9801.67252484104</v>
      </c>
    </row>
    <row r="760" spans="1:7">
      <c r="A760" s="4">
        <v>39428</v>
      </c>
      <c r="B760" s="1" t="s">
        <v>6</v>
      </c>
      <c r="C760" s="1" t="s">
        <v>26</v>
      </c>
      <c r="D760" s="1" t="s">
        <v>24</v>
      </c>
      <c r="E760" s="5">
        <v>120</v>
      </c>
      <c r="F760" s="6">
        <v>11643.708744</v>
      </c>
      <c r="G760" s="6">
        <v>8809.97526741055</v>
      </c>
    </row>
    <row r="761" spans="1:7">
      <c r="A761" s="4">
        <v>39309</v>
      </c>
      <c r="B761" s="1" t="s">
        <v>10</v>
      </c>
      <c r="C761" s="1" t="s">
        <v>19</v>
      </c>
      <c r="D761" s="1" t="s">
        <v>25</v>
      </c>
      <c r="E761" s="5">
        <v>70</v>
      </c>
      <c r="F761" s="6">
        <v>6973.94997</v>
      </c>
      <c r="G761" s="6">
        <v>5367.00758611025</v>
      </c>
    </row>
    <row r="762" spans="1:7">
      <c r="A762" s="4">
        <v>39162</v>
      </c>
      <c r="B762" s="1" t="s">
        <v>8</v>
      </c>
      <c r="C762" s="1" t="s">
        <v>21</v>
      </c>
      <c r="D762" s="1" t="s">
        <v>25</v>
      </c>
      <c r="E762" s="5">
        <v>70</v>
      </c>
      <c r="F762" s="6">
        <v>7846.337934</v>
      </c>
      <c r="G762" s="6">
        <v>5757.09006807813</v>
      </c>
    </row>
    <row r="763" spans="1:7">
      <c r="A763" s="4">
        <v>39395</v>
      </c>
      <c r="B763" s="1" t="s">
        <v>8</v>
      </c>
      <c r="C763" s="1" t="s">
        <v>27</v>
      </c>
      <c r="D763" s="1" t="s">
        <v>23</v>
      </c>
      <c r="E763" s="5">
        <v>24</v>
      </c>
      <c r="F763" s="6">
        <v>2804.10417</v>
      </c>
      <c r="G763" s="6">
        <v>1935.77823165567</v>
      </c>
    </row>
    <row r="764" spans="1:7">
      <c r="A764" s="4">
        <v>39223</v>
      </c>
      <c r="B764" s="1" t="s">
        <v>8</v>
      </c>
      <c r="C764" s="1" t="s">
        <v>27</v>
      </c>
      <c r="D764" s="1" t="s">
        <v>25</v>
      </c>
      <c r="E764" s="5">
        <v>39</v>
      </c>
      <c r="F764" s="6">
        <v>6920.382288</v>
      </c>
      <c r="G764" s="6">
        <v>5108.91555121825</v>
      </c>
    </row>
    <row r="765" spans="1:7">
      <c r="A765" s="4">
        <v>39168</v>
      </c>
      <c r="B765" s="1" t="s">
        <v>8</v>
      </c>
      <c r="C765" s="1" t="s">
        <v>27</v>
      </c>
      <c r="D765" s="1" t="s">
        <v>25</v>
      </c>
      <c r="E765" s="5">
        <v>151</v>
      </c>
      <c r="F765" s="6">
        <v>25931.677569</v>
      </c>
      <c r="G765" s="6">
        <v>18451.8865489332</v>
      </c>
    </row>
    <row r="766" spans="1:7">
      <c r="A766" s="4">
        <v>39114</v>
      </c>
      <c r="B766" s="1" t="s">
        <v>8</v>
      </c>
      <c r="C766" s="1" t="s">
        <v>27</v>
      </c>
      <c r="D766" s="1" t="s">
        <v>22</v>
      </c>
      <c r="E766" s="5">
        <v>42</v>
      </c>
      <c r="F766" s="6">
        <v>8832.967179</v>
      </c>
      <c r="G766" s="6">
        <v>5600.0087048034</v>
      </c>
    </row>
    <row r="767" spans="1:7">
      <c r="A767" s="4">
        <v>39416</v>
      </c>
      <c r="B767" s="1" t="s">
        <v>8</v>
      </c>
      <c r="C767" s="1" t="s">
        <v>21</v>
      </c>
      <c r="D767" s="1" t="s">
        <v>24</v>
      </c>
      <c r="E767" s="5">
        <v>16</v>
      </c>
      <c r="F767" s="6">
        <v>3470.576715</v>
      </c>
      <c r="G767" s="6">
        <v>2560.74230066308</v>
      </c>
    </row>
    <row r="768" spans="1:7">
      <c r="A768" s="4">
        <v>39198</v>
      </c>
      <c r="B768" s="1" t="s">
        <v>8</v>
      </c>
      <c r="C768" s="1" t="s">
        <v>27</v>
      </c>
      <c r="D768" s="1" t="s">
        <v>24</v>
      </c>
      <c r="E768" s="5">
        <v>4</v>
      </c>
      <c r="F768" s="6">
        <v>903.857025</v>
      </c>
      <c r="G768" s="6">
        <v>661.90540019998</v>
      </c>
    </row>
    <row r="769" spans="1:7">
      <c r="A769" s="4">
        <v>39239</v>
      </c>
      <c r="B769" s="1" t="s">
        <v>8</v>
      </c>
      <c r="C769" s="1" t="s">
        <v>27</v>
      </c>
      <c r="D769" s="1" t="s">
        <v>28</v>
      </c>
      <c r="E769" s="5">
        <v>19</v>
      </c>
      <c r="F769" s="6">
        <v>4359.519123</v>
      </c>
      <c r="G769" s="6">
        <v>3204.81171474655</v>
      </c>
    </row>
    <row r="770" spans="1:7">
      <c r="A770" s="4">
        <v>39112</v>
      </c>
      <c r="B770" s="1" t="s">
        <v>8</v>
      </c>
      <c r="C770" s="1" t="s">
        <v>27</v>
      </c>
      <c r="D770" s="1" t="s">
        <v>24</v>
      </c>
      <c r="E770" s="5">
        <v>31</v>
      </c>
      <c r="F770" s="6">
        <v>7575.063696</v>
      </c>
      <c r="G770" s="6">
        <v>5492.51898562544</v>
      </c>
    </row>
    <row r="771" spans="1:7">
      <c r="A771" s="4">
        <v>39120</v>
      </c>
      <c r="B771" s="1" t="s">
        <v>10</v>
      </c>
      <c r="C771" s="1" t="s">
        <v>27</v>
      </c>
      <c r="D771" s="1" t="s">
        <v>28</v>
      </c>
      <c r="E771" s="5">
        <v>3</v>
      </c>
      <c r="F771" s="6">
        <v>467.116434</v>
      </c>
      <c r="G771" s="6">
        <v>418.201529401263</v>
      </c>
    </row>
    <row r="772" spans="1:7">
      <c r="A772" s="4">
        <v>39282</v>
      </c>
      <c r="B772" s="1" t="s">
        <v>10</v>
      </c>
      <c r="C772" s="1" t="s">
        <v>21</v>
      </c>
      <c r="D772" s="1" t="s">
        <v>25</v>
      </c>
      <c r="E772" s="5">
        <v>100</v>
      </c>
      <c r="F772" s="6">
        <v>11409.29157</v>
      </c>
      <c r="G772" s="6">
        <v>8717.49545818135</v>
      </c>
    </row>
    <row r="773" spans="1:7">
      <c r="A773" s="4">
        <v>39316</v>
      </c>
      <c r="B773" s="1" t="s">
        <v>10</v>
      </c>
      <c r="C773" s="1" t="s">
        <v>21</v>
      </c>
      <c r="D773" s="1" t="s">
        <v>25</v>
      </c>
      <c r="E773" s="5">
        <v>200</v>
      </c>
      <c r="F773" s="6">
        <v>34569.1149</v>
      </c>
      <c r="G773" s="6">
        <v>32946.1926951557</v>
      </c>
    </row>
    <row r="774" spans="1:7">
      <c r="A774" s="4">
        <v>39106</v>
      </c>
      <c r="B774" s="1" t="s">
        <v>10</v>
      </c>
      <c r="C774" s="1" t="s">
        <v>29</v>
      </c>
      <c r="D774" s="1" t="s">
        <v>20</v>
      </c>
      <c r="E774" s="5">
        <v>200</v>
      </c>
      <c r="F774" s="6">
        <v>15237.11631</v>
      </c>
      <c r="G774" s="6">
        <v>11997.6822422614</v>
      </c>
    </row>
    <row r="775" spans="1:7">
      <c r="A775" s="4">
        <v>39126</v>
      </c>
      <c r="B775" s="1" t="s">
        <v>10</v>
      </c>
      <c r="C775" s="1" t="s">
        <v>29</v>
      </c>
      <c r="D775" s="1" t="s">
        <v>20</v>
      </c>
      <c r="E775" s="5">
        <v>750</v>
      </c>
      <c r="F775" s="6">
        <v>47569.6243125</v>
      </c>
      <c r="G775" s="6">
        <v>34491.6491820531</v>
      </c>
    </row>
    <row r="776" spans="1:7">
      <c r="A776" s="4">
        <v>39162</v>
      </c>
      <c r="B776" s="1" t="s">
        <v>8</v>
      </c>
      <c r="C776" s="1" t="s">
        <v>29</v>
      </c>
      <c r="D776" s="1" t="s">
        <v>20</v>
      </c>
      <c r="E776" s="5">
        <v>500</v>
      </c>
      <c r="F776" s="6">
        <v>4450.959</v>
      </c>
      <c r="G776" s="6">
        <v>3971.13775532475</v>
      </c>
    </row>
    <row r="777" spans="1:7">
      <c r="A777" s="4">
        <v>39200</v>
      </c>
      <c r="B777" s="1" t="s">
        <v>8</v>
      </c>
      <c r="C777" s="1" t="s">
        <v>29</v>
      </c>
      <c r="D777" s="1" t="s">
        <v>20</v>
      </c>
      <c r="E777" s="5">
        <v>300</v>
      </c>
      <c r="F777" s="6">
        <v>7366.337145</v>
      </c>
      <c r="G777" s="6">
        <v>4885.19861604762</v>
      </c>
    </row>
    <row r="778" spans="1:7">
      <c r="A778" s="4">
        <v>39227</v>
      </c>
      <c r="B778" s="1" t="s">
        <v>8</v>
      </c>
      <c r="C778" s="1" t="s">
        <v>29</v>
      </c>
      <c r="D778" s="1" t="s">
        <v>20</v>
      </c>
      <c r="E778" s="5">
        <v>1000</v>
      </c>
      <c r="F778" s="6">
        <v>49405.6449</v>
      </c>
      <c r="G778" s="6">
        <v>38926.5283947843</v>
      </c>
    </row>
    <row r="779" spans="1:7">
      <c r="A779" s="4">
        <v>39251</v>
      </c>
      <c r="B779" s="1" t="s">
        <v>8</v>
      </c>
      <c r="C779" s="1" t="s">
        <v>29</v>
      </c>
      <c r="D779" s="1" t="s">
        <v>20</v>
      </c>
      <c r="E779" s="5">
        <v>5000</v>
      </c>
      <c r="F779" s="6">
        <v>17436.0929487179</v>
      </c>
      <c r="G779" s="6">
        <v>13591.0195594982</v>
      </c>
    </row>
    <row r="780" spans="1:7">
      <c r="A780" s="4">
        <v>39196</v>
      </c>
      <c r="B780" s="1" t="s">
        <v>10</v>
      </c>
      <c r="C780" s="1" t="s">
        <v>27</v>
      </c>
      <c r="D780" s="1" t="s">
        <v>28</v>
      </c>
      <c r="E780" s="5">
        <v>5000</v>
      </c>
      <c r="F780" s="6">
        <v>22625.70825</v>
      </c>
      <c r="G780" s="6">
        <v>24538.188272125</v>
      </c>
    </row>
    <row r="781" spans="1:7">
      <c r="A781" s="4">
        <v>39106</v>
      </c>
      <c r="B781" s="1" t="s">
        <v>8</v>
      </c>
      <c r="C781" s="1" t="s">
        <v>21</v>
      </c>
      <c r="D781" s="1" t="s">
        <v>23</v>
      </c>
      <c r="E781" s="5">
        <v>175</v>
      </c>
      <c r="F781" s="6">
        <v>11164.488825</v>
      </c>
      <c r="G781" s="6">
        <v>10043.1840993622</v>
      </c>
    </row>
    <row r="782" spans="1:7">
      <c r="A782" s="4">
        <v>39150</v>
      </c>
      <c r="B782" s="1" t="s">
        <v>4</v>
      </c>
      <c r="C782" s="1" t="s">
        <v>27</v>
      </c>
      <c r="D782" s="1" t="s">
        <v>28</v>
      </c>
      <c r="E782" s="5">
        <v>150</v>
      </c>
      <c r="F782" s="6">
        <v>15021.986625</v>
      </c>
      <c r="G782" s="6">
        <v>12914.9813072661</v>
      </c>
    </row>
    <row r="783" spans="1:7">
      <c r="A783" s="4">
        <v>39430</v>
      </c>
      <c r="B783" s="1" t="s">
        <v>8</v>
      </c>
      <c r="C783" s="1" t="s">
        <v>27</v>
      </c>
      <c r="D783" s="1" t="s">
        <v>23</v>
      </c>
      <c r="E783" s="5">
        <v>250</v>
      </c>
      <c r="F783" s="6">
        <v>22347.5233125</v>
      </c>
      <c r="G783" s="6">
        <v>18656.4099535799</v>
      </c>
    </row>
    <row r="784" spans="1:7">
      <c r="A784" s="4">
        <v>39162</v>
      </c>
      <c r="B784" s="1" t="s">
        <v>8</v>
      </c>
      <c r="C784" s="1" t="s">
        <v>21</v>
      </c>
      <c r="D784" s="1" t="s">
        <v>23</v>
      </c>
      <c r="E784" s="5">
        <v>500</v>
      </c>
      <c r="F784" s="6">
        <v>45622.32975</v>
      </c>
      <c r="G784" s="6">
        <v>37759.5895065632</v>
      </c>
    </row>
    <row r="785" spans="1:7">
      <c r="A785" s="4">
        <v>39200</v>
      </c>
      <c r="B785" s="1" t="s">
        <v>4</v>
      </c>
      <c r="C785" s="1" t="s">
        <v>21</v>
      </c>
      <c r="D785" s="1" t="s">
        <v>23</v>
      </c>
      <c r="E785" s="5">
        <v>150</v>
      </c>
      <c r="F785" s="6">
        <v>14832.8208675</v>
      </c>
      <c r="G785" s="6">
        <v>12141.5309107727</v>
      </c>
    </row>
    <row r="786" spans="1:7">
      <c r="A786" s="4">
        <v>39227</v>
      </c>
      <c r="B786" s="1" t="s">
        <v>8</v>
      </c>
      <c r="C786" s="1" t="s">
        <v>21</v>
      </c>
      <c r="D786" s="1" t="s">
        <v>23</v>
      </c>
      <c r="E786" s="5">
        <v>200</v>
      </c>
      <c r="F786" s="6">
        <v>11349.94545</v>
      </c>
      <c r="G786" s="6">
        <v>9789.51564600043</v>
      </c>
    </row>
    <row r="787" spans="1:7">
      <c r="A787" s="4">
        <v>39251</v>
      </c>
      <c r="B787" s="1" t="s">
        <v>8</v>
      </c>
      <c r="C787" s="1" t="s">
        <v>21</v>
      </c>
      <c r="D787" s="1" t="s">
        <v>23</v>
      </c>
      <c r="E787" s="5">
        <v>350</v>
      </c>
      <c r="F787" s="6">
        <v>32610.69294</v>
      </c>
      <c r="G787" s="6">
        <v>46767.4376729128</v>
      </c>
    </row>
    <row r="788" spans="1:7">
      <c r="A788" s="4">
        <v>39282</v>
      </c>
      <c r="B788" s="1" t="s">
        <v>8</v>
      </c>
      <c r="C788" s="1" t="s">
        <v>21</v>
      </c>
      <c r="D788" s="1" t="s">
        <v>23</v>
      </c>
      <c r="E788" s="5">
        <v>150</v>
      </c>
      <c r="F788" s="6">
        <v>15800.90445</v>
      </c>
      <c r="G788" s="6">
        <v>13066.9178376721</v>
      </c>
    </row>
    <row r="789" spans="1:7">
      <c r="A789" s="4">
        <v>39202</v>
      </c>
      <c r="B789" s="1" t="s">
        <v>8</v>
      </c>
      <c r="C789" s="1" t="s">
        <v>27</v>
      </c>
      <c r="D789" s="1" t="s">
        <v>25</v>
      </c>
      <c r="E789" s="5">
        <v>150</v>
      </c>
      <c r="F789" s="6">
        <v>8623.7330625</v>
      </c>
      <c r="G789" s="6">
        <v>7269.803423852</v>
      </c>
    </row>
    <row r="790" spans="1:7">
      <c r="A790" s="4">
        <v>39420</v>
      </c>
      <c r="B790" s="1" t="s">
        <v>8</v>
      </c>
      <c r="C790" s="1" t="s">
        <v>29</v>
      </c>
      <c r="D790" s="1" t="s">
        <v>28</v>
      </c>
      <c r="E790" s="5">
        <v>150</v>
      </c>
      <c r="F790" s="6">
        <v>10125.931725</v>
      </c>
      <c r="G790" s="6">
        <v>8529.24229540654</v>
      </c>
    </row>
    <row r="791" spans="1:7">
      <c r="A791" s="4">
        <v>39420</v>
      </c>
      <c r="B791" s="1" t="s">
        <v>8</v>
      </c>
      <c r="C791" s="1" t="s">
        <v>29</v>
      </c>
      <c r="D791" s="1" t="s">
        <v>28</v>
      </c>
      <c r="E791" s="5">
        <v>250</v>
      </c>
      <c r="F791" s="6">
        <v>14001.9751875</v>
      </c>
      <c r="G791" s="6">
        <v>10750.6290343187</v>
      </c>
    </row>
    <row r="792" spans="1:7">
      <c r="A792" s="4">
        <v>39423</v>
      </c>
      <c r="B792" s="1" t="s">
        <v>4</v>
      </c>
      <c r="C792" s="1" t="s">
        <v>27</v>
      </c>
      <c r="D792" s="1" t="s">
        <v>24</v>
      </c>
      <c r="E792" s="5">
        <v>3414</v>
      </c>
      <c r="F792" s="6">
        <v>199062.035358</v>
      </c>
      <c r="G792" s="6">
        <v>167162.576414476</v>
      </c>
    </row>
    <row r="793" spans="1:7">
      <c r="A793" s="4">
        <v>39378</v>
      </c>
      <c r="B793" s="1" t="s">
        <v>8</v>
      </c>
      <c r="C793" s="1" t="s">
        <v>27</v>
      </c>
      <c r="D793" s="1" t="s">
        <v>23</v>
      </c>
      <c r="E793" s="5">
        <v>2000</v>
      </c>
      <c r="F793" s="6">
        <v>98811.2898</v>
      </c>
      <c r="G793" s="6">
        <v>76930.6457925818</v>
      </c>
    </row>
    <row r="794" spans="1:7">
      <c r="A794" s="4">
        <v>39316</v>
      </c>
      <c r="B794" s="1" t="s">
        <v>8</v>
      </c>
      <c r="C794" s="1" t="s">
        <v>21</v>
      </c>
      <c r="D794" s="1" t="s">
        <v>23</v>
      </c>
      <c r="E794" s="5">
        <v>350</v>
      </c>
      <c r="F794" s="6">
        <v>35051.302125</v>
      </c>
      <c r="G794" s="6">
        <v>29024.0939917437</v>
      </c>
    </row>
    <row r="795" spans="1:7">
      <c r="A795" s="4">
        <v>39343</v>
      </c>
      <c r="B795" s="1" t="s">
        <v>4</v>
      </c>
      <c r="C795" s="1" t="s">
        <v>21</v>
      </c>
      <c r="D795" s="1" t="s">
        <v>23</v>
      </c>
      <c r="E795" s="5">
        <v>300</v>
      </c>
      <c r="F795" s="6">
        <v>32670.03906</v>
      </c>
      <c r="G795" s="6">
        <v>24691.6727816726</v>
      </c>
    </row>
    <row r="796" spans="1:7">
      <c r="A796" s="4">
        <v>39443</v>
      </c>
      <c r="B796" s="1" t="s">
        <v>8</v>
      </c>
      <c r="C796" s="1" t="s">
        <v>27</v>
      </c>
      <c r="D796" s="1" t="s">
        <v>28</v>
      </c>
      <c r="E796" s="5">
        <v>800</v>
      </c>
      <c r="F796" s="6">
        <v>38574.978</v>
      </c>
      <c r="G796" s="6">
        <v>32622.6665370738</v>
      </c>
    </row>
    <row r="797" spans="1:7">
      <c r="A797" s="4">
        <v>39185</v>
      </c>
      <c r="B797" s="1" t="s">
        <v>10</v>
      </c>
      <c r="C797" s="1" t="s">
        <v>27</v>
      </c>
      <c r="D797" s="1" t="s">
        <v>20</v>
      </c>
      <c r="E797" s="5">
        <v>300</v>
      </c>
      <c r="F797" s="6">
        <v>18916.57575</v>
      </c>
      <c r="G797" s="6">
        <v>16084.1473794179</v>
      </c>
    </row>
    <row r="798" spans="1:7">
      <c r="A798" s="4">
        <v>39126</v>
      </c>
      <c r="B798" s="1" t="s">
        <v>8</v>
      </c>
      <c r="C798" s="1" t="s">
        <v>21</v>
      </c>
      <c r="D798" s="1" t="s">
        <v>23</v>
      </c>
      <c r="E798" s="5">
        <v>900</v>
      </c>
      <c r="F798" s="6">
        <v>65095.275375</v>
      </c>
      <c r="G798" s="6">
        <v>51130.6057119426</v>
      </c>
    </row>
    <row r="799" spans="1:7">
      <c r="A799" s="4">
        <v>39416</v>
      </c>
      <c r="B799" s="1" t="s">
        <v>8</v>
      </c>
      <c r="C799" s="1" t="s">
        <v>19</v>
      </c>
      <c r="D799" s="1" t="s">
        <v>24</v>
      </c>
      <c r="E799" s="5">
        <v>200</v>
      </c>
      <c r="F799" s="6">
        <v>27551.43621</v>
      </c>
      <c r="G799" s="6">
        <v>22326.1680533885</v>
      </c>
    </row>
    <row r="800" spans="1:7">
      <c r="A800" s="4">
        <v>39379</v>
      </c>
      <c r="B800" s="1" t="s">
        <v>4</v>
      </c>
      <c r="C800" s="1" t="s">
        <v>21</v>
      </c>
      <c r="D800" s="1" t="s">
        <v>28</v>
      </c>
      <c r="E800" s="5">
        <v>650</v>
      </c>
      <c r="F800" s="6">
        <v>50629.658625</v>
      </c>
      <c r="G800" s="6">
        <v>43906.1825416176</v>
      </c>
    </row>
    <row r="801" spans="1:7">
      <c r="A801" s="4">
        <v>39164</v>
      </c>
      <c r="B801" s="1" t="s">
        <v>8</v>
      </c>
      <c r="C801" s="1" t="s">
        <v>27</v>
      </c>
      <c r="D801" s="1" t="s">
        <v>23</v>
      </c>
      <c r="E801" s="5">
        <v>700</v>
      </c>
      <c r="F801" s="6">
        <v>57120.6405</v>
      </c>
      <c r="G801" s="6">
        <v>47374.1318338911</v>
      </c>
    </row>
    <row r="802" spans="1:7">
      <c r="A802" s="4">
        <v>39322</v>
      </c>
      <c r="B802" s="1" t="s">
        <v>8</v>
      </c>
      <c r="C802" s="1" t="s">
        <v>27</v>
      </c>
      <c r="D802" s="1" t="s">
        <v>25</v>
      </c>
      <c r="E802" s="5">
        <v>500</v>
      </c>
      <c r="F802" s="6">
        <v>55636.9875</v>
      </c>
      <c r="G802" s="6">
        <v>45095.4659473711</v>
      </c>
    </row>
    <row r="803" spans="1:7">
      <c r="A803" s="4">
        <v>39218</v>
      </c>
      <c r="B803" s="1" t="s">
        <v>10</v>
      </c>
      <c r="C803" s="1" t="s">
        <v>27</v>
      </c>
      <c r="D803" s="1" t="s">
        <v>24</v>
      </c>
      <c r="E803" s="5">
        <v>3414</v>
      </c>
      <c r="F803" s="6">
        <v>199062.0197406</v>
      </c>
      <c r="G803" s="6">
        <v>167002.166814476</v>
      </c>
    </row>
    <row r="804" spans="1:7">
      <c r="A804" s="4">
        <v>39233</v>
      </c>
      <c r="B804" s="1" t="s">
        <v>8</v>
      </c>
      <c r="C804" s="1" t="s">
        <v>19</v>
      </c>
      <c r="D804" s="1" t="s">
        <v>25</v>
      </c>
      <c r="E804" s="5">
        <v>3414</v>
      </c>
      <c r="F804" s="6">
        <v>199062.035358</v>
      </c>
      <c r="G804" s="6">
        <v>164100.636814476</v>
      </c>
    </row>
    <row r="805" spans="1:7">
      <c r="A805" s="4">
        <v>39444</v>
      </c>
      <c r="B805" s="1" t="s">
        <v>8</v>
      </c>
      <c r="C805" s="1" t="s">
        <v>27</v>
      </c>
      <c r="D805" s="1" t="s">
        <v>24</v>
      </c>
      <c r="E805" s="5">
        <v>3414</v>
      </c>
      <c r="F805" s="6">
        <v>199062.035358</v>
      </c>
      <c r="G805" s="6">
        <v>167153.454134476</v>
      </c>
    </row>
    <row r="806" spans="1:7">
      <c r="A806" s="4">
        <v>39282</v>
      </c>
      <c r="B806" s="1" t="s">
        <v>4</v>
      </c>
      <c r="C806" s="1" t="s">
        <v>26</v>
      </c>
      <c r="D806" s="1" t="s">
        <v>28</v>
      </c>
      <c r="E806" s="5">
        <v>2000</v>
      </c>
      <c r="F806" s="6">
        <v>98811.2898</v>
      </c>
      <c r="G806" s="6">
        <v>77138.0681770599</v>
      </c>
    </row>
    <row r="807" spans="1:7">
      <c r="A807" s="4">
        <v>39155</v>
      </c>
      <c r="B807" s="1" t="s">
        <v>8</v>
      </c>
      <c r="C807" s="1" t="s">
        <v>27</v>
      </c>
      <c r="D807" s="1" t="s">
        <v>20</v>
      </c>
      <c r="E807" s="5">
        <v>400</v>
      </c>
      <c r="F807" s="6">
        <v>21423.94932</v>
      </c>
      <c r="G807" s="6">
        <v>20748.1176216609</v>
      </c>
    </row>
    <row r="808" spans="1:7">
      <c r="A808" s="4">
        <v>39316</v>
      </c>
      <c r="B808" s="1" t="s">
        <v>8</v>
      </c>
      <c r="C808" s="1" t="s">
        <v>26</v>
      </c>
      <c r="D808" s="1" t="s">
        <v>28</v>
      </c>
      <c r="E808" s="5">
        <v>500</v>
      </c>
      <c r="F808" s="6">
        <v>46586.7042</v>
      </c>
      <c r="G808" s="6">
        <v>66841.9291619701</v>
      </c>
    </row>
    <row r="809" spans="1:7">
      <c r="A809" s="4">
        <v>39157</v>
      </c>
      <c r="B809" s="1" t="s">
        <v>10</v>
      </c>
      <c r="C809" s="1" t="s">
        <v>19</v>
      </c>
      <c r="D809" s="1" t="s">
        <v>28</v>
      </c>
      <c r="E809" s="5">
        <v>450</v>
      </c>
      <c r="F809" s="6">
        <v>24101.942985</v>
      </c>
      <c r="G809" s="6">
        <v>23647.9984235619</v>
      </c>
    </row>
    <row r="810" spans="1:7">
      <c r="A810" s="4">
        <v>39200</v>
      </c>
      <c r="B810" s="1" t="s">
        <v>8</v>
      </c>
      <c r="C810" s="1" t="s">
        <v>26</v>
      </c>
      <c r="D810" s="1" t="s">
        <v>28</v>
      </c>
      <c r="E810" s="7">
        <v>50</v>
      </c>
      <c r="F810" s="6">
        <v>20333.464365</v>
      </c>
      <c r="G810" s="6">
        <v>20182.9478989134</v>
      </c>
    </row>
    <row r="811" spans="1:7">
      <c r="A811" s="4">
        <v>39157</v>
      </c>
      <c r="B811" s="1" t="s">
        <v>8</v>
      </c>
      <c r="C811" s="1" t="s">
        <v>19</v>
      </c>
      <c r="D811" s="1" t="s">
        <v>24</v>
      </c>
      <c r="E811" s="7">
        <v>50</v>
      </c>
      <c r="F811" s="6">
        <v>21831.953895</v>
      </c>
      <c r="G811" s="6">
        <v>21841.3329712791</v>
      </c>
    </row>
    <row r="812" spans="1:7">
      <c r="A812" s="4">
        <v>39218</v>
      </c>
      <c r="B812" s="1" t="s">
        <v>8</v>
      </c>
      <c r="C812" s="1" t="s">
        <v>27</v>
      </c>
      <c r="D812" s="1" t="s">
        <v>22</v>
      </c>
      <c r="E812" s="7">
        <v>100</v>
      </c>
      <c r="F812" s="6">
        <v>21691.00686</v>
      </c>
      <c r="G812" s="6">
        <v>21745.1029794561</v>
      </c>
    </row>
    <row r="813" spans="1:7">
      <c r="A813" s="4">
        <v>39111</v>
      </c>
      <c r="B813" s="1" t="s">
        <v>4</v>
      </c>
      <c r="C813" s="1" t="s">
        <v>27</v>
      </c>
      <c r="D813" s="1" t="s">
        <v>28</v>
      </c>
      <c r="E813" s="7">
        <v>40</v>
      </c>
      <c r="F813" s="6">
        <v>12925.584936</v>
      </c>
      <c r="G813" s="6">
        <v>8338.45771276437</v>
      </c>
    </row>
    <row r="814" spans="1:7">
      <c r="A814" s="4">
        <v>39177</v>
      </c>
      <c r="B814" s="1" t="s">
        <v>8</v>
      </c>
      <c r="C814" s="1" t="s">
        <v>27</v>
      </c>
      <c r="D814" s="1" t="s">
        <v>25</v>
      </c>
      <c r="E814" s="7">
        <v>8</v>
      </c>
      <c r="F814" s="6">
        <v>7633.082337</v>
      </c>
      <c r="G814" s="6">
        <v>7372.36276544133</v>
      </c>
    </row>
    <row r="815" spans="1:7">
      <c r="A815" s="4">
        <v>39377</v>
      </c>
      <c r="B815" s="1" t="s">
        <v>8</v>
      </c>
      <c r="C815" s="1" t="s">
        <v>21</v>
      </c>
      <c r="D815" s="1" t="s">
        <v>23</v>
      </c>
      <c r="E815" s="7">
        <v>8</v>
      </c>
      <c r="F815" s="6">
        <v>8117.377911</v>
      </c>
      <c r="G815" s="6">
        <v>7672.67031327262</v>
      </c>
    </row>
    <row r="816" spans="1:7">
      <c r="A816" s="4">
        <v>39428</v>
      </c>
      <c r="B816" s="1" t="s">
        <v>8</v>
      </c>
      <c r="C816" s="1" t="s">
        <v>21</v>
      </c>
      <c r="D816" s="1" t="s">
        <v>23</v>
      </c>
      <c r="E816" s="7">
        <v>60</v>
      </c>
      <c r="F816" s="6">
        <v>25058.89917</v>
      </c>
      <c r="G816" s="6">
        <v>24557.6435854126</v>
      </c>
    </row>
    <row r="817" spans="1:7">
      <c r="A817" s="4">
        <v>39200</v>
      </c>
      <c r="B817" s="1" t="s">
        <v>8</v>
      </c>
      <c r="C817" s="1" t="s">
        <v>19</v>
      </c>
      <c r="D817" s="1" t="s">
        <v>28</v>
      </c>
      <c r="E817" s="7">
        <v>48</v>
      </c>
      <c r="F817" s="6">
        <v>17337.344262</v>
      </c>
      <c r="G817" s="6">
        <v>16535.4988684248</v>
      </c>
    </row>
    <row r="818" spans="1:7">
      <c r="A818" s="4">
        <v>39227</v>
      </c>
      <c r="B818" s="1" t="s">
        <v>8</v>
      </c>
      <c r="C818" s="1" t="s">
        <v>26</v>
      </c>
      <c r="D818" s="1" t="s">
        <v>28</v>
      </c>
      <c r="E818" s="7">
        <v>36</v>
      </c>
      <c r="F818" s="6">
        <v>14386.358445</v>
      </c>
      <c r="G818" s="6">
        <v>7889.54465847181</v>
      </c>
    </row>
    <row r="819" spans="1:7">
      <c r="A819" s="4">
        <v>39251</v>
      </c>
      <c r="B819" s="1" t="s">
        <v>8</v>
      </c>
      <c r="C819" s="1" t="s">
        <v>26</v>
      </c>
      <c r="D819" s="1" t="s">
        <v>28</v>
      </c>
      <c r="E819" s="7">
        <v>52</v>
      </c>
      <c r="F819" s="6">
        <v>20340.570282</v>
      </c>
      <c r="G819" s="6">
        <v>19780.5071381853</v>
      </c>
    </row>
    <row r="820" spans="1:7">
      <c r="A820" s="4">
        <v>39343</v>
      </c>
      <c r="B820" s="1" t="s">
        <v>4</v>
      </c>
      <c r="C820" s="1" t="s">
        <v>26</v>
      </c>
      <c r="D820" s="1" t="s">
        <v>28</v>
      </c>
      <c r="E820" s="7">
        <v>36</v>
      </c>
      <c r="F820" s="6">
        <v>15441.235728</v>
      </c>
      <c r="G820" s="6">
        <v>15119.2928148174</v>
      </c>
    </row>
    <row r="821" spans="1:7">
      <c r="A821" s="4">
        <v>39345</v>
      </c>
      <c r="B821" s="1" t="s">
        <v>8</v>
      </c>
      <c r="C821" s="1" t="s">
        <v>27</v>
      </c>
      <c r="D821" s="1" t="s">
        <v>23</v>
      </c>
      <c r="E821" s="7">
        <v>32</v>
      </c>
      <c r="F821" s="6">
        <v>15256.716147</v>
      </c>
      <c r="G821" s="6">
        <v>14740.1523271672</v>
      </c>
    </row>
    <row r="822" spans="1:7">
      <c r="A822" s="4">
        <v>39352</v>
      </c>
      <c r="B822" s="1" t="s">
        <v>10</v>
      </c>
      <c r="C822" s="1" t="s">
        <v>27</v>
      </c>
      <c r="D822" s="1" t="s">
        <v>25</v>
      </c>
      <c r="E822" s="7">
        <v>36</v>
      </c>
      <c r="F822" s="6">
        <v>18846.219363</v>
      </c>
      <c r="G822" s="6">
        <v>17835.4963005591</v>
      </c>
    </row>
    <row r="823" spans="1:7">
      <c r="A823" s="4">
        <v>39428</v>
      </c>
      <c r="B823" s="1" t="s">
        <v>8</v>
      </c>
      <c r="C823" s="1" t="s">
        <v>26</v>
      </c>
      <c r="D823" s="1" t="s">
        <v>28</v>
      </c>
      <c r="E823" s="7">
        <v>40</v>
      </c>
      <c r="F823" s="6">
        <v>8614.089318</v>
      </c>
      <c r="G823" s="6">
        <v>8558.15823328787</v>
      </c>
    </row>
    <row r="824" spans="1:7">
      <c r="A824" s="4">
        <v>39377</v>
      </c>
      <c r="B824" s="1" t="s">
        <v>4</v>
      </c>
      <c r="C824" s="1" t="s">
        <v>26</v>
      </c>
      <c r="D824" s="1" t="s">
        <v>28</v>
      </c>
      <c r="E824" s="7">
        <v>200</v>
      </c>
      <c r="F824" s="6">
        <v>40177.32324</v>
      </c>
      <c r="G824" s="6">
        <v>22798.2482597677</v>
      </c>
    </row>
    <row r="825" spans="1:7">
      <c r="A825" s="4">
        <v>39251</v>
      </c>
      <c r="B825" s="1" t="s">
        <v>8</v>
      </c>
      <c r="C825" s="1" t="s">
        <v>19</v>
      </c>
      <c r="D825" s="1" t="s">
        <v>28</v>
      </c>
      <c r="E825" s="7">
        <v>120</v>
      </c>
      <c r="F825" s="6">
        <v>25842.267954</v>
      </c>
      <c r="G825" s="6">
        <v>27367.8171467802</v>
      </c>
    </row>
    <row r="826" spans="1:7">
      <c r="A826" s="4">
        <v>39282</v>
      </c>
      <c r="B826" s="1" t="s">
        <v>8</v>
      </c>
      <c r="C826" s="1" t="s">
        <v>19</v>
      </c>
      <c r="D826" s="1" t="s">
        <v>28</v>
      </c>
      <c r="E826" s="7">
        <v>80</v>
      </c>
      <c r="F826" s="6">
        <v>23601.951924</v>
      </c>
      <c r="G826" s="6">
        <v>23863.3324334016</v>
      </c>
    </row>
    <row r="827" spans="1:7">
      <c r="A827" s="4">
        <v>39413</v>
      </c>
      <c r="B827" s="1" t="s">
        <v>10</v>
      </c>
      <c r="C827" s="1" t="s">
        <v>26</v>
      </c>
      <c r="D827" s="1" t="s">
        <v>28</v>
      </c>
      <c r="E827" s="7">
        <v>40</v>
      </c>
      <c r="F827" s="6">
        <v>12688.200456</v>
      </c>
      <c r="G827" s="6">
        <v>12668.7510595937</v>
      </c>
    </row>
    <row r="828" spans="1:7">
      <c r="A828" s="4">
        <v>39178</v>
      </c>
      <c r="B828" s="1" t="s">
        <v>8</v>
      </c>
      <c r="C828" s="1" t="s">
        <v>27</v>
      </c>
      <c r="D828" s="1" t="s">
        <v>25</v>
      </c>
      <c r="E828" s="7">
        <v>200</v>
      </c>
      <c r="F828" s="6">
        <v>42209.92785</v>
      </c>
      <c r="G828" s="6">
        <v>44695.0319803023</v>
      </c>
    </row>
    <row r="829" spans="1:7">
      <c r="A829" s="4">
        <v>39316</v>
      </c>
      <c r="B829" s="1" t="s">
        <v>8</v>
      </c>
      <c r="C829" s="1" t="s">
        <v>19</v>
      </c>
      <c r="D829" s="1" t="s">
        <v>28</v>
      </c>
      <c r="E829" s="7">
        <v>200</v>
      </c>
      <c r="F829" s="6">
        <v>46022.91606</v>
      </c>
      <c r="G829" s="6">
        <v>45041.5847595294</v>
      </c>
    </row>
    <row r="830" spans="1:7">
      <c r="A830" s="4">
        <v>39428</v>
      </c>
      <c r="B830" s="1" t="s">
        <v>4</v>
      </c>
      <c r="C830" s="1" t="s">
        <v>29</v>
      </c>
      <c r="D830" s="1" t="s">
        <v>28</v>
      </c>
      <c r="E830" s="7">
        <v>60</v>
      </c>
      <c r="F830" s="6">
        <v>14105.089071</v>
      </c>
      <c r="G830" s="6">
        <v>14148.035130727</v>
      </c>
    </row>
    <row r="831" spans="1:7">
      <c r="A831" s="4">
        <v>39428</v>
      </c>
      <c r="B831" s="1" t="s">
        <v>6</v>
      </c>
      <c r="C831" s="1" t="s">
        <v>29</v>
      </c>
      <c r="D831" s="1" t="s">
        <v>28</v>
      </c>
      <c r="E831" s="7">
        <v>42</v>
      </c>
      <c r="F831" s="6">
        <v>10883.063277</v>
      </c>
      <c r="G831" s="6">
        <v>10218.8949836322</v>
      </c>
    </row>
    <row r="832" spans="1:7">
      <c r="A832" s="4">
        <v>39428</v>
      </c>
      <c r="B832" s="1" t="s">
        <v>8</v>
      </c>
      <c r="C832" s="1" t="s">
        <v>29</v>
      </c>
      <c r="D832" s="1" t="s">
        <v>28</v>
      </c>
      <c r="E832" s="7">
        <v>60</v>
      </c>
      <c r="F832" s="6">
        <v>16361.725284</v>
      </c>
      <c r="G832" s="6">
        <v>17127.7913596212</v>
      </c>
    </row>
    <row r="833" spans="1:7">
      <c r="A833" s="4">
        <v>39286</v>
      </c>
      <c r="B833" s="1" t="s">
        <v>4</v>
      </c>
      <c r="C833" s="1" t="s">
        <v>27</v>
      </c>
      <c r="D833" s="1" t="s">
        <v>25</v>
      </c>
      <c r="E833" s="7">
        <v>48</v>
      </c>
      <c r="F833" s="6">
        <v>14307.178227</v>
      </c>
      <c r="G833" s="6">
        <v>13450.2626892633</v>
      </c>
    </row>
    <row r="834" spans="1:7">
      <c r="A834" s="4">
        <v>39227</v>
      </c>
      <c r="B834" s="1" t="s">
        <v>8</v>
      </c>
      <c r="C834" s="1" t="s">
        <v>19</v>
      </c>
      <c r="D834" s="1" t="s">
        <v>28</v>
      </c>
      <c r="E834" s="7">
        <v>24</v>
      </c>
      <c r="F834" s="6">
        <v>4125.180036</v>
      </c>
      <c r="G834" s="6">
        <v>4392.0999270233</v>
      </c>
    </row>
    <row r="835" spans="1:7">
      <c r="A835" s="4">
        <v>39398</v>
      </c>
      <c r="B835" s="1" t="s">
        <v>4</v>
      </c>
      <c r="C835" s="1" t="s">
        <v>27</v>
      </c>
      <c r="D835" s="1" t="s">
        <v>24</v>
      </c>
      <c r="E835" s="7">
        <v>24</v>
      </c>
      <c r="F835" s="6">
        <v>4123.384035</v>
      </c>
      <c r="G835" s="6">
        <v>2834.83186489275</v>
      </c>
    </row>
    <row r="836" spans="1:7">
      <c r="A836" s="4">
        <v>39191</v>
      </c>
      <c r="B836" s="1" t="s">
        <v>8</v>
      </c>
      <c r="C836" s="1" t="s">
        <v>27</v>
      </c>
      <c r="D836" s="1" t="s">
        <v>25</v>
      </c>
      <c r="E836" s="7">
        <v>76</v>
      </c>
      <c r="F836" s="6">
        <v>15199.712637</v>
      </c>
      <c r="G836" s="6">
        <v>10088.7570514545</v>
      </c>
    </row>
    <row r="837" spans="1:7">
      <c r="A837" s="4">
        <v>39413</v>
      </c>
      <c r="B837" s="1" t="s">
        <v>8</v>
      </c>
      <c r="C837" s="1" t="s">
        <v>21</v>
      </c>
      <c r="D837" s="1" t="s">
        <v>23</v>
      </c>
      <c r="E837" s="7">
        <v>200</v>
      </c>
      <c r="F837" s="6">
        <v>40183.5702</v>
      </c>
      <c r="G837" s="6">
        <v>23849.2007441808</v>
      </c>
    </row>
    <row r="838" spans="1:7">
      <c r="A838" s="4">
        <v>39318</v>
      </c>
      <c r="B838" s="1" t="s">
        <v>8</v>
      </c>
      <c r="C838" s="1" t="s">
        <v>27</v>
      </c>
      <c r="D838" s="1" t="s">
        <v>24</v>
      </c>
      <c r="E838" s="7">
        <v>200</v>
      </c>
      <c r="F838" s="6">
        <v>40183.5702</v>
      </c>
      <c r="G838" s="6">
        <v>22798.2482597677</v>
      </c>
    </row>
    <row r="839" spans="1:7">
      <c r="A839" s="4">
        <v>39401</v>
      </c>
      <c r="B839" s="1" t="s">
        <v>10</v>
      </c>
      <c r="C839" s="1" t="s">
        <v>27</v>
      </c>
      <c r="D839" s="1" t="s">
        <v>28</v>
      </c>
      <c r="E839" s="7">
        <v>200</v>
      </c>
      <c r="F839" s="6">
        <v>42213.8322</v>
      </c>
      <c r="G839" s="6">
        <v>44695.0319803023</v>
      </c>
    </row>
    <row r="840" spans="1:7">
      <c r="A840" s="4">
        <v>39335</v>
      </c>
      <c r="B840" s="1" t="s">
        <v>8</v>
      </c>
      <c r="C840" s="1" t="s">
        <v>27</v>
      </c>
      <c r="D840" s="1" t="s">
        <v>28</v>
      </c>
      <c r="E840" s="7">
        <v>12</v>
      </c>
      <c r="F840" s="6">
        <v>9587.834208</v>
      </c>
      <c r="G840" s="6">
        <v>9692.67903720892</v>
      </c>
    </row>
    <row r="841" spans="1:7">
      <c r="A841" s="4">
        <v>39121</v>
      </c>
      <c r="B841" s="1" t="s">
        <v>8</v>
      </c>
      <c r="C841" s="1" t="s">
        <v>27</v>
      </c>
      <c r="D841" s="1" t="s">
        <v>24</v>
      </c>
      <c r="E841" s="7">
        <v>12</v>
      </c>
      <c r="F841" s="6">
        <v>11890.151316</v>
      </c>
      <c r="G841" s="6">
        <v>12322.0124916076</v>
      </c>
    </row>
    <row r="842" spans="1:7">
      <c r="A842" s="4">
        <v>39343</v>
      </c>
      <c r="B842" s="1" t="s">
        <v>8</v>
      </c>
      <c r="C842" s="1" t="s">
        <v>19</v>
      </c>
      <c r="D842" s="1" t="s">
        <v>28</v>
      </c>
      <c r="E842" s="7">
        <v>16</v>
      </c>
      <c r="F842" s="6">
        <v>16883.034096</v>
      </c>
      <c r="G842" s="6">
        <v>17562.2481653744</v>
      </c>
    </row>
    <row r="843" spans="1:7">
      <c r="A843" s="4">
        <v>39398</v>
      </c>
      <c r="B843" s="1" t="s">
        <v>10</v>
      </c>
      <c r="C843" s="1" t="s">
        <v>27</v>
      </c>
      <c r="D843" s="1" t="s">
        <v>20</v>
      </c>
      <c r="E843" s="7">
        <v>48</v>
      </c>
      <c r="F843" s="6">
        <v>35450.248608</v>
      </c>
      <c r="G843" s="6">
        <v>35852.4800288265</v>
      </c>
    </row>
    <row r="844" spans="1:7">
      <c r="A844" s="4">
        <v>39162</v>
      </c>
      <c r="B844" s="1" t="s">
        <v>8</v>
      </c>
      <c r="C844" s="1" t="s">
        <v>21</v>
      </c>
      <c r="D844" s="1" t="s">
        <v>25</v>
      </c>
      <c r="E844" s="7">
        <v>60</v>
      </c>
      <c r="F844" s="6">
        <v>6685.340418</v>
      </c>
      <c r="G844" s="6">
        <v>5906.36684918344</v>
      </c>
    </row>
    <row r="845" spans="1:7">
      <c r="A845" s="4">
        <v>39377</v>
      </c>
      <c r="B845" s="1" t="s">
        <v>8</v>
      </c>
      <c r="C845" s="1" t="s">
        <v>19</v>
      </c>
      <c r="D845" s="1" t="s">
        <v>28</v>
      </c>
      <c r="E845" s="7">
        <v>150</v>
      </c>
      <c r="F845" s="6">
        <v>15544.9743075</v>
      </c>
      <c r="G845" s="6">
        <v>3683.85868592334</v>
      </c>
    </row>
    <row r="846" spans="1:7">
      <c r="A846" s="4">
        <v>39413</v>
      </c>
      <c r="B846" s="1" t="s">
        <v>8</v>
      </c>
      <c r="C846" s="1" t="s">
        <v>19</v>
      </c>
      <c r="D846" s="1" t="s">
        <v>28</v>
      </c>
      <c r="E846" s="7">
        <v>30</v>
      </c>
      <c r="F846" s="6">
        <v>3364.925004</v>
      </c>
      <c r="G846" s="6">
        <v>3756.33063428668</v>
      </c>
    </row>
    <row r="847" spans="1:7">
      <c r="A847" s="4">
        <v>39428</v>
      </c>
      <c r="B847" s="1" t="s">
        <v>4</v>
      </c>
      <c r="C847" s="1" t="s">
        <v>19</v>
      </c>
      <c r="D847" s="1" t="s">
        <v>28</v>
      </c>
      <c r="E847" s="7">
        <v>30</v>
      </c>
      <c r="F847" s="6">
        <v>3707.648847</v>
      </c>
      <c r="G847" s="6">
        <v>4178.91201371924</v>
      </c>
    </row>
    <row r="848" spans="1:7">
      <c r="A848" s="4">
        <v>39126</v>
      </c>
      <c r="B848" s="1" t="s">
        <v>10</v>
      </c>
      <c r="C848" s="1" t="s">
        <v>26</v>
      </c>
      <c r="D848" s="1" t="s">
        <v>24</v>
      </c>
      <c r="E848" s="7">
        <v>30</v>
      </c>
      <c r="F848" s="6">
        <v>3894.589125</v>
      </c>
      <c r="G848" s="6">
        <v>4346.88483833236</v>
      </c>
    </row>
    <row r="849" spans="1:7">
      <c r="A849" s="4">
        <v>39162</v>
      </c>
      <c r="B849" s="1" t="s">
        <v>8</v>
      </c>
      <c r="C849" s="1" t="s">
        <v>26</v>
      </c>
      <c r="D849" s="1" t="s">
        <v>24</v>
      </c>
      <c r="E849" s="7">
        <v>22</v>
      </c>
      <c r="F849" s="6">
        <v>6833.2606221</v>
      </c>
      <c r="G849" s="6">
        <v>6111.56443939518</v>
      </c>
    </row>
    <row r="850" spans="1:7">
      <c r="A850" s="4">
        <v>39106</v>
      </c>
      <c r="B850" s="1" t="s">
        <v>10</v>
      </c>
      <c r="C850" s="1" t="s">
        <v>26</v>
      </c>
      <c r="D850" s="1" t="s">
        <v>24</v>
      </c>
      <c r="E850" s="7">
        <v>200</v>
      </c>
      <c r="F850" s="6">
        <v>3005.34838461538</v>
      </c>
      <c r="G850" s="6">
        <v>3367.96372590559</v>
      </c>
    </row>
    <row r="851" spans="1:7">
      <c r="A851" s="4">
        <v>39126</v>
      </c>
      <c r="B851" s="1" t="s">
        <v>4</v>
      </c>
      <c r="C851" s="1" t="s">
        <v>26</v>
      </c>
      <c r="D851" s="1" t="s">
        <v>28</v>
      </c>
      <c r="E851" s="7">
        <v>20</v>
      </c>
      <c r="F851" s="6">
        <v>360.134574358974</v>
      </c>
      <c r="G851" s="6">
        <v>401.150632202611</v>
      </c>
    </row>
    <row r="852" spans="1:7">
      <c r="A852" s="4">
        <v>39162</v>
      </c>
      <c r="B852" s="1" t="s">
        <v>10</v>
      </c>
      <c r="C852" s="1" t="s">
        <v>26</v>
      </c>
      <c r="D852" s="1" t="s">
        <v>28</v>
      </c>
      <c r="E852" s="7">
        <v>42</v>
      </c>
      <c r="F852" s="6">
        <v>4461.656919</v>
      </c>
      <c r="G852" s="6">
        <v>4340.48281829529</v>
      </c>
    </row>
    <row r="853" spans="1:7">
      <c r="A853" s="4">
        <v>39106</v>
      </c>
      <c r="B853" s="1" t="s">
        <v>6</v>
      </c>
      <c r="C853" s="1" t="s">
        <v>19</v>
      </c>
      <c r="D853" s="1" t="s">
        <v>28</v>
      </c>
      <c r="E853" s="7">
        <v>90</v>
      </c>
      <c r="F853" s="6">
        <v>10749.065985</v>
      </c>
      <c r="G853" s="6">
        <v>10090.4486593799</v>
      </c>
    </row>
    <row r="854" spans="1:7">
      <c r="A854" s="4">
        <v>39106</v>
      </c>
      <c r="B854" s="1" t="s">
        <v>10</v>
      </c>
      <c r="C854" s="1" t="s">
        <v>26</v>
      </c>
      <c r="D854" s="1" t="s">
        <v>28</v>
      </c>
      <c r="E854" s="7">
        <v>30</v>
      </c>
      <c r="F854" s="6">
        <v>3879.049812</v>
      </c>
      <c r="G854" s="6">
        <v>3592.39556766452</v>
      </c>
    </row>
    <row r="855" spans="1:7">
      <c r="A855" s="4">
        <v>39106</v>
      </c>
      <c r="B855" s="1" t="s">
        <v>8</v>
      </c>
      <c r="C855" s="1" t="s">
        <v>19</v>
      </c>
      <c r="D855" s="1" t="s">
        <v>24</v>
      </c>
      <c r="E855" s="7">
        <v>60</v>
      </c>
      <c r="F855" s="6">
        <v>7286.219883</v>
      </c>
      <c r="G855" s="6">
        <v>6982.60479818722</v>
      </c>
    </row>
    <row r="856" spans="1:7">
      <c r="A856" s="4">
        <v>39162</v>
      </c>
      <c r="B856" s="1" t="s">
        <v>8</v>
      </c>
      <c r="C856" s="1" t="s">
        <v>19</v>
      </c>
      <c r="D856" s="1" t="s">
        <v>28</v>
      </c>
      <c r="E856" s="7">
        <v>18</v>
      </c>
      <c r="F856" s="6">
        <v>2400.862902</v>
      </c>
      <c r="G856" s="6">
        <v>1430.32674387157</v>
      </c>
    </row>
    <row r="857" spans="1:7">
      <c r="A857" s="4">
        <v>39162</v>
      </c>
      <c r="B857" s="1" t="s">
        <v>8</v>
      </c>
      <c r="C857" s="1" t="s">
        <v>19</v>
      </c>
      <c r="D857" s="1" t="s">
        <v>24</v>
      </c>
      <c r="E857" s="7">
        <v>60</v>
      </c>
      <c r="F857" s="6">
        <v>6685.340418</v>
      </c>
      <c r="G857" s="6">
        <v>6046.60897866018</v>
      </c>
    </row>
    <row r="858" spans="1:7">
      <c r="A858" s="4">
        <v>39126</v>
      </c>
      <c r="B858" s="1" t="s">
        <v>4</v>
      </c>
      <c r="C858" s="1" t="s">
        <v>19</v>
      </c>
      <c r="D858" s="1" t="s">
        <v>28</v>
      </c>
      <c r="E858" s="7">
        <v>30</v>
      </c>
      <c r="F858" s="6">
        <v>3627.531585</v>
      </c>
      <c r="G858" s="6">
        <v>3206.89019832681</v>
      </c>
    </row>
    <row r="859" spans="1:7">
      <c r="A859" s="4">
        <v>39126</v>
      </c>
      <c r="B859" s="1" t="s">
        <v>8</v>
      </c>
      <c r="C859" s="1" t="s">
        <v>19</v>
      </c>
      <c r="D859" s="1" t="s">
        <v>24</v>
      </c>
      <c r="E859" s="7">
        <v>78</v>
      </c>
      <c r="F859" s="6">
        <v>6735.159924</v>
      </c>
      <c r="G859" s="6">
        <v>5692.08849261857</v>
      </c>
    </row>
    <row r="860" spans="1:7">
      <c r="A860" s="4">
        <v>39282</v>
      </c>
      <c r="B860" s="1" t="s">
        <v>4</v>
      </c>
      <c r="C860" s="1" t="s">
        <v>26</v>
      </c>
      <c r="D860" s="1" t="s">
        <v>24</v>
      </c>
      <c r="E860" s="7">
        <v>60</v>
      </c>
      <c r="F860" s="6">
        <v>5470.228611</v>
      </c>
      <c r="G860" s="6">
        <v>3713.21749962033</v>
      </c>
    </row>
    <row r="861" spans="1:7">
      <c r="A861" s="4">
        <v>39316</v>
      </c>
      <c r="B861" s="1" t="s">
        <v>4</v>
      </c>
      <c r="C861" s="1" t="s">
        <v>26</v>
      </c>
      <c r="D861" s="1" t="s">
        <v>24</v>
      </c>
      <c r="E861" s="7">
        <v>90</v>
      </c>
      <c r="F861" s="6">
        <v>9327.023628</v>
      </c>
      <c r="G861" s="6">
        <v>5961.75772329533</v>
      </c>
    </row>
    <row r="862" spans="1:7">
      <c r="A862" s="4">
        <v>39309</v>
      </c>
      <c r="B862" s="1" t="s">
        <v>8</v>
      </c>
      <c r="C862" s="1" t="s">
        <v>21</v>
      </c>
      <c r="D862" s="1" t="s">
        <v>25</v>
      </c>
      <c r="E862" s="7">
        <v>42</v>
      </c>
      <c r="F862" s="6">
        <v>4735.820376</v>
      </c>
      <c r="G862" s="6">
        <v>2985.04793197866</v>
      </c>
    </row>
    <row r="863" spans="1:7">
      <c r="A863" s="4">
        <v>39282</v>
      </c>
      <c r="B863" s="1" t="s">
        <v>10</v>
      </c>
      <c r="C863" s="1" t="s">
        <v>29</v>
      </c>
      <c r="D863" s="1" t="s">
        <v>20</v>
      </c>
      <c r="E863" s="7">
        <v>90</v>
      </c>
      <c r="F863" s="6">
        <v>8332.195248</v>
      </c>
      <c r="G863" s="6">
        <v>7688.98215606154</v>
      </c>
    </row>
    <row r="864" spans="1:7">
      <c r="A864" s="4">
        <v>39316</v>
      </c>
      <c r="B864" s="1" t="s">
        <v>8</v>
      </c>
      <c r="C864" s="1" t="s">
        <v>29</v>
      </c>
      <c r="D864" s="1" t="s">
        <v>20</v>
      </c>
      <c r="E864" s="7">
        <v>30</v>
      </c>
      <c r="F864" s="6">
        <v>2959.887735</v>
      </c>
      <c r="G864" s="6">
        <v>2697.28619420003</v>
      </c>
    </row>
    <row r="865" spans="1:7">
      <c r="A865" s="4">
        <v>39343</v>
      </c>
      <c r="B865" s="1" t="s">
        <v>8</v>
      </c>
      <c r="C865" s="1" t="s">
        <v>29</v>
      </c>
      <c r="D865" s="1" t="s">
        <v>20</v>
      </c>
      <c r="E865" s="7">
        <v>48</v>
      </c>
      <c r="F865" s="6">
        <v>5383.864389</v>
      </c>
      <c r="G865" s="6">
        <v>4753.99856275473</v>
      </c>
    </row>
    <row r="866" spans="1:7">
      <c r="A866" s="4">
        <v>39377</v>
      </c>
      <c r="B866" s="1" t="s">
        <v>8</v>
      </c>
      <c r="C866" s="1" t="s">
        <v>29</v>
      </c>
      <c r="D866" s="1" t="s">
        <v>20</v>
      </c>
      <c r="E866" s="7">
        <v>42</v>
      </c>
      <c r="F866" s="6">
        <v>4586.283771</v>
      </c>
      <c r="G866" s="6">
        <v>4271.59646503074</v>
      </c>
    </row>
    <row r="867" spans="1:7">
      <c r="A867" s="4">
        <v>39413</v>
      </c>
      <c r="B867" s="1" t="s">
        <v>10</v>
      </c>
      <c r="C867" s="1" t="s">
        <v>29</v>
      </c>
      <c r="D867" s="1" t="s">
        <v>20</v>
      </c>
      <c r="E867" s="7">
        <v>42</v>
      </c>
      <c r="F867" s="6">
        <v>4826.167035</v>
      </c>
      <c r="G867" s="6">
        <v>4553.87870796323</v>
      </c>
    </row>
    <row r="868" spans="1:7">
      <c r="A868" s="4">
        <v>39428</v>
      </c>
      <c r="B868" s="1" t="s">
        <v>8</v>
      </c>
      <c r="C868" s="1" t="s">
        <v>29</v>
      </c>
      <c r="D868" s="1" t="s">
        <v>20</v>
      </c>
      <c r="E868" s="7">
        <v>40</v>
      </c>
      <c r="F868" s="6">
        <v>4943.531796</v>
      </c>
      <c r="G868" s="6">
        <v>4338.28500794943</v>
      </c>
    </row>
    <row r="869" spans="1:7">
      <c r="A869" s="4">
        <v>39420</v>
      </c>
      <c r="B869" s="1" t="s">
        <v>8</v>
      </c>
      <c r="C869" s="1" t="s">
        <v>29</v>
      </c>
      <c r="D869" s="1" t="s">
        <v>25</v>
      </c>
      <c r="E869" s="7">
        <v>40</v>
      </c>
      <c r="F869" s="6">
        <v>5192.7855</v>
      </c>
      <c r="G869" s="6">
        <v>4587.49950526795</v>
      </c>
    </row>
    <row r="870" spans="1:7">
      <c r="A870" s="4">
        <v>39428</v>
      </c>
      <c r="B870" s="1" t="s">
        <v>10</v>
      </c>
      <c r="C870" s="1" t="s">
        <v>26</v>
      </c>
      <c r="D870" s="1" t="s">
        <v>24</v>
      </c>
      <c r="E870" s="7">
        <v>120</v>
      </c>
      <c r="F870" s="6">
        <v>28957.939254</v>
      </c>
      <c r="G870" s="6">
        <v>16535.6185289442</v>
      </c>
    </row>
    <row r="871" spans="1:7">
      <c r="A871" s="4">
        <v>39168</v>
      </c>
      <c r="B871" s="1" t="s">
        <v>4</v>
      </c>
      <c r="C871" s="1" t="s">
        <v>27</v>
      </c>
      <c r="D871" s="1" t="s">
        <v>23</v>
      </c>
      <c r="E871" s="7">
        <v>288</v>
      </c>
      <c r="F871" s="6">
        <v>67704.396306</v>
      </c>
      <c r="G871" s="6">
        <v>63908.0623788317</v>
      </c>
    </row>
    <row r="872" spans="1:7">
      <c r="A872" s="4">
        <v>39114</v>
      </c>
      <c r="B872" s="1" t="s">
        <v>8</v>
      </c>
      <c r="C872" s="1" t="s">
        <v>27</v>
      </c>
      <c r="D872" s="1" t="s">
        <v>24</v>
      </c>
      <c r="E872" s="7">
        <v>66</v>
      </c>
      <c r="F872" s="6">
        <v>17292.834672</v>
      </c>
      <c r="G872" s="6">
        <v>16510.4134544818</v>
      </c>
    </row>
    <row r="873" spans="1:7">
      <c r="A873" s="4">
        <v>39428</v>
      </c>
      <c r="B873" s="1" t="s">
        <v>10</v>
      </c>
      <c r="C873" s="1" t="s">
        <v>29</v>
      </c>
      <c r="D873" s="1" t="s">
        <v>28</v>
      </c>
      <c r="E873" s="7">
        <v>126</v>
      </c>
      <c r="F873" s="6">
        <v>32415.47544</v>
      </c>
      <c r="G873" s="6">
        <v>18126.5591923967</v>
      </c>
    </row>
    <row r="874" spans="1:7">
      <c r="A874" s="4">
        <v>39343</v>
      </c>
      <c r="B874" s="1" t="s">
        <v>8</v>
      </c>
      <c r="C874" s="1" t="s">
        <v>26</v>
      </c>
      <c r="D874" s="1" t="s">
        <v>24</v>
      </c>
      <c r="E874" s="7">
        <v>120</v>
      </c>
      <c r="F874" s="6">
        <v>21961.031706</v>
      </c>
      <c r="G874" s="6">
        <v>21161.5555565504</v>
      </c>
    </row>
    <row r="875" spans="1:7">
      <c r="A875" s="4">
        <v>39342</v>
      </c>
      <c r="B875" s="1" t="s">
        <v>8</v>
      </c>
      <c r="C875" s="1" t="s">
        <v>27</v>
      </c>
      <c r="D875" s="1" t="s">
        <v>28</v>
      </c>
      <c r="E875" s="7">
        <v>42</v>
      </c>
      <c r="F875" s="6">
        <v>8343.752124</v>
      </c>
      <c r="G875" s="6">
        <v>8030.07223129426</v>
      </c>
    </row>
    <row r="876" spans="1:7">
      <c r="A876" s="4">
        <v>39200</v>
      </c>
      <c r="B876" s="1" t="s">
        <v>8</v>
      </c>
      <c r="C876" s="1" t="s">
        <v>26</v>
      </c>
      <c r="D876" s="1" t="s">
        <v>24</v>
      </c>
      <c r="E876" s="7">
        <v>24</v>
      </c>
      <c r="F876" s="6">
        <v>7454.497368</v>
      </c>
      <c r="G876" s="6">
        <v>6712.10769756377</v>
      </c>
    </row>
    <row r="877" spans="1:7">
      <c r="A877" s="4">
        <v>39227</v>
      </c>
      <c r="B877" s="1" t="s">
        <v>8</v>
      </c>
      <c r="C877" s="1" t="s">
        <v>26</v>
      </c>
      <c r="D877" s="1" t="s">
        <v>24</v>
      </c>
      <c r="E877" s="7">
        <v>24</v>
      </c>
      <c r="F877" s="6">
        <v>5912.669553</v>
      </c>
      <c r="G877" s="6">
        <v>5717.75185123982</v>
      </c>
    </row>
    <row r="878" spans="1:7">
      <c r="A878" s="4">
        <v>39251</v>
      </c>
      <c r="B878" s="1" t="s">
        <v>4</v>
      </c>
      <c r="C878" s="1" t="s">
        <v>26</v>
      </c>
      <c r="D878" s="1" t="s">
        <v>24</v>
      </c>
      <c r="E878" s="7">
        <v>66</v>
      </c>
      <c r="F878" s="6">
        <v>9405.344889</v>
      </c>
      <c r="G878" s="6">
        <v>7973.26809759908</v>
      </c>
    </row>
    <row r="879" spans="1:7">
      <c r="A879" s="4">
        <v>39372</v>
      </c>
      <c r="B879" s="1" t="s">
        <v>8</v>
      </c>
      <c r="C879" s="1" t="s">
        <v>27</v>
      </c>
      <c r="D879" s="1" t="s">
        <v>25</v>
      </c>
      <c r="E879" s="7">
        <v>66</v>
      </c>
      <c r="F879" s="6">
        <v>8573.015556</v>
      </c>
      <c r="G879" s="6">
        <v>7082.41570892168</v>
      </c>
    </row>
    <row r="880" spans="1:7">
      <c r="A880" s="4">
        <v>39426</v>
      </c>
      <c r="B880" s="1" t="s">
        <v>8</v>
      </c>
      <c r="C880" s="1" t="s">
        <v>27</v>
      </c>
      <c r="D880" s="1" t="s">
        <v>25</v>
      </c>
      <c r="E880" s="7">
        <v>76</v>
      </c>
      <c r="F880" s="6">
        <v>7802.843475</v>
      </c>
      <c r="G880" s="6">
        <v>6461.61573664465</v>
      </c>
    </row>
    <row r="881" spans="1:7">
      <c r="A881" s="4">
        <v>39343</v>
      </c>
      <c r="B881" s="1" t="s">
        <v>8</v>
      </c>
      <c r="C881" s="1" t="s">
        <v>27</v>
      </c>
      <c r="D881" s="1" t="s">
        <v>24</v>
      </c>
      <c r="E881" s="7">
        <v>64</v>
      </c>
      <c r="F881" s="6">
        <v>7154.799462</v>
      </c>
      <c r="G881" s="6">
        <v>5292.91263389995</v>
      </c>
    </row>
    <row r="882" spans="1:7">
      <c r="A882" s="4">
        <v>39282</v>
      </c>
      <c r="B882" s="1" t="s">
        <v>4</v>
      </c>
      <c r="C882" s="1" t="s">
        <v>19</v>
      </c>
      <c r="D882" s="1" t="s">
        <v>24</v>
      </c>
      <c r="E882" s="7">
        <v>32</v>
      </c>
      <c r="F882" s="6">
        <v>3425.442429</v>
      </c>
      <c r="G882" s="6">
        <v>2916.72484672681</v>
      </c>
    </row>
    <row r="883" spans="1:7">
      <c r="A883" s="4">
        <v>39316</v>
      </c>
      <c r="B883" s="1" t="s">
        <v>8</v>
      </c>
      <c r="C883" s="1" t="s">
        <v>19</v>
      </c>
      <c r="D883" s="1" t="s">
        <v>24</v>
      </c>
      <c r="E883" s="7">
        <v>44</v>
      </c>
      <c r="F883" s="6">
        <v>4001.724489</v>
      </c>
      <c r="G883" s="6">
        <v>2796.05557283054</v>
      </c>
    </row>
    <row r="884" spans="1:7">
      <c r="A884" s="4">
        <v>39211</v>
      </c>
      <c r="B884" s="1" t="s">
        <v>8</v>
      </c>
      <c r="C884" s="1" t="s">
        <v>27</v>
      </c>
      <c r="D884" s="1" t="s">
        <v>24</v>
      </c>
      <c r="E884" s="7">
        <v>32</v>
      </c>
      <c r="F884" s="6">
        <v>3185.715339</v>
      </c>
      <c r="G884" s="6">
        <v>2264.88848160735</v>
      </c>
    </row>
    <row r="885" spans="1:7">
      <c r="A885" s="4">
        <v>39377</v>
      </c>
      <c r="B885" s="1" t="s">
        <v>8</v>
      </c>
      <c r="C885" s="1" t="s">
        <v>26</v>
      </c>
      <c r="D885" s="1" t="s">
        <v>24</v>
      </c>
      <c r="E885" s="7">
        <v>16</v>
      </c>
      <c r="F885" s="6">
        <v>2815.348698</v>
      </c>
      <c r="G885" s="6">
        <v>1960.33038871843</v>
      </c>
    </row>
    <row r="886" spans="1:7">
      <c r="A886" s="4">
        <v>39413</v>
      </c>
      <c r="B886" s="1" t="s">
        <v>8</v>
      </c>
      <c r="C886" s="1" t="s">
        <v>26</v>
      </c>
      <c r="D886" s="1" t="s">
        <v>24</v>
      </c>
      <c r="E886" s="7">
        <v>42</v>
      </c>
      <c r="F886" s="6">
        <v>3392.958237</v>
      </c>
      <c r="G886" s="6">
        <v>2717.1676111954</v>
      </c>
    </row>
    <row r="887" spans="1:7">
      <c r="A887" s="4">
        <v>39200</v>
      </c>
      <c r="B887" s="1" t="s">
        <v>8</v>
      </c>
      <c r="C887" s="1" t="s">
        <v>19</v>
      </c>
      <c r="D887" s="1" t="s">
        <v>24</v>
      </c>
      <c r="E887" s="7">
        <v>60</v>
      </c>
      <c r="F887" s="6">
        <v>5946.481224</v>
      </c>
      <c r="G887" s="6">
        <v>4925.50561922192</v>
      </c>
    </row>
    <row r="888" spans="1:7">
      <c r="A888" s="4">
        <v>39227</v>
      </c>
      <c r="B888" s="1" t="s">
        <v>10</v>
      </c>
      <c r="C888" s="1" t="s">
        <v>19</v>
      </c>
      <c r="D888" s="1" t="s">
        <v>24</v>
      </c>
      <c r="E888" s="7">
        <v>32</v>
      </c>
      <c r="F888" s="6">
        <v>3012.440286</v>
      </c>
      <c r="G888" s="6">
        <v>2583.68918897905</v>
      </c>
    </row>
    <row r="889" spans="1:7">
      <c r="A889" s="4">
        <v>39251</v>
      </c>
      <c r="B889" s="1" t="s">
        <v>4</v>
      </c>
      <c r="C889" s="1" t="s">
        <v>19</v>
      </c>
      <c r="D889" s="1" t="s">
        <v>24</v>
      </c>
      <c r="E889" s="7">
        <v>22</v>
      </c>
      <c r="F889" s="6">
        <v>4220.368089</v>
      </c>
      <c r="G889" s="6">
        <v>3056.98937367723</v>
      </c>
    </row>
    <row r="890" spans="1:7">
      <c r="A890" s="4">
        <v>39412</v>
      </c>
      <c r="B890" s="1" t="s">
        <v>4</v>
      </c>
      <c r="C890" s="1" t="s">
        <v>27</v>
      </c>
      <c r="D890" s="1" t="s">
        <v>24</v>
      </c>
      <c r="E890" s="7">
        <v>32</v>
      </c>
      <c r="F890" s="6">
        <v>4583.863074</v>
      </c>
      <c r="G890" s="6">
        <v>3218.58495136877</v>
      </c>
    </row>
    <row r="891" spans="1:7">
      <c r="A891" s="4">
        <v>39377</v>
      </c>
      <c r="B891" s="1" t="s">
        <v>8</v>
      </c>
      <c r="C891" s="1" t="s">
        <v>19</v>
      </c>
      <c r="D891" s="1" t="s">
        <v>24</v>
      </c>
      <c r="E891" s="7">
        <v>12</v>
      </c>
      <c r="F891" s="6">
        <v>3365.783961</v>
      </c>
      <c r="G891" s="6">
        <v>2392.27173281568</v>
      </c>
    </row>
    <row r="892" spans="1:7">
      <c r="A892" s="4">
        <v>39413</v>
      </c>
      <c r="B892" s="1" t="s">
        <v>4</v>
      </c>
      <c r="C892" s="1" t="s">
        <v>19</v>
      </c>
      <c r="D892" s="1" t="s">
        <v>24</v>
      </c>
      <c r="E892" s="7">
        <v>18</v>
      </c>
      <c r="F892" s="6">
        <v>7987.675404</v>
      </c>
      <c r="G892" s="6">
        <v>7331.69219785768</v>
      </c>
    </row>
    <row r="893" spans="1:7">
      <c r="A893" s="4">
        <v>39428</v>
      </c>
      <c r="B893" s="1" t="s">
        <v>4</v>
      </c>
      <c r="C893" s="1" t="s">
        <v>19</v>
      </c>
      <c r="D893" s="1" t="s">
        <v>24</v>
      </c>
      <c r="E893" s="7">
        <v>12</v>
      </c>
      <c r="F893" s="6">
        <v>5755.089987</v>
      </c>
      <c r="G893" s="6">
        <v>5235.26842499016</v>
      </c>
    </row>
    <row r="894" spans="1:7">
      <c r="A894" s="4">
        <v>39125</v>
      </c>
      <c r="B894" s="1" t="s">
        <v>8</v>
      </c>
      <c r="C894" s="1" t="s">
        <v>27</v>
      </c>
      <c r="D894" s="1" t="s">
        <v>25</v>
      </c>
      <c r="E894" s="7">
        <v>42</v>
      </c>
      <c r="F894" s="6">
        <v>18859.181805</v>
      </c>
      <c r="G894" s="6">
        <v>17168.3242030332</v>
      </c>
    </row>
    <row r="895" spans="1:7">
      <c r="A895" s="4">
        <v>39343</v>
      </c>
      <c r="B895" s="1" t="s">
        <v>4</v>
      </c>
      <c r="C895" s="1" t="s">
        <v>19</v>
      </c>
      <c r="D895" s="1" t="s">
        <v>24</v>
      </c>
      <c r="E895" s="7">
        <v>24</v>
      </c>
      <c r="F895" s="6">
        <v>11511.975975</v>
      </c>
      <c r="G895" s="6">
        <v>8424.97110139625</v>
      </c>
    </row>
    <row r="896" spans="1:7">
      <c r="A896" s="4">
        <v>39246</v>
      </c>
      <c r="B896" s="1" t="s">
        <v>8</v>
      </c>
      <c r="C896" s="1" t="s">
        <v>27</v>
      </c>
      <c r="D896" s="1" t="s">
        <v>28</v>
      </c>
      <c r="E896" s="7">
        <v>48</v>
      </c>
      <c r="F896" s="6">
        <v>17408.559606</v>
      </c>
      <c r="G896" s="6">
        <v>16014.1581520831</v>
      </c>
    </row>
    <row r="897" spans="1:7">
      <c r="A897" s="4">
        <v>39377</v>
      </c>
      <c r="B897" s="1" t="s">
        <v>8</v>
      </c>
      <c r="C897" s="1" t="s">
        <v>27</v>
      </c>
      <c r="D897" s="1" t="s">
        <v>23</v>
      </c>
      <c r="E897" s="7">
        <v>180</v>
      </c>
      <c r="F897" s="6">
        <v>63866.810691</v>
      </c>
      <c r="G897" s="6">
        <v>59127.9241475026</v>
      </c>
    </row>
    <row r="898" spans="1:7">
      <c r="A898" s="4">
        <v>39170</v>
      </c>
      <c r="B898" s="1" t="s">
        <v>4</v>
      </c>
      <c r="C898" s="1" t="s">
        <v>27</v>
      </c>
      <c r="D898" s="1" t="s">
        <v>28</v>
      </c>
      <c r="E898" s="7">
        <v>36</v>
      </c>
      <c r="F898" s="6">
        <v>14525.275218</v>
      </c>
      <c r="G898" s="6">
        <v>13174.0216330313</v>
      </c>
    </row>
    <row r="899" spans="1:7">
      <c r="A899" s="4">
        <v>39251</v>
      </c>
      <c r="B899" s="1" t="s">
        <v>8</v>
      </c>
      <c r="C899" s="1" t="s">
        <v>26</v>
      </c>
      <c r="D899" s="1" t="s">
        <v>25</v>
      </c>
      <c r="E899" s="7">
        <v>78</v>
      </c>
      <c r="F899" s="6">
        <v>30528.268824</v>
      </c>
      <c r="G899" s="6">
        <v>28046.4548779435</v>
      </c>
    </row>
    <row r="900" spans="1:7">
      <c r="A900" s="4">
        <v>39329</v>
      </c>
      <c r="B900" s="1" t="s">
        <v>8</v>
      </c>
      <c r="C900" s="1" t="s">
        <v>27</v>
      </c>
      <c r="D900" s="1" t="s">
        <v>28</v>
      </c>
      <c r="E900" s="7">
        <v>108</v>
      </c>
      <c r="F900" s="6">
        <v>30059.981085</v>
      </c>
      <c r="G900" s="6">
        <v>28109.1219434877</v>
      </c>
    </row>
    <row r="901" spans="1:7">
      <c r="A901" s="4">
        <v>39252</v>
      </c>
      <c r="B901" s="1" t="s">
        <v>8</v>
      </c>
      <c r="C901" s="1" t="s">
        <v>27</v>
      </c>
      <c r="D901" s="1" t="s">
        <v>25</v>
      </c>
      <c r="E901" s="7">
        <v>48</v>
      </c>
      <c r="F901" s="6">
        <v>15119.048766</v>
      </c>
      <c r="G901" s="6">
        <v>13923.8826442531</v>
      </c>
    </row>
    <row r="902" spans="1:7">
      <c r="A902" s="4">
        <v>39307</v>
      </c>
      <c r="B902" s="1" t="s">
        <v>10</v>
      </c>
      <c r="C902" s="1" t="s">
        <v>27</v>
      </c>
      <c r="D902" s="1" t="s">
        <v>25</v>
      </c>
      <c r="E902" s="7">
        <v>80</v>
      </c>
      <c r="F902" s="6">
        <v>3228.428928</v>
      </c>
      <c r="G902" s="6">
        <v>1549.31253957811</v>
      </c>
    </row>
    <row r="903" spans="1:7">
      <c r="A903" s="4">
        <v>39309</v>
      </c>
      <c r="B903" s="1" t="s">
        <v>8</v>
      </c>
      <c r="C903" s="1" t="s">
        <v>19</v>
      </c>
      <c r="D903" s="1" t="s">
        <v>25</v>
      </c>
      <c r="E903" s="7">
        <v>80</v>
      </c>
      <c r="F903" s="6">
        <v>1412.437656</v>
      </c>
      <c r="G903" s="6">
        <v>1152.91964585726</v>
      </c>
    </row>
    <row r="904" spans="1:7">
      <c r="A904" s="4">
        <v>39416</v>
      </c>
      <c r="B904" s="1" t="s">
        <v>8</v>
      </c>
      <c r="C904" s="1" t="s">
        <v>21</v>
      </c>
      <c r="D904" s="1" t="s">
        <v>24</v>
      </c>
      <c r="E904" s="7">
        <v>80</v>
      </c>
      <c r="F904" s="6">
        <v>1412.437656</v>
      </c>
      <c r="G904" s="6">
        <v>1190.28104428854</v>
      </c>
    </row>
    <row r="905" spans="1:7">
      <c r="A905" s="4">
        <v>39307</v>
      </c>
      <c r="B905" s="1" t="s">
        <v>10</v>
      </c>
      <c r="C905" s="1" t="s">
        <v>27</v>
      </c>
      <c r="D905" s="1" t="s">
        <v>23</v>
      </c>
      <c r="E905" s="7">
        <v>360</v>
      </c>
      <c r="F905" s="6">
        <v>13673.346048</v>
      </c>
      <c r="G905" s="6">
        <v>9725.40738432659</v>
      </c>
    </row>
    <row r="906" spans="1:7">
      <c r="A906" s="4">
        <v>39106</v>
      </c>
      <c r="B906" s="1" t="s">
        <v>8</v>
      </c>
      <c r="C906" s="1" t="s">
        <v>29</v>
      </c>
      <c r="D906" s="1" t="s">
        <v>25</v>
      </c>
      <c r="E906" s="7">
        <v>210</v>
      </c>
      <c r="F906" s="6">
        <v>14020.52085</v>
      </c>
      <c r="G906" s="6">
        <v>5414.16624871202</v>
      </c>
    </row>
    <row r="907" spans="1:7">
      <c r="A907" s="4">
        <v>39126</v>
      </c>
      <c r="B907" s="1" t="s">
        <v>10</v>
      </c>
      <c r="C907" s="1" t="s">
        <v>29</v>
      </c>
      <c r="D907" s="1" t="s">
        <v>25</v>
      </c>
      <c r="E907" s="7">
        <v>24</v>
      </c>
      <c r="F907" s="6">
        <v>1823.097189</v>
      </c>
      <c r="G907" s="6">
        <v>1504.88123637196</v>
      </c>
    </row>
    <row r="908" spans="1:7">
      <c r="A908" s="4">
        <v>39162</v>
      </c>
      <c r="B908" s="1" t="s">
        <v>6</v>
      </c>
      <c r="C908" s="1" t="s">
        <v>29</v>
      </c>
      <c r="D908" s="1" t="s">
        <v>25</v>
      </c>
      <c r="E908" s="7">
        <v>90</v>
      </c>
      <c r="F908" s="6">
        <v>7424.199612</v>
      </c>
      <c r="G908" s="6">
        <v>4807.14849809551</v>
      </c>
    </row>
    <row r="909" spans="1:7">
      <c r="A909" s="4">
        <v>39200</v>
      </c>
      <c r="B909" s="1" t="s">
        <v>8</v>
      </c>
      <c r="C909" s="1" t="s">
        <v>29</v>
      </c>
      <c r="D909" s="1" t="s">
        <v>25</v>
      </c>
      <c r="E909" s="7">
        <v>240</v>
      </c>
      <c r="F909" s="6">
        <v>32777.79912</v>
      </c>
      <c r="G909" s="6">
        <v>31592.2207104339</v>
      </c>
    </row>
    <row r="910" spans="1:7">
      <c r="A910" s="4">
        <v>39227</v>
      </c>
      <c r="B910" s="1" t="s">
        <v>8</v>
      </c>
      <c r="C910" s="1" t="s">
        <v>29</v>
      </c>
      <c r="D910" s="1" t="s">
        <v>25</v>
      </c>
      <c r="E910" s="7">
        <v>90</v>
      </c>
      <c r="F910" s="6">
        <v>13416.12747</v>
      </c>
      <c r="G910" s="6">
        <v>12856.6813604754</v>
      </c>
    </row>
    <row r="911" spans="1:7">
      <c r="A911" s="4">
        <v>39233</v>
      </c>
      <c r="B911" s="1" t="s">
        <v>8</v>
      </c>
      <c r="C911" s="1" t="s">
        <v>21</v>
      </c>
      <c r="D911" s="1" t="s">
        <v>25</v>
      </c>
      <c r="E911" s="7">
        <v>30</v>
      </c>
      <c r="F911" s="6">
        <v>4776.58179</v>
      </c>
      <c r="G911" s="6">
        <v>4593.95224054111</v>
      </c>
    </row>
    <row r="912" spans="1:7">
      <c r="A912" s="4">
        <v>39162</v>
      </c>
      <c r="B912" s="1" t="s">
        <v>8</v>
      </c>
      <c r="C912" s="1" t="s">
        <v>19</v>
      </c>
      <c r="D912" s="1" t="s">
        <v>28</v>
      </c>
      <c r="E912" s="7">
        <v>30</v>
      </c>
      <c r="F912" s="6">
        <v>5135.00112</v>
      </c>
      <c r="G912" s="6">
        <v>4823.70182347541</v>
      </c>
    </row>
    <row r="913" spans="1:7">
      <c r="A913" s="4">
        <v>39230</v>
      </c>
      <c r="B913" s="1" t="s">
        <v>8</v>
      </c>
      <c r="C913" s="1" t="s">
        <v>27</v>
      </c>
      <c r="D913" s="1" t="s">
        <v>24</v>
      </c>
      <c r="E913" s="7">
        <v>30</v>
      </c>
      <c r="F913" s="6">
        <v>6980.9778</v>
      </c>
      <c r="G913" s="6">
        <v>6826.47472525426</v>
      </c>
    </row>
    <row r="914" spans="1:7">
      <c r="A914" s="4">
        <v>39251</v>
      </c>
      <c r="B914" s="1" t="s">
        <v>10</v>
      </c>
      <c r="C914" s="1" t="s">
        <v>19</v>
      </c>
      <c r="D914" s="1" t="s">
        <v>25</v>
      </c>
      <c r="E914" s="7">
        <v>42</v>
      </c>
      <c r="F914" s="6">
        <v>10012.783662</v>
      </c>
      <c r="G914" s="6">
        <v>6462.65148745627</v>
      </c>
    </row>
    <row r="915" spans="1:7">
      <c r="A915" s="4">
        <v>39414</v>
      </c>
      <c r="B915" s="1" t="s">
        <v>4</v>
      </c>
      <c r="C915" s="1" t="s">
        <v>27</v>
      </c>
      <c r="D915" s="1" t="s">
        <v>24</v>
      </c>
      <c r="E915" s="7">
        <v>30</v>
      </c>
      <c r="F915" s="6">
        <v>7486.98156</v>
      </c>
      <c r="G915" s="6">
        <v>4746.10612418639</v>
      </c>
    </row>
    <row r="916" spans="1:7">
      <c r="A916" s="4">
        <v>39157</v>
      </c>
      <c r="B916" s="1" t="s">
        <v>4</v>
      </c>
      <c r="C916" s="1" t="s">
        <v>21</v>
      </c>
      <c r="D916" s="1" t="s">
        <v>28</v>
      </c>
      <c r="E916" s="7">
        <v>30</v>
      </c>
      <c r="F916" s="6">
        <v>7655.64948</v>
      </c>
      <c r="G916" s="6">
        <v>4813.46527804421</v>
      </c>
    </row>
    <row r="917" spans="1:7">
      <c r="A917" s="4">
        <v>39352</v>
      </c>
      <c r="B917" s="1" t="s">
        <v>4</v>
      </c>
      <c r="C917" s="1" t="s">
        <v>27</v>
      </c>
      <c r="D917" s="1" t="s">
        <v>25</v>
      </c>
      <c r="E917" s="7">
        <v>48</v>
      </c>
      <c r="F917" s="6">
        <v>5907.125376</v>
      </c>
      <c r="G917" s="6">
        <v>5096.86622869138</v>
      </c>
    </row>
    <row r="918" spans="1:7">
      <c r="A918" s="4">
        <v>39111</v>
      </c>
      <c r="B918" s="1" t="s">
        <v>8</v>
      </c>
      <c r="C918" s="1" t="s">
        <v>27</v>
      </c>
      <c r="D918" s="1" t="s">
        <v>23</v>
      </c>
      <c r="E918" s="7">
        <v>660</v>
      </c>
      <c r="F918" s="6">
        <v>78852.2526</v>
      </c>
      <c r="G918" s="6">
        <v>39156.6667382534</v>
      </c>
    </row>
    <row r="919" spans="1:7">
      <c r="A919" s="4">
        <v>39157</v>
      </c>
      <c r="B919" s="1" t="s">
        <v>8</v>
      </c>
      <c r="C919" s="1" t="s">
        <v>21</v>
      </c>
      <c r="D919" s="1" t="s">
        <v>24</v>
      </c>
      <c r="E919" s="7">
        <v>210</v>
      </c>
      <c r="F919" s="6">
        <v>49375.19097</v>
      </c>
      <c r="G919" s="6">
        <v>27685.0866971716</v>
      </c>
    </row>
    <row r="920" spans="1:7">
      <c r="A920" s="4">
        <v>39200</v>
      </c>
      <c r="B920" s="1" t="s">
        <v>8</v>
      </c>
      <c r="C920" s="1" t="s">
        <v>21</v>
      </c>
      <c r="D920" s="1" t="s">
        <v>28</v>
      </c>
      <c r="E920" s="7">
        <v>80</v>
      </c>
      <c r="F920" s="6">
        <v>8214.7524</v>
      </c>
      <c r="G920" s="6">
        <v>6113.9634209589</v>
      </c>
    </row>
    <row r="921" spans="1:7">
      <c r="A921" s="4">
        <v>39363</v>
      </c>
      <c r="B921" s="1" t="s">
        <v>8</v>
      </c>
      <c r="C921" s="1" t="s">
        <v>27</v>
      </c>
      <c r="D921" s="1" t="s">
        <v>24</v>
      </c>
      <c r="E921" s="7">
        <v>40</v>
      </c>
      <c r="F921" s="6">
        <v>4472.82336</v>
      </c>
      <c r="G921" s="6">
        <v>3299.03990743747</v>
      </c>
    </row>
    <row r="922" spans="1:7">
      <c r="A922" s="4">
        <v>39415</v>
      </c>
      <c r="B922" s="1" t="s">
        <v>10</v>
      </c>
      <c r="C922" s="1" t="s">
        <v>27</v>
      </c>
      <c r="D922" s="1" t="s">
        <v>28</v>
      </c>
      <c r="E922" s="7">
        <v>40</v>
      </c>
      <c r="F922" s="6">
        <v>4282.29108</v>
      </c>
      <c r="G922" s="6">
        <v>3610.94008340852</v>
      </c>
    </row>
    <row r="923" spans="1:7">
      <c r="A923" s="4">
        <v>39251</v>
      </c>
      <c r="B923" s="1" t="s">
        <v>8</v>
      </c>
      <c r="C923" s="1" t="s">
        <v>21</v>
      </c>
      <c r="D923" s="1" t="s">
        <v>28</v>
      </c>
      <c r="E923" s="7">
        <v>300</v>
      </c>
      <c r="F923" s="6">
        <v>57557.9277</v>
      </c>
      <c r="G923" s="6">
        <v>27398.6000413097</v>
      </c>
    </row>
    <row r="924" spans="1:7">
      <c r="A924" s="4">
        <v>39282</v>
      </c>
      <c r="B924" s="1" t="s">
        <v>8</v>
      </c>
      <c r="C924" s="1" t="s">
        <v>21</v>
      </c>
      <c r="D924" s="1" t="s">
        <v>28</v>
      </c>
      <c r="E924" s="7">
        <v>30</v>
      </c>
      <c r="F924" s="6">
        <v>2326.21173</v>
      </c>
      <c r="G924" s="6">
        <v>1047.21163206329</v>
      </c>
    </row>
    <row r="925" spans="1:7">
      <c r="A925" s="4">
        <v>39322</v>
      </c>
      <c r="B925" s="1" t="s">
        <v>8</v>
      </c>
      <c r="C925" s="1" t="s">
        <v>27</v>
      </c>
      <c r="D925" s="1" t="s">
        <v>23</v>
      </c>
      <c r="E925" s="7">
        <v>88</v>
      </c>
      <c r="F925" s="6">
        <v>8287.217136</v>
      </c>
      <c r="G925" s="6">
        <v>5525.95074859794</v>
      </c>
    </row>
    <row r="926" spans="1:7">
      <c r="A926" s="4">
        <v>39316</v>
      </c>
      <c r="B926" s="1" t="s">
        <v>8</v>
      </c>
      <c r="C926" s="1" t="s">
        <v>21</v>
      </c>
      <c r="D926" s="1" t="s">
        <v>28</v>
      </c>
      <c r="E926" s="7">
        <v>600</v>
      </c>
      <c r="F926" s="6">
        <v>85973.787</v>
      </c>
      <c r="G926" s="6">
        <v>59973.4359089716</v>
      </c>
    </row>
    <row r="927" spans="1:7">
      <c r="A927" s="4">
        <v>39227</v>
      </c>
      <c r="B927" s="1" t="s">
        <v>10</v>
      </c>
      <c r="C927" s="1" t="s">
        <v>21</v>
      </c>
      <c r="D927" s="1" t="s">
        <v>28</v>
      </c>
      <c r="E927" s="7">
        <v>100</v>
      </c>
      <c r="F927" s="6">
        <v>28048.8504</v>
      </c>
      <c r="G927" s="6">
        <v>18289.3640667705</v>
      </c>
    </row>
    <row r="928" spans="1:7">
      <c r="A928" s="4">
        <v>39114</v>
      </c>
      <c r="B928" s="1" t="s">
        <v>6</v>
      </c>
      <c r="C928" s="1" t="s">
        <v>27</v>
      </c>
      <c r="D928" s="1" t="s">
        <v>25</v>
      </c>
      <c r="E928" s="7">
        <v>180</v>
      </c>
      <c r="F928" s="6">
        <v>31681.45764</v>
      </c>
      <c r="G928" s="6">
        <v>21614.8076518369</v>
      </c>
    </row>
    <row r="929" spans="1:7">
      <c r="A929" s="4">
        <v>39290</v>
      </c>
      <c r="B929" s="1" t="s">
        <v>4</v>
      </c>
      <c r="C929" s="1" t="s">
        <v>27</v>
      </c>
      <c r="D929" s="1" t="s">
        <v>28</v>
      </c>
      <c r="E929" s="7">
        <v>100</v>
      </c>
      <c r="F929" s="6">
        <v>4037.0979</v>
      </c>
      <c r="G929" s="6">
        <v>1893.19889374686</v>
      </c>
    </row>
    <row r="930" spans="1:7">
      <c r="A930" s="4">
        <v>39241</v>
      </c>
      <c r="B930" s="1" t="s">
        <v>10</v>
      </c>
      <c r="C930" s="1" t="s">
        <v>27</v>
      </c>
      <c r="D930" s="1" t="s">
        <v>23</v>
      </c>
      <c r="E930" s="7">
        <v>60</v>
      </c>
      <c r="F930" s="6">
        <v>2422.25874</v>
      </c>
      <c r="G930" s="6">
        <v>1158.65690468358</v>
      </c>
    </row>
    <row r="931" spans="1:7">
      <c r="A931" s="4">
        <v>39266</v>
      </c>
      <c r="B931" s="1" t="s">
        <v>8</v>
      </c>
      <c r="C931" s="1" t="s">
        <v>27</v>
      </c>
      <c r="D931" s="1" t="s">
        <v>25</v>
      </c>
      <c r="E931" s="7">
        <v>160</v>
      </c>
      <c r="F931" s="6">
        <v>4235.43888</v>
      </c>
      <c r="G931" s="6">
        <v>3071.95818090656</v>
      </c>
    </row>
    <row r="932" spans="1:7">
      <c r="A932" s="4">
        <v>39343</v>
      </c>
      <c r="B932" s="1" t="s">
        <v>8</v>
      </c>
      <c r="C932" s="1" t="s">
        <v>21</v>
      </c>
      <c r="D932" s="1" t="s">
        <v>28</v>
      </c>
      <c r="E932" s="7">
        <v>200</v>
      </c>
      <c r="F932" s="6">
        <v>5497.3248</v>
      </c>
      <c r="G932" s="6">
        <v>4016.76093039676</v>
      </c>
    </row>
    <row r="933" spans="1:7">
      <c r="A933" s="4">
        <v>39227</v>
      </c>
      <c r="B933" s="1" t="s">
        <v>4</v>
      </c>
      <c r="C933" s="1" t="s">
        <v>26</v>
      </c>
      <c r="D933" s="1" t="s">
        <v>25</v>
      </c>
      <c r="E933" s="7">
        <v>200</v>
      </c>
      <c r="F933" s="6">
        <v>5825.2902</v>
      </c>
      <c r="G933" s="6">
        <v>4222.29754909077</v>
      </c>
    </row>
    <row r="934" spans="1:7">
      <c r="A934" s="4">
        <v>39200</v>
      </c>
      <c r="B934" s="1" t="s">
        <v>4</v>
      </c>
      <c r="C934" s="1" t="s">
        <v>26</v>
      </c>
      <c r="D934" s="1" t="s">
        <v>25</v>
      </c>
      <c r="E934" s="7">
        <v>280</v>
      </c>
      <c r="F934" s="6">
        <v>8417.7786</v>
      </c>
      <c r="G934" s="6">
        <v>6096.86443749532</v>
      </c>
    </row>
    <row r="935" spans="1:7">
      <c r="A935" s="4">
        <v>39377</v>
      </c>
      <c r="B935" s="1" t="s">
        <v>8</v>
      </c>
      <c r="C935" s="1" t="s">
        <v>21</v>
      </c>
      <c r="D935" s="1" t="s">
        <v>28</v>
      </c>
      <c r="E935" s="7">
        <v>90</v>
      </c>
      <c r="F935" s="6">
        <v>7084.05264</v>
      </c>
      <c r="G935" s="6">
        <v>5738.93937649726</v>
      </c>
    </row>
    <row r="936" spans="1:7">
      <c r="A936" s="4">
        <v>39413</v>
      </c>
      <c r="B936" s="1" t="s">
        <v>8</v>
      </c>
      <c r="C936" s="1" t="s">
        <v>21</v>
      </c>
      <c r="D936" s="1" t="s">
        <v>28</v>
      </c>
      <c r="E936" s="7">
        <v>100</v>
      </c>
      <c r="F936" s="6">
        <v>960.4701</v>
      </c>
      <c r="G936" s="6">
        <v>1006.79594303687</v>
      </c>
    </row>
    <row r="937" spans="1:7">
      <c r="A937" s="4">
        <v>39428</v>
      </c>
      <c r="B937" s="1" t="s">
        <v>8</v>
      </c>
      <c r="C937" s="1" t="s">
        <v>21</v>
      </c>
      <c r="D937" s="1" t="s">
        <v>28</v>
      </c>
      <c r="E937" s="7">
        <v>875</v>
      </c>
      <c r="F937" s="6">
        <v>15510.030375</v>
      </c>
      <c r="G937" s="6">
        <v>12438.8962128811</v>
      </c>
    </row>
    <row r="938" spans="1:7">
      <c r="A938" s="4">
        <v>39167</v>
      </c>
      <c r="B938" s="1" t="s">
        <v>8</v>
      </c>
      <c r="C938" s="1" t="s">
        <v>27</v>
      </c>
      <c r="D938" s="1" t="s">
        <v>23</v>
      </c>
      <c r="E938" s="7">
        <v>875</v>
      </c>
      <c r="F938" s="6">
        <v>15510.030375</v>
      </c>
      <c r="G938" s="6">
        <v>12235.8409331996</v>
      </c>
    </row>
    <row r="939" spans="1:7">
      <c r="A939" s="4">
        <v>39106</v>
      </c>
      <c r="B939" s="1" t="s">
        <v>10</v>
      </c>
      <c r="C939" s="1" t="s">
        <v>21</v>
      </c>
      <c r="D939" s="1" t="s">
        <v>28</v>
      </c>
      <c r="E939" s="7">
        <v>750</v>
      </c>
      <c r="F939" s="6">
        <v>13294.31175</v>
      </c>
      <c r="G939" s="6">
        <v>10815.5796931456</v>
      </c>
    </row>
    <row r="940" spans="1:7">
      <c r="A940" s="4">
        <v>39157</v>
      </c>
      <c r="B940" s="1" t="s">
        <v>4</v>
      </c>
      <c r="C940" s="1" t="s">
        <v>19</v>
      </c>
      <c r="D940" s="1" t="s">
        <v>25</v>
      </c>
      <c r="E940" s="7">
        <v>400</v>
      </c>
      <c r="F940" s="6">
        <v>4122.9936</v>
      </c>
      <c r="G940" s="6">
        <v>3816.64148948312</v>
      </c>
    </row>
    <row r="941" spans="1:7">
      <c r="A941" s="4">
        <v>39106</v>
      </c>
      <c r="B941" s="1" t="s">
        <v>10</v>
      </c>
      <c r="C941" s="1" t="s">
        <v>21</v>
      </c>
      <c r="D941" s="1" t="s">
        <v>24</v>
      </c>
      <c r="E941" s="7">
        <v>140</v>
      </c>
      <c r="F941" s="6">
        <v>3443.6367</v>
      </c>
      <c r="G941" s="6">
        <v>3204.7124330641</v>
      </c>
    </row>
    <row r="942" spans="1:7">
      <c r="A942" s="4">
        <v>39162</v>
      </c>
      <c r="B942" s="1" t="s">
        <v>8</v>
      </c>
      <c r="C942" s="1" t="s">
        <v>21</v>
      </c>
      <c r="D942" s="1" t="s">
        <v>28</v>
      </c>
      <c r="E942" s="7">
        <v>760</v>
      </c>
      <c r="F942" s="6">
        <v>6409.38096</v>
      </c>
      <c r="G942" s="6">
        <v>3672.0402276883</v>
      </c>
    </row>
    <row r="943" spans="1:7">
      <c r="A943" s="4">
        <v>39162</v>
      </c>
      <c r="B943" s="1" t="s">
        <v>8</v>
      </c>
      <c r="C943" s="1" t="s">
        <v>21</v>
      </c>
      <c r="D943" s="1" t="s">
        <v>24</v>
      </c>
      <c r="E943" s="7">
        <v>60</v>
      </c>
      <c r="F943" s="6">
        <v>833.96916</v>
      </c>
      <c r="G943" s="6">
        <v>780.979637670777</v>
      </c>
    </row>
    <row r="944" spans="1:7">
      <c r="A944" s="4">
        <v>39126</v>
      </c>
      <c r="B944" s="1" t="s">
        <v>8</v>
      </c>
      <c r="C944" s="1" t="s">
        <v>21</v>
      </c>
      <c r="D944" s="1" t="s">
        <v>28</v>
      </c>
      <c r="E944" s="7">
        <v>160</v>
      </c>
      <c r="F944" s="6">
        <v>1674.18528</v>
      </c>
      <c r="G944" s="6">
        <v>1567.16682914422</v>
      </c>
    </row>
    <row r="945" spans="1:7">
      <c r="A945" s="4">
        <v>39241</v>
      </c>
      <c r="B945" s="1" t="s">
        <v>8</v>
      </c>
      <c r="C945" s="1" t="s">
        <v>27</v>
      </c>
      <c r="D945" s="1" t="s">
        <v>24</v>
      </c>
      <c r="E945" s="7">
        <v>40</v>
      </c>
      <c r="F945" s="6">
        <v>359.2002</v>
      </c>
      <c r="G945" s="6">
        <v>334.706533698932</v>
      </c>
    </row>
    <row r="946" spans="1:7">
      <c r="A946" s="4">
        <v>39126</v>
      </c>
      <c r="B946" s="1" t="s">
        <v>8</v>
      </c>
      <c r="C946" s="1" t="s">
        <v>21</v>
      </c>
      <c r="D946" s="1" t="s">
        <v>24</v>
      </c>
      <c r="E946" s="7">
        <v>80</v>
      </c>
      <c r="F946" s="6">
        <v>887.06832</v>
      </c>
      <c r="G946" s="6">
        <v>862.49527217784</v>
      </c>
    </row>
    <row r="947" spans="1:7">
      <c r="A947" s="4">
        <v>39227</v>
      </c>
      <c r="B947" s="1" t="s">
        <v>8</v>
      </c>
      <c r="C947" s="1" t="s">
        <v>19</v>
      </c>
      <c r="D947" s="1" t="s">
        <v>25</v>
      </c>
      <c r="E947" s="7">
        <v>300</v>
      </c>
      <c r="F947" s="6">
        <v>5294.2986</v>
      </c>
      <c r="G947" s="6">
        <v>5051.94558885838</v>
      </c>
    </row>
    <row r="948" spans="1:7">
      <c r="A948" s="4">
        <v>39200</v>
      </c>
      <c r="B948" s="1" t="s">
        <v>8</v>
      </c>
      <c r="C948" s="1" t="s">
        <v>19</v>
      </c>
      <c r="D948" s="1" t="s">
        <v>25</v>
      </c>
      <c r="E948" s="7">
        <v>20</v>
      </c>
      <c r="F948" s="6">
        <v>187.4088</v>
      </c>
      <c r="G948" s="6">
        <v>213.304535428249</v>
      </c>
    </row>
    <row r="949" spans="1:7">
      <c r="A949" s="4">
        <v>39106</v>
      </c>
      <c r="B949" s="1" t="s">
        <v>8</v>
      </c>
      <c r="C949" s="1" t="s">
        <v>29</v>
      </c>
      <c r="D949" s="1" t="s">
        <v>20</v>
      </c>
      <c r="E949" s="7">
        <v>340</v>
      </c>
      <c r="F949" s="6">
        <v>2867.35464</v>
      </c>
      <c r="G949" s="6">
        <v>2670.03130907633</v>
      </c>
    </row>
    <row r="950" spans="1:7">
      <c r="A950" s="4">
        <v>39126</v>
      </c>
      <c r="B950" s="1" t="s">
        <v>8</v>
      </c>
      <c r="C950" s="1" t="s">
        <v>29</v>
      </c>
      <c r="D950" s="1" t="s">
        <v>20</v>
      </c>
      <c r="E950" s="7">
        <v>40</v>
      </c>
      <c r="F950" s="6">
        <v>999.5136</v>
      </c>
      <c r="G950" s="6">
        <v>930.323161052816</v>
      </c>
    </row>
    <row r="951" spans="1:7">
      <c r="A951" s="4">
        <v>39162</v>
      </c>
      <c r="B951" s="1" t="s">
        <v>8</v>
      </c>
      <c r="C951" s="1" t="s">
        <v>29</v>
      </c>
      <c r="D951" s="1" t="s">
        <v>20</v>
      </c>
      <c r="E951" s="7">
        <v>100</v>
      </c>
      <c r="F951" s="6">
        <v>905.8092</v>
      </c>
      <c r="G951" s="6">
        <v>850.408011758959</v>
      </c>
    </row>
    <row r="952" spans="1:7">
      <c r="A952" s="4">
        <v>39394</v>
      </c>
      <c r="B952" s="1" t="s">
        <v>8</v>
      </c>
      <c r="C952" s="1" t="s">
        <v>27</v>
      </c>
      <c r="D952" s="1" t="s">
        <v>28</v>
      </c>
      <c r="E952" s="7">
        <v>80</v>
      </c>
      <c r="F952" s="6">
        <v>1580.48088</v>
      </c>
      <c r="G952" s="6">
        <v>920.419933611833</v>
      </c>
    </row>
    <row r="953" spans="1:7">
      <c r="A953" s="4">
        <v>39126</v>
      </c>
      <c r="B953" s="1" t="s">
        <v>4</v>
      </c>
      <c r="C953" s="1" t="s">
        <v>26</v>
      </c>
      <c r="D953" s="1" t="s">
        <v>25</v>
      </c>
      <c r="E953" s="7">
        <v>600</v>
      </c>
      <c r="F953" s="6">
        <v>7824.3174</v>
      </c>
      <c r="G953" s="6">
        <v>7340.1037058744</v>
      </c>
    </row>
    <row r="954" spans="1:7">
      <c r="A954" s="4">
        <v>39162</v>
      </c>
      <c r="B954" s="1" t="s">
        <v>8</v>
      </c>
      <c r="C954" s="1" t="s">
        <v>26</v>
      </c>
      <c r="D954" s="1" t="s">
        <v>25</v>
      </c>
      <c r="E954" s="7">
        <v>180</v>
      </c>
      <c r="F954" s="6">
        <v>3795.0282</v>
      </c>
      <c r="G954" s="6">
        <v>3610.3556898235</v>
      </c>
    </row>
    <row r="955" spans="1:7">
      <c r="A955" s="4">
        <v>39309</v>
      </c>
      <c r="B955" s="1" t="s">
        <v>4</v>
      </c>
      <c r="C955" s="1" t="s">
        <v>27</v>
      </c>
      <c r="D955" s="1" t="s">
        <v>24</v>
      </c>
      <c r="E955" s="7">
        <v>40</v>
      </c>
      <c r="F955" s="6">
        <v>543.48552</v>
      </c>
      <c r="G955" s="6">
        <v>510.579237618085</v>
      </c>
    </row>
    <row r="956" spans="1:7">
      <c r="A956" s="4">
        <v>39436</v>
      </c>
      <c r="B956" s="1" t="s">
        <v>8</v>
      </c>
      <c r="C956" s="1" t="s">
        <v>27</v>
      </c>
      <c r="D956" s="1" t="s">
        <v>23</v>
      </c>
      <c r="E956" s="7">
        <v>40</v>
      </c>
      <c r="F956" s="6">
        <v>655.9308</v>
      </c>
      <c r="G956" s="6">
        <v>614.675730629898</v>
      </c>
    </row>
    <row r="957" spans="1:7">
      <c r="A957" s="4">
        <v>39385</v>
      </c>
      <c r="B957" s="1" t="s">
        <v>4</v>
      </c>
      <c r="C957" s="1" t="s">
        <v>27</v>
      </c>
      <c r="D957" s="1" t="s">
        <v>28</v>
      </c>
      <c r="E957" s="7">
        <v>100</v>
      </c>
      <c r="F957" s="6">
        <v>2787.7059</v>
      </c>
      <c r="G957" s="6">
        <v>2598.64145286462</v>
      </c>
    </row>
    <row r="958" spans="1:7">
      <c r="A958" s="4">
        <v>39223</v>
      </c>
      <c r="B958" s="1" t="s">
        <v>8</v>
      </c>
      <c r="C958" s="1" t="s">
        <v>27</v>
      </c>
      <c r="D958" s="1" t="s">
        <v>23</v>
      </c>
      <c r="E958" s="7">
        <v>20</v>
      </c>
      <c r="F958" s="6">
        <v>421.6698</v>
      </c>
      <c r="G958" s="6">
        <v>392.545881772199</v>
      </c>
    </row>
    <row r="959" spans="1:7">
      <c r="A959" s="4">
        <v>39106</v>
      </c>
      <c r="B959" s="1" t="s">
        <v>8</v>
      </c>
      <c r="C959" s="1" t="s">
        <v>26</v>
      </c>
      <c r="D959" s="1" t="s">
        <v>25</v>
      </c>
      <c r="E959" s="7">
        <v>24</v>
      </c>
      <c r="F959" s="6">
        <v>11512.522584</v>
      </c>
      <c r="G959" s="6">
        <v>8424.97110139625</v>
      </c>
    </row>
    <row r="960" spans="1:7">
      <c r="A960" s="4">
        <v>39282</v>
      </c>
      <c r="B960" s="1" t="s">
        <v>4</v>
      </c>
      <c r="C960" s="1" t="s">
        <v>21</v>
      </c>
      <c r="D960" s="1" t="s">
        <v>24</v>
      </c>
      <c r="E960" s="7">
        <v>78</v>
      </c>
      <c r="F960" s="6">
        <v>30533.110218</v>
      </c>
      <c r="G960" s="6">
        <v>29872.9078879737</v>
      </c>
    </row>
    <row r="961" spans="1:7">
      <c r="A961" s="4">
        <v>39316</v>
      </c>
      <c r="B961" s="1" t="s">
        <v>8</v>
      </c>
      <c r="C961" s="1" t="s">
        <v>21</v>
      </c>
      <c r="D961" s="1" t="s">
        <v>24</v>
      </c>
      <c r="E961" s="7">
        <v>12</v>
      </c>
      <c r="F961" s="6">
        <v>3780.035496</v>
      </c>
      <c r="G961" s="6">
        <v>3927.16852931703</v>
      </c>
    </row>
    <row r="962" spans="1:7">
      <c r="A962" s="4">
        <v>39200</v>
      </c>
      <c r="B962" s="1" t="s">
        <v>8</v>
      </c>
      <c r="C962" s="1" t="s">
        <v>21</v>
      </c>
      <c r="D962" s="1" t="s">
        <v>24</v>
      </c>
      <c r="E962" s="7">
        <v>30</v>
      </c>
      <c r="F962" s="6">
        <v>3645.10116</v>
      </c>
      <c r="G962" s="6">
        <v>3541.23396217407</v>
      </c>
    </row>
    <row r="963" spans="1:7">
      <c r="A963" s="4">
        <v>39227</v>
      </c>
      <c r="B963" s="1" t="s">
        <v>8</v>
      </c>
      <c r="C963" s="1" t="s">
        <v>21</v>
      </c>
      <c r="D963" s="1" t="s">
        <v>24</v>
      </c>
      <c r="E963" s="7">
        <v>108</v>
      </c>
      <c r="F963" s="6">
        <v>15390.9477</v>
      </c>
      <c r="G963" s="6">
        <v>12910.1985872293</v>
      </c>
    </row>
    <row r="964" spans="1:7">
      <c r="A964" s="4">
        <v>39251</v>
      </c>
      <c r="B964" s="1" t="s">
        <v>8</v>
      </c>
      <c r="C964" s="1" t="s">
        <v>21</v>
      </c>
      <c r="D964" s="1" t="s">
        <v>24</v>
      </c>
      <c r="E964" s="7">
        <v>30</v>
      </c>
      <c r="F964" s="6">
        <v>4003.52049</v>
      </c>
      <c r="G964" s="6">
        <v>3706.83134070344</v>
      </c>
    </row>
    <row r="965" spans="1:7">
      <c r="A965" s="4">
        <v>39379</v>
      </c>
      <c r="B965" s="1" t="s">
        <v>8</v>
      </c>
      <c r="C965" s="1" t="s">
        <v>27</v>
      </c>
      <c r="D965" s="1" t="s">
        <v>24</v>
      </c>
      <c r="E965" s="7">
        <v>30</v>
      </c>
      <c r="F965" s="6">
        <v>3879.36216</v>
      </c>
      <c r="G965" s="6">
        <v>2253.39136972975</v>
      </c>
    </row>
    <row r="966" spans="1:7">
      <c r="A966" s="4">
        <v>39377</v>
      </c>
      <c r="B966" s="1" t="s">
        <v>8</v>
      </c>
      <c r="C966" s="1" t="s">
        <v>21</v>
      </c>
      <c r="D966" s="1" t="s">
        <v>24</v>
      </c>
      <c r="E966" s="7">
        <v>30</v>
      </c>
      <c r="F966" s="6">
        <v>3898.10304</v>
      </c>
      <c r="G966" s="6">
        <v>3211.18692285873</v>
      </c>
    </row>
    <row r="967" spans="1:7">
      <c r="A967" s="4">
        <v>39413</v>
      </c>
      <c r="B967" s="1" t="s">
        <v>10</v>
      </c>
      <c r="C967" s="1" t="s">
        <v>21</v>
      </c>
      <c r="D967" s="1" t="s">
        <v>24</v>
      </c>
      <c r="E967" s="7">
        <v>42</v>
      </c>
      <c r="F967" s="6">
        <v>4991.633388</v>
      </c>
      <c r="G967" s="6">
        <v>4227.14098256056</v>
      </c>
    </row>
    <row r="968" spans="1:7">
      <c r="A968" s="4">
        <v>39428</v>
      </c>
      <c r="B968" s="1" t="s">
        <v>8</v>
      </c>
      <c r="C968" s="1" t="s">
        <v>21</v>
      </c>
      <c r="D968" s="1" t="s">
        <v>24</v>
      </c>
      <c r="E968" s="7">
        <v>72</v>
      </c>
      <c r="F968" s="6">
        <v>6218.223984</v>
      </c>
      <c r="G968" s="6">
        <v>5236.77568441714</v>
      </c>
    </row>
    <row r="969" spans="1:7">
      <c r="A969" s="4">
        <v>39343</v>
      </c>
      <c r="B969" s="1" t="s">
        <v>4</v>
      </c>
      <c r="C969" s="1" t="s">
        <v>21</v>
      </c>
      <c r="D969" s="1" t="s">
        <v>24</v>
      </c>
      <c r="E969" s="7">
        <v>120</v>
      </c>
      <c r="F969" s="6">
        <v>28964.03004</v>
      </c>
      <c r="G969" s="6">
        <v>26194.2618739134</v>
      </c>
    </row>
    <row r="970" spans="1:7">
      <c r="A970" s="4">
        <v>39162</v>
      </c>
      <c r="B970" s="1" t="s">
        <v>8</v>
      </c>
      <c r="C970" s="1" t="s">
        <v>19</v>
      </c>
      <c r="D970" s="1" t="s">
        <v>25</v>
      </c>
      <c r="E970" s="7">
        <v>90</v>
      </c>
      <c r="F970" s="6">
        <v>23156.69985</v>
      </c>
      <c r="G970" s="6">
        <v>21106.6469032878</v>
      </c>
    </row>
    <row r="971" spans="1:7">
      <c r="A971" s="4">
        <v>39126</v>
      </c>
      <c r="B971" s="1" t="s">
        <v>8</v>
      </c>
      <c r="C971" s="1" t="s">
        <v>19</v>
      </c>
      <c r="D971" s="1" t="s">
        <v>25</v>
      </c>
      <c r="E971" s="7">
        <v>48</v>
      </c>
      <c r="F971" s="6">
        <v>15210.098208</v>
      </c>
      <c r="G971" s="6">
        <v>14417.9347356024</v>
      </c>
    </row>
    <row r="972" spans="1:7">
      <c r="A972" s="4">
        <v>39106</v>
      </c>
      <c r="B972" s="1" t="s">
        <v>4</v>
      </c>
      <c r="C972" s="1" t="s">
        <v>19</v>
      </c>
      <c r="D972" s="1" t="s">
        <v>25</v>
      </c>
      <c r="E972" s="7">
        <v>36</v>
      </c>
      <c r="F972" s="6">
        <v>13004.296632</v>
      </c>
      <c r="G972" s="6">
        <v>12195.3825129921</v>
      </c>
    </row>
    <row r="973" spans="1:7">
      <c r="A973" s="4">
        <v>39398</v>
      </c>
      <c r="B973" s="1" t="s">
        <v>8</v>
      </c>
      <c r="C973" s="1" t="s">
        <v>27</v>
      </c>
      <c r="D973" s="1" t="s">
        <v>23</v>
      </c>
      <c r="E973" s="7">
        <v>48</v>
      </c>
      <c r="F973" s="6">
        <v>12207.809232</v>
      </c>
      <c r="G973" s="6">
        <v>6644.73061252936</v>
      </c>
    </row>
    <row r="974" spans="1:7">
      <c r="A974" s="4">
        <v>39427</v>
      </c>
      <c r="B974" s="1" t="s">
        <v>10</v>
      </c>
      <c r="C974" s="1" t="s">
        <v>27</v>
      </c>
      <c r="D974" s="1" t="s">
        <v>28</v>
      </c>
      <c r="E974" s="7">
        <v>36</v>
      </c>
      <c r="F974" s="6">
        <v>10465.844436</v>
      </c>
      <c r="G974" s="6">
        <v>5552.75830043908</v>
      </c>
    </row>
    <row r="975" spans="1:7">
      <c r="A975" s="4">
        <v>39112</v>
      </c>
      <c r="B975" s="1" t="s">
        <v>8</v>
      </c>
      <c r="C975" s="1" t="s">
        <v>27</v>
      </c>
      <c r="D975" s="1" t="s">
        <v>24</v>
      </c>
      <c r="E975" s="7">
        <v>42</v>
      </c>
      <c r="F975" s="6">
        <v>11954.33883</v>
      </c>
      <c r="G975" s="6">
        <v>10613.1402702622</v>
      </c>
    </row>
    <row r="976" spans="1:7">
      <c r="A976" s="4">
        <v>39239</v>
      </c>
      <c r="B976" s="1" t="s">
        <v>8</v>
      </c>
      <c r="C976" s="1" t="s">
        <v>27</v>
      </c>
      <c r="D976" s="1" t="s">
        <v>28</v>
      </c>
      <c r="E976" s="7">
        <v>30</v>
      </c>
      <c r="F976" s="6">
        <v>9026.07633</v>
      </c>
      <c r="G976" s="6">
        <v>8084.69367392763</v>
      </c>
    </row>
    <row r="977" spans="1:7">
      <c r="A977" s="4">
        <v>39161</v>
      </c>
      <c r="B977" s="1" t="s">
        <v>8</v>
      </c>
      <c r="C977" s="1" t="s">
        <v>27</v>
      </c>
      <c r="D977" s="1" t="s">
        <v>25</v>
      </c>
      <c r="E977" s="7">
        <v>72</v>
      </c>
      <c r="F977" s="6">
        <v>24591.782736</v>
      </c>
      <c r="G977" s="6">
        <v>22002.3092812601</v>
      </c>
    </row>
    <row r="978" spans="1:7">
      <c r="A978" s="4">
        <v>39406</v>
      </c>
      <c r="B978" s="1" t="s">
        <v>8</v>
      </c>
      <c r="C978" s="1" t="s">
        <v>27</v>
      </c>
      <c r="D978" s="1" t="s">
        <v>24</v>
      </c>
      <c r="E978" s="7">
        <v>150</v>
      </c>
      <c r="F978" s="6">
        <v>13891.6773</v>
      </c>
      <c r="G978" s="6">
        <v>8556.09932842087</v>
      </c>
    </row>
    <row r="979" spans="1:7">
      <c r="A979" s="4">
        <v>39309</v>
      </c>
      <c r="B979" s="1" t="s">
        <v>10</v>
      </c>
      <c r="C979" s="1" t="s">
        <v>21</v>
      </c>
      <c r="D979" s="1" t="s">
        <v>25</v>
      </c>
      <c r="E979" s="7">
        <v>30</v>
      </c>
      <c r="F979" s="6">
        <v>2961.05904</v>
      </c>
      <c r="G979" s="6">
        <v>1806.22787395742</v>
      </c>
    </row>
    <row r="980" spans="1:7">
      <c r="A980" s="4">
        <v>39391</v>
      </c>
      <c r="B980" s="1" t="s">
        <v>8</v>
      </c>
      <c r="C980" s="1" t="s">
        <v>27</v>
      </c>
      <c r="D980" s="1" t="s">
        <v>24</v>
      </c>
      <c r="E980" s="7">
        <v>60</v>
      </c>
      <c r="F980" s="6">
        <v>6732.66114</v>
      </c>
      <c r="G980" s="6">
        <v>3913.57098663178</v>
      </c>
    </row>
    <row r="981" spans="1:7">
      <c r="A981" s="4">
        <v>39346</v>
      </c>
      <c r="B981" s="1" t="s">
        <v>8</v>
      </c>
      <c r="C981" s="1" t="s">
        <v>27</v>
      </c>
      <c r="D981" s="1" t="s">
        <v>24</v>
      </c>
      <c r="E981" s="7">
        <v>60</v>
      </c>
      <c r="F981" s="6">
        <v>6554.62278</v>
      </c>
      <c r="G981" s="6">
        <v>4099.4920687779</v>
      </c>
    </row>
    <row r="982" spans="1:7">
      <c r="A982" s="4">
        <v>39251</v>
      </c>
      <c r="B982" s="1" t="s">
        <v>8</v>
      </c>
      <c r="C982" s="1" t="s">
        <v>29</v>
      </c>
      <c r="D982" s="1" t="s">
        <v>25</v>
      </c>
      <c r="E982" s="7">
        <v>30</v>
      </c>
      <c r="F982" s="6">
        <v>3448.32192</v>
      </c>
      <c r="G982" s="6">
        <v>2172.46013312035</v>
      </c>
    </row>
    <row r="983" spans="1:7">
      <c r="A983" s="4">
        <v>39162</v>
      </c>
      <c r="B983" s="1" t="s">
        <v>4</v>
      </c>
      <c r="C983" s="1" t="s">
        <v>21</v>
      </c>
      <c r="D983" s="1" t="s">
        <v>28</v>
      </c>
      <c r="E983" s="7">
        <v>42</v>
      </c>
      <c r="F983" s="6">
        <v>5191.692282</v>
      </c>
      <c r="G983" s="6">
        <v>3181.13953393514</v>
      </c>
    </row>
    <row r="984" spans="1:7">
      <c r="A984" s="4">
        <v>39251</v>
      </c>
      <c r="B984" s="1" t="s">
        <v>8</v>
      </c>
      <c r="C984" s="1" t="s">
        <v>21</v>
      </c>
      <c r="D984" s="1" t="s">
        <v>25</v>
      </c>
      <c r="E984" s="7">
        <v>102</v>
      </c>
      <c r="F984" s="6">
        <v>7749.822402</v>
      </c>
      <c r="G984" s="6">
        <v>6554.48680878081</v>
      </c>
    </row>
    <row r="985" spans="1:7">
      <c r="A985" s="4">
        <v>39309</v>
      </c>
      <c r="B985" s="1" t="s">
        <v>8</v>
      </c>
      <c r="C985" s="1" t="s">
        <v>19</v>
      </c>
      <c r="D985" s="1" t="s">
        <v>28</v>
      </c>
      <c r="E985" s="7">
        <v>30</v>
      </c>
      <c r="F985" s="6">
        <v>2476.13877</v>
      </c>
      <c r="G985" s="6">
        <v>1612.1328326985</v>
      </c>
    </row>
    <row r="986" spans="1:7">
      <c r="A986" s="4">
        <v>39254</v>
      </c>
      <c r="B986" s="1" t="s">
        <v>8</v>
      </c>
      <c r="C986" s="1" t="s">
        <v>27</v>
      </c>
      <c r="D986" s="1" t="s">
        <v>28</v>
      </c>
      <c r="E986" s="7">
        <v>72</v>
      </c>
      <c r="F986" s="6">
        <v>32333.640264</v>
      </c>
      <c r="G986" s="6">
        <v>28971.1896346393</v>
      </c>
    </row>
    <row r="987" spans="1:7">
      <c r="A987" s="4">
        <v>39430</v>
      </c>
      <c r="B987" s="1" t="s">
        <v>8</v>
      </c>
      <c r="C987" s="1" t="s">
        <v>27</v>
      </c>
      <c r="D987" s="1" t="s">
        <v>24</v>
      </c>
      <c r="E987" s="7">
        <v>42</v>
      </c>
      <c r="F987" s="6">
        <v>20146.914522</v>
      </c>
      <c r="G987" s="6">
        <v>17948.4023106695</v>
      </c>
    </row>
    <row r="988" spans="1:7">
      <c r="A988" s="4">
        <v>39273</v>
      </c>
      <c r="B988" s="1" t="s">
        <v>8</v>
      </c>
      <c r="C988" s="1" t="s">
        <v>27</v>
      </c>
      <c r="D988" s="1" t="s">
        <v>24</v>
      </c>
      <c r="E988" s="7">
        <v>30</v>
      </c>
      <c r="F988" s="6">
        <v>10881.42345</v>
      </c>
      <c r="G988" s="6">
        <v>9973.24278248917</v>
      </c>
    </row>
    <row r="989" spans="1:7">
      <c r="A989" s="4">
        <v>39196</v>
      </c>
      <c r="B989" s="1" t="s">
        <v>8</v>
      </c>
      <c r="C989" s="1" t="s">
        <v>27</v>
      </c>
      <c r="D989" s="1" t="s">
        <v>22</v>
      </c>
      <c r="E989" s="7">
        <v>72</v>
      </c>
      <c r="F989" s="6">
        <v>25547.567616</v>
      </c>
      <c r="G989" s="6">
        <v>23554.9834682122</v>
      </c>
    </row>
    <row r="990" spans="1:7">
      <c r="A990" s="4">
        <v>39314</v>
      </c>
      <c r="B990" s="1" t="s">
        <v>8</v>
      </c>
      <c r="C990" s="1" t="s">
        <v>27</v>
      </c>
      <c r="D990" s="1" t="s">
        <v>24</v>
      </c>
      <c r="E990" s="7">
        <v>72</v>
      </c>
      <c r="F990" s="6">
        <v>28184.409432</v>
      </c>
      <c r="G990" s="6">
        <v>25873.7177159256</v>
      </c>
    </row>
    <row r="991" spans="1:7">
      <c r="A991" s="4">
        <v>39437</v>
      </c>
      <c r="B991" s="1" t="s">
        <v>8</v>
      </c>
      <c r="C991" s="1" t="s">
        <v>27</v>
      </c>
      <c r="D991" s="1" t="s">
        <v>23</v>
      </c>
      <c r="E991" s="7">
        <v>30</v>
      </c>
      <c r="F991" s="6">
        <v>13313.05263</v>
      </c>
      <c r="G991" s="6">
        <v>12178.9636872558</v>
      </c>
    </row>
    <row r="992" spans="1:7">
      <c r="A992" s="4">
        <v>39162</v>
      </c>
      <c r="B992" s="1" t="s">
        <v>8</v>
      </c>
      <c r="C992" s="1" t="s">
        <v>19</v>
      </c>
      <c r="D992" s="1" t="s">
        <v>23</v>
      </c>
      <c r="E992" s="5">
        <v>18</v>
      </c>
      <c r="F992" s="6">
        <v>2723.986908</v>
      </c>
      <c r="G992" s="6">
        <v>1510.23118594308</v>
      </c>
    </row>
    <row r="993" spans="1:7">
      <c r="A993" s="4">
        <v>39379</v>
      </c>
      <c r="B993" s="1" t="s">
        <v>10</v>
      </c>
      <c r="C993" s="1" t="s">
        <v>27</v>
      </c>
      <c r="D993" s="1" t="s">
        <v>28</v>
      </c>
      <c r="E993" s="5">
        <v>60</v>
      </c>
      <c r="F993" s="6">
        <v>13797.9729</v>
      </c>
      <c r="G993" s="6">
        <v>12736.5234430574</v>
      </c>
    </row>
    <row r="994" spans="1:7">
      <c r="A994" s="4">
        <v>39318</v>
      </c>
      <c r="B994" s="1" t="s">
        <v>4</v>
      </c>
      <c r="C994" s="1" t="s">
        <v>27</v>
      </c>
      <c r="D994" s="1" t="s">
        <v>28</v>
      </c>
      <c r="E994" s="5">
        <v>120</v>
      </c>
      <c r="F994" s="6">
        <v>25731.22824</v>
      </c>
      <c r="G994" s="6">
        <v>24072.7755872341</v>
      </c>
    </row>
    <row r="995" spans="1:7">
      <c r="A995" s="4">
        <v>39224</v>
      </c>
      <c r="B995" s="1" t="s">
        <v>10</v>
      </c>
      <c r="C995" s="1" t="s">
        <v>27</v>
      </c>
      <c r="D995" s="1" t="s">
        <v>28</v>
      </c>
      <c r="E995" s="5">
        <v>84</v>
      </c>
      <c r="F995" s="6">
        <v>16673.760936</v>
      </c>
      <c r="G995" s="6">
        <v>15195.4751503645</v>
      </c>
    </row>
    <row r="996" spans="1:7">
      <c r="A996" s="4">
        <v>39352</v>
      </c>
      <c r="B996" s="1" t="s">
        <v>6</v>
      </c>
      <c r="C996" s="1" t="s">
        <v>27</v>
      </c>
      <c r="D996" s="1" t="s">
        <v>24</v>
      </c>
      <c r="E996" s="5">
        <v>60</v>
      </c>
      <c r="F996" s="6">
        <v>12462.6852</v>
      </c>
      <c r="G996" s="6">
        <v>8455.69142170428</v>
      </c>
    </row>
    <row r="997" spans="1:7">
      <c r="A997" s="4">
        <v>39126</v>
      </c>
      <c r="B997" s="1" t="s">
        <v>8</v>
      </c>
      <c r="C997" s="1" t="s">
        <v>27</v>
      </c>
      <c r="D997" s="1" t="s">
        <v>28</v>
      </c>
      <c r="E997" s="5">
        <v>30</v>
      </c>
      <c r="F997" s="6">
        <v>7775.12259</v>
      </c>
      <c r="G997" s="6">
        <v>7071.98759865888</v>
      </c>
    </row>
    <row r="998" spans="1:7">
      <c r="A998" s="4">
        <v>39286</v>
      </c>
      <c r="B998" s="1" t="s">
        <v>8</v>
      </c>
      <c r="C998" s="1" t="s">
        <v>27</v>
      </c>
      <c r="D998" s="1" t="s">
        <v>28</v>
      </c>
      <c r="E998" s="5">
        <v>72</v>
      </c>
      <c r="F998" s="6">
        <v>16928.636904</v>
      </c>
      <c r="G998" s="6">
        <v>16091.7532816623</v>
      </c>
    </row>
    <row r="999" spans="1:7">
      <c r="A999" s="4">
        <v>39420</v>
      </c>
      <c r="B999" s="1" t="s">
        <v>4</v>
      </c>
      <c r="C999" s="1" t="s">
        <v>29</v>
      </c>
      <c r="D999" s="1" t="s">
        <v>25</v>
      </c>
      <c r="E999" s="5">
        <v>30</v>
      </c>
      <c r="F999" s="6">
        <v>7245.69273</v>
      </c>
      <c r="G999" s="6">
        <v>6971.55287275211</v>
      </c>
    </row>
    <row r="1000" spans="1:7">
      <c r="A1000" s="4">
        <v>39420</v>
      </c>
      <c r="B1000" s="1" t="s">
        <v>8</v>
      </c>
      <c r="C1000" s="1" t="s">
        <v>29</v>
      </c>
      <c r="D1000" s="1" t="s">
        <v>25</v>
      </c>
      <c r="E1000" s="5">
        <v>72</v>
      </c>
      <c r="F1000" s="6">
        <v>16034.696928</v>
      </c>
      <c r="G1000" s="6">
        <v>15321.7952493113</v>
      </c>
    </row>
    <row r="1001" spans="1:7">
      <c r="A1001" s="4">
        <v>39428</v>
      </c>
      <c r="B1001" s="1" t="s">
        <v>10</v>
      </c>
      <c r="C1001" s="1" t="s">
        <v>29</v>
      </c>
      <c r="D1001" s="1" t="s">
        <v>25</v>
      </c>
      <c r="E1001" s="5">
        <v>40</v>
      </c>
      <c r="F1001" s="6">
        <v>11925.44664</v>
      </c>
      <c r="G1001" s="6">
        <v>10770.8435449615</v>
      </c>
    </row>
    <row r="1002" spans="1:7">
      <c r="A1002" s="4">
        <v>39428</v>
      </c>
      <c r="B1002" s="1" t="s">
        <v>8</v>
      </c>
      <c r="C1002" s="1" t="s">
        <v>29</v>
      </c>
      <c r="D1002" s="1" t="s">
        <v>25</v>
      </c>
      <c r="E1002" s="5">
        <v>60</v>
      </c>
      <c r="F1002" s="6">
        <v>16365.47346</v>
      </c>
      <c r="G1002" s="6">
        <v>16552.333007334</v>
      </c>
    </row>
    <row r="1003" spans="1:7">
      <c r="A1003" s="4">
        <v>39428</v>
      </c>
      <c r="B1003" s="1" t="s">
        <v>8</v>
      </c>
      <c r="C1003" s="1" t="s">
        <v>29</v>
      </c>
      <c r="D1003" s="1" t="s">
        <v>25</v>
      </c>
      <c r="E1003" s="5">
        <v>32</v>
      </c>
      <c r="F1003" s="6">
        <v>9020.61024</v>
      </c>
      <c r="G1003" s="6">
        <v>8518.85409765671</v>
      </c>
    </row>
    <row r="1004" spans="1:7">
      <c r="A1004" s="4">
        <v>39428</v>
      </c>
      <c r="B1004" s="1" t="s">
        <v>10</v>
      </c>
      <c r="C1004" s="1" t="s">
        <v>29</v>
      </c>
      <c r="D1004" s="1" t="s">
        <v>25</v>
      </c>
      <c r="E1004" s="5">
        <v>68</v>
      </c>
      <c r="F1004" s="6">
        <v>18059.024316</v>
      </c>
      <c r="G1004" s="6">
        <v>17124.5356842657</v>
      </c>
    </row>
    <row r="1005" spans="1:7">
      <c r="A1005" s="4">
        <v>39157</v>
      </c>
      <c r="B1005" s="1" t="s">
        <v>4</v>
      </c>
      <c r="C1005" s="1" t="s">
        <v>27</v>
      </c>
      <c r="D1005" s="1" t="s">
        <v>23</v>
      </c>
      <c r="E1005" s="5">
        <v>40</v>
      </c>
      <c r="F1005" s="6">
        <v>17466.50016</v>
      </c>
      <c r="G1005" s="6">
        <v>16617.1453337244</v>
      </c>
    </row>
    <row r="1006" spans="1:7">
      <c r="A1006" s="4">
        <v>39364</v>
      </c>
      <c r="B1006" s="1" t="s">
        <v>10</v>
      </c>
      <c r="C1006" s="1" t="s">
        <v>27</v>
      </c>
      <c r="D1006" s="1" t="s">
        <v>24</v>
      </c>
      <c r="E1006" s="5">
        <v>60</v>
      </c>
      <c r="F1006" s="6">
        <v>24400.62576</v>
      </c>
      <c r="G1006" s="6">
        <v>23118.1912846297</v>
      </c>
    </row>
    <row r="1007" spans="1:7">
      <c r="A1007" s="4">
        <v>39335</v>
      </c>
      <c r="B1007" s="1" t="s">
        <v>8</v>
      </c>
      <c r="C1007" s="1" t="s">
        <v>27</v>
      </c>
      <c r="D1007" s="1" t="s">
        <v>25</v>
      </c>
      <c r="E1007" s="5">
        <v>32</v>
      </c>
      <c r="F1007" s="6">
        <v>13286.034528</v>
      </c>
      <c r="G1007" s="6">
        <v>12632.6948520389</v>
      </c>
    </row>
    <row r="1008" spans="1:7">
      <c r="A1008" s="4">
        <v>39265</v>
      </c>
      <c r="B1008" s="1" t="s">
        <v>4</v>
      </c>
      <c r="C1008" s="1" t="s">
        <v>27</v>
      </c>
      <c r="D1008" s="1" t="s">
        <v>25</v>
      </c>
      <c r="E1008" s="5">
        <v>68</v>
      </c>
      <c r="F1008" s="6">
        <v>26220.365208</v>
      </c>
      <c r="G1008" s="6">
        <v>24709.6622236643</v>
      </c>
    </row>
    <row r="1009" spans="1:7">
      <c r="A1009" s="4">
        <v>39157</v>
      </c>
      <c r="B1009" s="1" t="s">
        <v>8</v>
      </c>
      <c r="C1009" s="1" t="s">
        <v>21</v>
      </c>
      <c r="D1009" s="1" t="s">
        <v>25</v>
      </c>
      <c r="E1009" s="5">
        <v>50</v>
      </c>
      <c r="F1009" s="6">
        <v>16160.10465</v>
      </c>
      <c r="G1009" s="6">
        <v>18823.6192075591</v>
      </c>
    </row>
    <row r="1010" spans="1:7">
      <c r="A1010" s="4">
        <v>39423</v>
      </c>
      <c r="B1010" s="1" t="s">
        <v>10</v>
      </c>
      <c r="C1010" s="1" t="s">
        <v>27</v>
      </c>
      <c r="D1010" s="1" t="s">
        <v>20</v>
      </c>
      <c r="E1010" s="5">
        <v>10</v>
      </c>
      <c r="F1010" s="6">
        <v>3232.02093</v>
      </c>
      <c r="G1010" s="6">
        <v>3764.72384151181</v>
      </c>
    </row>
    <row r="1011" spans="1:7">
      <c r="A1011" s="4">
        <v>39227</v>
      </c>
      <c r="B1011" s="1" t="s">
        <v>10</v>
      </c>
      <c r="C1011" s="1" t="s">
        <v>21</v>
      </c>
      <c r="D1011" s="1" t="s">
        <v>25</v>
      </c>
      <c r="E1011" s="5">
        <v>20</v>
      </c>
      <c r="F1011" s="6">
        <v>21103.79262</v>
      </c>
      <c r="G1011" s="6">
        <v>21952.810206718</v>
      </c>
    </row>
    <row r="1012" spans="1:7">
      <c r="A1012" s="4">
        <v>39437</v>
      </c>
      <c r="B1012" s="1" t="s">
        <v>8</v>
      </c>
      <c r="C1012" s="1" t="s">
        <v>27</v>
      </c>
      <c r="D1012" s="1" t="s">
        <v>28</v>
      </c>
      <c r="E1012" s="5">
        <v>12</v>
      </c>
      <c r="F1012" s="6">
        <v>11890.151316</v>
      </c>
      <c r="G1012" s="6">
        <v>12322.0124916076</v>
      </c>
    </row>
    <row r="1013" spans="1:7">
      <c r="A1013" s="4">
        <v>39210</v>
      </c>
      <c r="B1013" s="1" t="s">
        <v>8</v>
      </c>
      <c r="C1013" s="1" t="s">
        <v>27</v>
      </c>
      <c r="D1013" s="1" t="s">
        <v>25</v>
      </c>
      <c r="E1013" s="5">
        <v>32</v>
      </c>
      <c r="F1013" s="6">
        <v>32471.69808</v>
      </c>
      <c r="G1013" s="6">
        <v>30087.1634550357</v>
      </c>
    </row>
    <row r="1014" spans="1:7">
      <c r="A1014" s="4">
        <v>39200</v>
      </c>
      <c r="B1014" s="1" t="s">
        <v>4</v>
      </c>
      <c r="C1014" s="1" t="s">
        <v>21</v>
      </c>
      <c r="D1014" s="1" t="s">
        <v>25</v>
      </c>
      <c r="E1014" s="5">
        <v>36</v>
      </c>
      <c r="F1014" s="6">
        <v>34349.221908</v>
      </c>
      <c r="G1014" s="6">
        <v>31486.4340338703</v>
      </c>
    </row>
    <row r="1015" spans="1:7">
      <c r="A1015" s="4">
        <v>39314</v>
      </c>
      <c r="B1015" s="1" t="s">
        <v>8</v>
      </c>
      <c r="C1015" s="1" t="s">
        <v>27</v>
      </c>
      <c r="D1015" s="1" t="s">
        <v>28</v>
      </c>
      <c r="E1015" s="5">
        <v>56</v>
      </c>
      <c r="F1015" s="6">
        <v>31825.762416</v>
      </c>
      <c r="G1015" s="6">
        <v>26909.9031925958</v>
      </c>
    </row>
    <row r="1016" spans="1:7">
      <c r="A1016" s="4">
        <v>39211</v>
      </c>
      <c r="B1016" s="1" t="s">
        <v>4</v>
      </c>
      <c r="C1016" s="1" t="s">
        <v>27</v>
      </c>
      <c r="D1016" s="1" t="s">
        <v>23</v>
      </c>
      <c r="E1016" s="5">
        <v>280</v>
      </c>
      <c r="F1016" s="6">
        <v>64434.26892</v>
      </c>
      <c r="G1016" s="6">
        <v>62002.0873968298</v>
      </c>
    </row>
    <row r="1017" spans="1:7">
      <c r="A1017" s="4">
        <v>39365</v>
      </c>
      <c r="B1017" s="1" t="s">
        <v>8</v>
      </c>
      <c r="C1017" s="1" t="s">
        <v>27</v>
      </c>
      <c r="D1017" s="1" t="s">
        <v>23</v>
      </c>
      <c r="E1017" s="5">
        <v>400</v>
      </c>
      <c r="F1017" s="6">
        <v>84427.6644</v>
      </c>
      <c r="G1017" s="6">
        <v>82898.9983297131</v>
      </c>
    </row>
    <row r="1018" spans="1:7">
      <c r="A1018" s="4">
        <v>39337</v>
      </c>
      <c r="B1018" s="1" t="s">
        <v>8</v>
      </c>
      <c r="C1018" s="1" t="s">
        <v>27</v>
      </c>
      <c r="D1018" s="1" t="s">
        <v>23</v>
      </c>
      <c r="E1018" s="5">
        <v>15</v>
      </c>
      <c r="F1018" s="6">
        <v>5207.62203</v>
      </c>
      <c r="G1018" s="6">
        <v>2806.71127975037</v>
      </c>
    </row>
    <row r="1019" spans="1:7">
      <c r="A1019" s="4">
        <v>39330</v>
      </c>
      <c r="B1019" s="1" t="s">
        <v>10</v>
      </c>
      <c r="C1019" s="1" t="s">
        <v>27</v>
      </c>
      <c r="D1019" s="1" t="s">
        <v>24</v>
      </c>
      <c r="E1019" s="5">
        <v>3</v>
      </c>
      <c r="F1019" s="6">
        <v>1240.411995</v>
      </c>
      <c r="G1019" s="6">
        <v>666.20267553777</v>
      </c>
    </row>
    <row r="1020" spans="1:7">
      <c r="A1020" s="4">
        <v>39399</v>
      </c>
      <c r="B1020" s="1" t="s">
        <v>8</v>
      </c>
      <c r="C1020" s="1" t="s">
        <v>27</v>
      </c>
      <c r="D1020" s="1" t="s">
        <v>28</v>
      </c>
      <c r="E1020" s="5">
        <v>60</v>
      </c>
      <c r="F1020" s="6">
        <v>12921.83676</v>
      </c>
      <c r="G1020" s="6">
        <v>12282.7318661721</v>
      </c>
    </row>
    <row r="1021" spans="1:7">
      <c r="A1021" s="4">
        <v>39282</v>
      </c>
      <c r="B1021" s="1" t="s">
        <v>8</v>
      </c>
      <c r="C1021" s="1" t="s">
        <v>29</v>
      </c>
      <c r="D1021" s="1" t="s">
        <v>25</v>
      </c>
      <c r="E1021" s="5">
        <v>300</v>
      </c>
      <c r="F1021" s="6">
        <v>60275.3553</v>
      </c>
      <c r="G1021" s="6">
        <v>57815.1230927818</v>
      </c>
    </row>
    <row r="1022" spans="1:7">
      <c r="A1022" s="4">
        <v>39316</v>
      </c>
      <c r="B1022" s="1" t="s">
        <v>8</v>
      </c>
      <c r="C1022" s="1" t="s">
        <v>29</v>
      </c>
      <c r="D1022" s="1" t="s">
        <v>25</v>
      </c>
      <c r="E1022" s="5">
        <v>16</v>
      </c>
      <c r="F1022" s="6">
        <v>5352.395328</v>
      </c>
      <c r="G1022" s="6">
        <v>3063.28267289755</v>
      </c>
    </row>
    <row r="1023" spans="1:7">
      <c r="A1023" s="4">
        <v>39343</v>
      </c>
      <c r="B1023" s="1" t="s">
        <v>8</v>
      </c>
      <c r="C1023" s="1" t="s">
        <v>29</v>
      </c>
      <c r="D1023" s="1" t="s">
        <v>25</v>
      </c>
      <c r="E1023" s="5">
        <v>160</v>
      </c>
      <c r="F1023" s="6">
        <v>34458.23136</v>
      </c>
      <c r="G1023" s="6">
        <v>34930.9824047524</v>
      </c>
    </row>
    <row r="1024" spans="1:7">
      <c r="A1024" s="4">
        <v>39377</v>
      </c>
      <c r="B1024" s="1" t="s">
        <v>8</v>
      </c>
      <c r="C1024" s="1" t="s">
        <v>29</v>
      </c>
      <c r="D1024" s="1" t="s">
        <v>25</v>
      </c>
      <c r="E1024" s="5">
        <v>160</v>
      </c>
      <c r="F1024" s="6">
        <v>32146.85616</v>
      </c>
      <c r="G1024" s="6">
        <v>32957.0993378445</v>
      </c>
    </row>
    <row r="1025" spans="1:7">
      <c r="A1025" s="4">
        <v>39413</v>
      </c>
      <c r="B1025" s="1" t="s">
        <v>8</v>
      </c>
      <c r="C1025" s="1" t="s">
        <v>29</v>
      </c>
      <c r="D1025" s="1" t="s">
        <v>25</v>
      </c>
      <c r="E1025" s="5">
        <v>16</v>
      </c>
      <c r="F1025" s="6">
        <v>5076.279696</v>
      </c>
      <c r="G1025" s="6">
        <v>4941.48216077784</v>
      </c>
    </row>
    <row r="1026" spans="1:7">
      <c r="A1026" s="4">
        <v>39428</v>
      </c>
      <c r="B1026" s="1" t="s">
        <v>8</v>
      </c>
      <c r="C1026" s="1" t="s">
        <v>29</v>
      </c>
      <c r="D1026" s="1" t="s">
        <v>25</v>
      </c>
      <c r="E1026" s="5">
        <v>84</v>
      </c>
      <c r="F1026" s="6">
        <v>24787.624932</v>
      </c>
      <c r="G1026" s="6">
        <v>24095.1382986306</v>
      </c>
    </row>
    <row r="1027" spans="1:7">
      <c r="A1027" s="4">
        <v>39167</v>
      </c>
      <c r="B1027" s="1" t="s">
        <v>4</v>
      </c>
      <c r="C1027" s="1" t="s">
        <v>27</v>
      </c>
      <c r="D1027" s="1" t="s">
        <v>22</v>
      </c>
      <c r="E1027" s="5">
        <v>100</v>
      </c>
      <c r="F1027" s="6">
        <v>30828.7476</v>
      </c>
      <c r="G1027" s="6">
        <v>29669.5177305444</v>
      </c>
    </row>
    <row r="1028" spans="1:7">
      <c r="A1028" s="4">
        <v>39276</v>
      </c>
      <c r="B1028" s="1" t="s">
        <v>8</v>
      </c>
      <c r="C1028" s="1" t="s">
        <v>27</v>
      </c>
      <c r="D1028" s="1" t="s">
        <v>28</v>
      </c>
      <c r="E1028" s="5">
        <v>36</v>
      </c>
      <c r="F1028" s="6">
        <v>15441.548076</v>
      </c>
      <c r="G1028" s="6">
        <v>14135.6234493421</v>
      </c>
    </row>
    <row r="1029" spans="1:7">
      <c r="A1029" s="4">
        <v>39168</v>
      </c>
      <c r="B1029" s="1" t="s">
        <v>4</v>
      </c>
      <c r="C1029" s="1" t="s">
        <v>27</v>
      </c>
      <c r="D1029" s="1" t="s">
        <v>28</v>
      </c>
      <c r="E1029" s="5">
        <v>76</v>
      </c>
      <c r="F1029" s="6">
        <v>29732.40612</v>
      </c>
      <c r="G1029" s="6">
        <v>27439.2813122418</v>
      </c>
    </row>
    <row r="1030" spans="1:7">
      <c r="A1030" s="4">
        <v>39286</v>
      </c>
      <c r="B1030" s="1" t="s">
        <v>4</v>
      </c>
      <c r="C1030" s="1" t="s">
        <v>27</v>
      </c>
      <c r="D1030" s="1" t="s">
        <v>23</v>
      </c>
      <c r="E1030" s="5">
        <v>60</v>
      </c>
      <c r="F1030" s="6">
        <v>29994.77844</v>
      </c>
      <c r="G1030" s="6">
        <v>27267.1899780487</v>
      </c>
    </row>
    <row r="1031" spans="1:7">
      <c r="A1031" s="4">
        <v>39254</v>
      </c>
      <c r="B1031" s="1" t="s">
        <v>4</v>
      </c>
      <c r="C1031" s="1" t="s">
        <v>27</v>
      </c>
      <c r="D1031" s="1" t="s">
        <v>28</v>
      </c>
      <c r="E1031" s="5">
        <v>16</v>
      </c>
      <c r="F1031" s="6">
        <v>7428.884832</v>
      </c>
      <c r="G1031" s="6">
        <v>6795.01715209311</v>
      </c>
    </row>
    <row r="1032" spans="1:7">
      <c r="A1032" s="4">
        <v>39290</v>
      </c>
      <c r="B1032" s="1" t="s">
        <v>8</v>
      </c>
      <c r="C1032" s="1" t="s">
        <v>27</v>
      </c>
      <c r="D1032" s="1" t="s">
        <v>25</v>
      </c>
      <c r="E1032" s="5">
        <v>300</v>
      </c>
      <c r="F1032" s="6">
        <v>14407.0515</v>
      </c>
      <c r="G1032" s="6">
        <v>9315.64968281619</v>
      </c>
    </row>
    <row r="1033" spans="1:7">
      <c r="A1033" s="4">
        <v>39162</v>
      </c>
      <c r="B1033" s="1" t="s">
        <v>8</v>
      </c>
      <c r="C1033" s="1" t="s">
        <v>21</v>
      </c>
      <c r="D1033" s="1" t="s">
        <v>25</v>
      </c>
      <c r="E1033" s="5">
        <v>300</v>
      </c>
      <c r="F1033" s="6">
        <v>6395.3253</v>
      </c>
      <c r="G1033" s="6">
        <v>5233.31677957536</v>
      </c>
    </row>
    <row r="1034" spans="1:7">
      <c r="A1034" s="4">
        <v>39126</v>
      </c>
      <c r="B1034" s="1" t="s">
        <v>4</v>
      </c>
      <c r="C1034" s="1" t="s">
        <v>21</v>
      </c>
      <c r="D1034" s="1" t="s">
        <v>25</v>
      </c>
      <c r="E1034" s="5">
        <v>36</v>
      </c>
      <c r="F1034" s="6">
        <v>19306.854576</v>
      </c>
      <c r="G1034" s="6">
        <v>18313.8284720298</v>
      </c>
    </row>
    <row r="1035" spans="1:7">
      <c r="A1035" s="4">
        <v>39251</v>
      </c>
      <c r="B1035" s="1" t="s">
        <v>4</v>
      </c>
      <c r="C1035" s="1" t="s">
        <v>29</v>
      </c>
      <c r="D1035" s="1" t="s">
        <v>25</v>
      </c>
      <c r="E1035" s="5">
        <v>48</v>
      </c>
      <c r="F1035" s="6">
        <v>22770.1692</v>
      </c>
      <c r="G1035" s="6">
        <v>23450.2829020208</v>
      </c>
    </row>
    <row r="1036" spans="1:7">
      <c r="A1036" s="4">
        <v>39239</v>
      </c>
      <c r="B1036" s="1" t="s">
        <v>10</v>
      </c>
      <c r="C1036" s="1" t="s">
        <v>27</v>
      </c>
      <c r="D1036" s="1" t="s">
        <v>25</v>
      </c>
      <c r="E1036" s="5">
        <v>18</v>
      </c>
      <c r="F1036" s="6">
        <v>9110.878812</v>
      </c>
      <c r="G1036" s="6">
        <v>7906.54134980558</v>
      </c>
    </row>
    <row r="1037" spans="1:7">
      <c r="A1037" s="4">
        <v>39106</v>
      </c>
      <c r="B1037" s="1" t="s">
        <v>8</v>
      </c>
      <c r="C1037" s="1" t="s">
        <v>21</v>
      </c>
      <c r="D1037" s="1" t="s">
        <v>25</v>
      </c>
      <c r="E1037" s="5">
        <v>48</v>
      </c>
      <c r="F1037" s="6">
        <v>21417.077664</v>
      </c>
      <c r="G1037" s="6">
        <v>18470.6762447278</v>
      </c>
    </row>
    <row r="1038" spans="1:7">
      <c r="A1038" s="4">
        <v>39255</v>
      </c>
      <c r="B1038" s="1" t="s">
        <v>8</v>
      </c>
      <c r="C1038" s="1" t="s">
        <v>27</v>
      </c>
      <c r="D1038" s="1" t="s">
        <v>23</v>
      </c>
      <c r="E1038" s="5">
        <v>30</v>
      </c>
      <c r="F1038" s="6">
        <v>11544.38208</v>
      </c>
      <c r="G1038" s="6">
        <v>10564.5733107778</v>
      </c>
    </row>
    <row r="1039" spans="1:7">
      <c r="A1039" s="4">
        <v>39423</v>
      </c>
      <c r="B1039" s="1" t="s">
        <v>8</v>
      </c>
      <c r="C1039" s="1" t="s">
        <v>27</v>
      </c>
      <c r="D1039" s="1" t="s">
        <v>28</v>
      </c>
      <c r="E1039" s="5">
        <v>30</v>
      </c>
      <c r="F1039" s="6">
        <v>10396.50318</v>
      </c>
      <c r="G1039" s="6">
        <v>9530.99832529791</v>
      </c>
    </row>
    <row r="1040" spans="1:7">
      <c r="A1040" s="4">
        <v>39445</v>
      </c>
      <c r="B1040" s="1" t="s">
        <v>8</v>
      </c>
      <c r="C1040" s="1" t="s">
        <v>27</v>
      </c>
      <c r="D1040" s="1" t="s">
        <v>25</v>
      </c>
      <c r="E1040" s="5">
        <v>60</v>
      </c>
      <c r="F1040" s="6">
        <v>47941.51365</v>
      </c>
      <c r="G1040" s="6">
        <v>44535.7552909674</v>
      </c>
    </row>
    <row r="1041" spans="1:7">
      <c r="A1041" s="4">
        <v>39398</v>
      </c>
      <c r="B1041" s="1" t="s">
        <v>8</v>
      </c>
      <c r="C1041" s="1" t="s">
        <v>27</v>
      </c>
      <c r="D1041" s="1" t="s">
        <v>28</v>
      </c>
      <c r="E1041" s="5">
        <v>20</v>
      </c>
      <c r="F1041" s="6">
        <v>15979.72368</v>
      </c>
      <c r="G1041" s="6">
        <v>16154.4650620149</v>
      </c>
    </row>
    <row r="1042" spans="1:7">
      <c r="A1042" s="4">
        <v>39232</v>
      </c>
      <c r="B1042" s="1" t="s">
        <v>8</v>
      </c>
      <c r="C1042" s="1" t="s">
        <v>27</v>
      </c>
      <c r="D1042" s="1" t="s">
        <v>28</v>
      </c>
      <c r="E1042" s="5">
        <v>80</v>
      </c>
      <c r="F1042" s="6">
        <v>59083.74768</v>
      </c>
      <c r="G1042" s="6">
        <v>55058.3772845764</v>
      </c>
    </row>
    <row r="1043" spans="1:7">
      <c r="A1043" s="4">
        <v>39309</v>
      </c>
      <c r="B1043" s="1" t="s">
        <v>8</v>
      </c>
      <c r="C1043" s="1" t="s">
        <v>21</v>
      </c>
      <c r="D1043" s="1" t="s">
        <v>28</v>
      </c>
      <c r="E1043" s="5">
        <v>16</v>
      </c>
      <c r="F1043" s="6">
        <v>12730.055088</v>
      </c>
      <c r="G1043" s="6">
        <v>7174.11468501206</v>
      </c>
    </row>
    <row r="1044" spans="1:7">
      <c r="A1044" s="4">
        <v>39349</v>
      </c>
      <c r="B1044" s="1" t="s">
        <v>10</v>
      </c>
      <c r="C1044" s="1" t="s">
        <v>27</v>
      </c>
      <c r="D1044" s="1" t="s">
        <v>28</v>
      </c>
      <c r="E1044" s="5">
        <v>3</v>
      </c>
      <c r="F1044" s="6">
        <v>2069.695935</v>
      </c>
      <c r="G1044" s="6">
        <v>942.360358194738</v>
      </c>
    </row>
    <row r="1045" spans="1:7">
      <c r="A1045" s="4">
        <v>39307</v>
      </c>
      <c r="B1045" s="1" t="s">
        <v>8</v>
      </c>
      <c r="C1045" s="1" t="s">
        <v>27</v>
      </c>
      <c r="D1045" s="1" t="s">
        <v>25</v>
      </c>
      <c r="E1045" s="5">
        <v>4</v>
      </c>
      <c r="F1045" s="6">
        <v>2975.739396</v>
      </c>
      <c r="G1045" s="6">
        <v>1469.52184795602</v>
      </c>
    </row>
    <row r="1046" spans="1:7">
      <c r="A1046" s="4">
        <v>39230</v>
      </c>
      <c r="B1046" s="1" t="s">
        <v>8</v>
      </c>
      <c r="C1046" s="1" t="s">
        <v>27</v>
      </c>
      <c r="D1046" s="1" t="s">
        <v>28</v>
      </c>
      <c r="E1046" s="5">
        <v>17</v>
      </c>
      <c r="F1046" s="6">
        <v>10404.780402</v>
      </c>
      <c r="G1046" s="6">
        <v>5863.4891871464</v>
      </c>
    </row>
    <row r="1047" spans="1:7">
      <c r="A1047" s="4">
        <v>39398</v>
      </c>
      <c r="B1047" s="1" t="s">
        <v>10</v>
      </c>
      <c r="C1047" s="1" t="s">
        <v>27</v>
      </c>
      <c r="D1047" s="1" t="s">
        <v>28</v>
      </c>
      <c r="E1047" s="5">
        <v>4</v>
      </c>
      <c r="F1047" s="6">
        <v>2270.145264</v>
      </c>
      <c r="G1047" s="6">
        <v>1124.97784795602</v>
      </c>
    </row>
    <row r="1048" spans="1:7">
      <c r="A1048" s="4">
        <v>39223</v>
      </c>
      <c r="B1048" s="1" t="s">
        <v>8</v>
      </c>
      <c r="C1048" s="1" t="s">
        <v>27</v>
      </c>
      <c r="D1048" s="1" t="s">
        <v>25</v>
      </c>
      <c r="E1048" s="5">
        <v>3</v>
      </c>
      <c r="F1048" s="6">
        <v>1285.390107</v>
      </c>
      <c r="G1048" s="6">
        <v>582.530787649138</v>
      </c>
    </row>
    <row r="1049" spans="1:7">
      <c r="A1049" s="4">
        <v>39343</v>
      </c>
      <c r="B1049" s="1" t="s">
        <v>8</v>
      </c>
      <c r="C1049" s="1" t="s">
        <v>27</v>
      </c>
      <c r="D1049" s="1" t="s">
        <v>28</v>
      </c>
      <c r="E1049" s="5">
        <v>16</v>
      </c>
      <c r="F1049" s="6">
        <v>6499.337184</v>
      </c>
      <c r="G1049" s="6">
        <v>3158.49868641531</v>
      </c>
    </row>
    <row r="1050" spans="1:7">
      <c r="A1050" s="4">
        <v>39281</v>
      </c>
      <c r="B1050" s="1" t="s">
        <v>8</v>
      </c>
      <c r="C1050" s="1" t="s">
        <v>27</v>
      </c>
      <c r="D1050" s="1" t="s">
        <v>24</v>
      </c>
      <c r="E1050" s="5">
        <v>3</v>
      </c>
      <c r="F1050" s="6">
        <v>1041.524406</v>
      </c>
      <c r="G1050" s="6">
        <v>445.025325398467</v>
      </c>
    </row>
    <row r="1051" spans="1:7">
      <c r="A1051" s="4">
        <v>39181</v>
      </c>
      <c r="B1051" s="1" t="s">
        <v>8</v>
      </c>
      <c r="C1051" s="1" t="s">
        <v>27</v>
      </c>
      <c r="D1051" s="1" t="s">
        <v>28</v>
      </c>
      <c r="E1051" s="5">
        <v>4</v>
      </c>
      <c r="F1051" s="6">
        <v>2915.456232</v>
      </c>
      <c r="G1051" s="6">
        <v>1425.9079470165</v>
      </c>
    </row>
    <row r="1052" spans="1:7">
      <c r="A1052" s="4">
        <v>39355</v>
      </c>
      <c r="B1052" s="1" t="s">
        <v>8</v>
      </c>
      <c r="C1052" s="1" t="s">
        <v>27</v>
      </c>
      <c r="D1052" s="1" t="s">
        <v>24</v>
      </c>
      <c r="E1052" s="5">
        <v>17</v>
      </c>
      <c r="F1052" s="6">
        <v>10395.488049</v>
      </c>
      <c r="G1052" s="6">
        <v>5689.74110815345</v>
      </c>
    </row>
    <row r="1053" spans="1:7">
      <c r="A1053" s="4">
        <v>39162</v>
      </c>
      <c r="B1053" s="1" t="s">
        <v>4</v>
      </c>
      <c r="C1053" s="1" t="s">
        <v>21</v>
      </c>
      <c r="D1053" s="1" t="s">
        <v>23</v>
      </c>
      <c r="E1053" s="5">
        <v>3</v>
      </c>
      <c r="F1053" s="6">
        <v>1291.949415</v>
      </c>
      <c r="G1053" s="6">
        <v>563.40024563379</v>
      </c>
    </row>
    <row r="1054" spans="1:7">
      <c r="A1054" s="4">
        <v>39309</v>
      </c>
      <c r="B1054" s="1" t="s">
        <v>8</v>
      </c>
      <c r="C1054" s="1" t="s">
        <v>19</v>
      </c>
      <c r="D1054" s="1" t="s">
        <v>23</v>
      </c>
      <c r="E1054" s="5">
        <v>16</v>
      </c>
      <c r="F1054" s="6">
        <v>6561.806784</v>
      </c>
      <c r="G1054" s="6">
        <v>3333.03635436</v>
      </c>
    </row>
    <row r="1055" spans="1:7">
      <c r="A1055" s="4">
        <v>39363</v>
      </c>
      <c r="B1055" s="1" t="s">
        <v>8</v>
      </c>
      <c r="C1055" s="1" t="s">
        <v>27</v>
      </c>
      <c r="D1055" s="1" t="s">
        <v>28</v>
      </c>
      <c r="E1055" s="5">
        <v>3</v>
      </c>
      <c r="F1055" s="6">
        <v>1054.877283</v>
      </c>
      <c r="G1055" s="6">
        <v>448.606618577236</v>
      </c>
    </row>
    <row r="1056" spans="1:7">
      <c r="A1056" s="4">
        <v>39422</v>
      </c>
      <c r="B1056" s="1" t="s">
        <v>8</v>
      </c>
      <c r="C1056" s="1" t="s">
        <v>27</v>
      </c>
      <c r="D1056" s="1" t="s">
        <v>28</v>
      </c>
      <c r="E1056" s="5">
        <v>18</v>
      </c>
      <c r="F1056" s="6">
        <v>14452.263873</v>
      </c>
      <c r="G1056" s="6">
        <v>6386.72155243597</v>
      </c>
    </row>
    <row r="1057" spans="1:7">
      <c r="A1057" s="4">
        <v>39126</v>
      </c>
      <c r="B1057" s="1" t="s">
        <v>8</v>
      </c>
      <c r="C1057" s="1" t="s">
        <v>27</v>
      </c>
      <c r="D1057" s="1" t="s">
        <v>23</v>
      </c>
      <c r="E1057" s="5">
        <v>3</v>
      </c>
      <c r="F1057" s="6">
        <v>5332.951665</v>
      </c>
      <c r="G1057" s="6">
        <v>2909.6605977985</v>
      </c>
    </row>
    <row r="1058" spans="1:7">
      <c r="A1058" s="4">
        <v>39378</v>
      </c>
      <c r="B1058" s="1" t="s">
        <v>8</v>
      </c>
      <c r="C1058" s="1" t="s">
        <v>27</v>
      </c>
      <c r="D1058" s="1" t="s">
        <v>28</v>
      </c>
      <c r="E1058" s="5">
        <v>16</v>
      </c>
      <c r="F1058" s="6">
        <v>23572.278864</v>
      </c>
      <c r="G1058" s="6">
        <v>12800.6588352663</v>
      </c>
    </row>
    <row r="1059" spans="1:7">
      <c r="A1059" s="4">
        <v>39267</v>
      </c>
      <c r="B1059" s="1" t="s">
        <v>8</v>
      </c>
      <c r="C1059" s="1" t="s">
        <v>27</v>
      </c>
      <c r="D1059" s="1" t="s">
        <v>28</v>
      </c>
      <c r="E1059" s="5">
        <v>18</v>
      </c>
      <c r="F1059" s="6">
        <v>13488.514119</v>
      </c>
      <c r="G1059" s="6">
        <v>5736.02358204776</v>
      </c>
    </row>
    <row r="1060" spans="1:7">
      <c r="A1060" s="4">
        <v>39184</v>
      </c>
      <c r="B1060" s="1" t="s">
        <v>8</v>
      </c>
      <c r="C1060" s="1" t="s">
        <v>27</v>
      </c>
      <c r="D1060" s="1" t="s">
        <v>23</v>
      </c>
      <c r="E1060" s="5">
        <v>17</v>
      </c>
      <c r="F1060" s="6">
        <v>10026.448887</v>
      </c>
      <c r="G1060" s="6">
        <v>4774.14688773559</v>
      </c>
    </row>
    <row r="1061" spans="1:7">
      <c r="A1061" s="4">
        <v>39230</v>
      </c>
      <c r="B1061" s="1" t="s">
        <v>10</v>
      </c>
      <c r="C1061" s="1" t="s">
        <v>27</v>
      </c>
      <c r="D1061" s="1" t="s">
        <v>25</v>
      </c>
      <c r="E1061" s="5">
        <v>16</v>
      </c>
      <c r="F1061" s="6">
        <v>12676.331232</v>
      </c>
      <c r="G1061" s="6">
        <v>6359.44415273896</v>
      </c>
    </row>
    <row r="1062" spans="1:7">
      <c r="A1062" s="4">
        <v>39318</v>
      </c>
      <c r="B1062" s="1" t="s">
        <v>4</v>
      </c>
      <c r="C1062" s="1" t="s">
        <v>27</v>
      </c>
      <c r="D1062" s="1" t="s">
        <v>28</v>
      </c>
      <c r="E1062" s="5">
        <v>3</v>
      </c>
      <c r="F1062" s="6">
        <v>2543.840199</v>
      </c>
      <c r="G1062" s="6">
        <v>911.109381800242</v>
      </c>
    </row>
    <row r="1063" spans="1:7">
      <c r="A1063" s="4">
        <v>39125</v>
      </c>
      <c r="B1063" s="1" t="s">
        <v>8</v>
      </c>
      <c r="C1063" s="1" t="s">
        <v>27</v>
      </c>
      <c r="D1063" s="1" t="s">
        <v>25</v>
      </c>
      <c r="E1063" s="5">
        <v>17</v>
      </c>
      <c r="F1063" s="6">
        <v>9648.117372</v>
      </c>
      <c r="G1063" s="6">
        <v>9262.19267712</v>
      </c>
    </row>
    <row r="1064" spans="1:7">
      <c r="A1064" s="4">
        <v>39161</v>
      </c>
      <c r="B1064" s="1" t="s">
        <v>8</v>
      </c>
      <c r="C1064" s="1" t="s">
        <v>27</v>
      </c>
      <c r="D1064" s="1" t="s">
        <v>25</v>
      </c>
      <c r="E1064" s="5">
        <v>120</v>
      </c>
      <c r="F1064" s="6">
        <v>16388.89956</v>
      </c>
      <c r="G1064" s="6">
        <v>14858.7465617192</v>
      </c>
    </row>
    <row r="1065" spans="1:7">
      <c r="A1065" s="4">
        <v>39111</v>
      </c>
      <c r="B1065" s="1" t="s">
        <v>4</v>
      </c>
      <c r="C1065" s="1" t="s">
        <v>27</v>
      </c>
      <c r="D1065" s="1" t="s">
        <v>28</v>
      </c>
      <c r="E1065" s="5">
        <v>120</v>
      </c>
      <c r="F1065" s="6">
        <v>17888.16996</v>
      </c>
      <c r="G1065" s="6">
        <v>16383.1735500942</v>
      </c>
    </row>
    <row r="1066" spans="1:7">
      <c r="A1066" s="4">
        <v>39391</v>
      </c>
      <c r="B1066" s="1" t="s">
        <v>8</v>
      </c>
      <c r="C1066" s="1" t="s">
        <v>27</v>
      </c>
      <c r="D1066" s="1" t="s">
        <v>25</v>
      </c>
      <c r="E1066" s="5">
        <v>24</v>
      </c>
      <c r="F1066" s="6">
        <v>4108.000896</v>
      </c>
      <c r="G1066" s="6">
        <v>3690.68643751188</v>
      </c>
    </row>
    <row r="1067" spans="1:7">
      <c r="A1067" s="4">
        <v>39150</v>
      </c>
      <c r="B1067" s="1" t="s">
        <v>8</v>
      </c>
      <c r="C1067" s="1" t="s">
        <v>27</v>
      </c>
      <c r="D1067" s="1" t="s">
        <v>25</v>
      </c>
      <c r="E1067" s="5">
        <v>30</v>
      </c>
      <c r="F1067" s="6">
        <v>6980.9778</v>
      </c>
      <c r="G1067" s="6">
        <v>6743.87669106622</v>
      </c>
    </row>
    <row r="1068" spans="1:7">
      <c r="A1068" s="4">
        <v>39185</v>
      </c>
      <c r="B1068" s="1" t="s">
        <v>8</v>
      </c>
      <c r="C1068" s="1" t="s">
        <v>27</v>
      </c>
      <c r="D1068" s="1" t="s">
        <v>25</v>
      </c>
      <c r="E1068" s="5">
        <v>42</v>
      </c>
      <c r="F1068" s="6">
        <v>9773.36892</v>
      </c>
      <c r="G1068" s="6">
        <v>9349.27844441579</v>
      </c>
    </row>
    <row r="1069" spans="1:7">
      <c r="A1069" s="4">
        <v>39233</v>
      </c>
      <c r="B1069" s="1" t="s">
        <v>8</v>
      </c>
      <c r="C1069" s="1" t="s">
        <v>27</v>
      </c>
      <c r="D1069" s="1" t="s">
        <v>23</v>
      </c>
      <c r="E1069" s="5">
        <v>60</v>
      </c>
      <c r="F1069" s="6">
        <v>14303.97666</v>
      </c>
      <c r="G1069" s="6">
        <v>13663.2018224391</v>
      </c>
    </row>
    <row r="1070" spans="1:7">
      <c r="A1070" s="4">
        <v>39307</v>
      </c>
      <c r="B1070" s="1" t="s">
        <v>10</v>
      </c>
      <c r="C1070" s="1" t="s">
        <v>27</v>
      </c>
      <c r="D1070" s="1" t="s">
        <v>23</v>
      </c>
      <c r="E1070" s="5">
        <v>30</v>
      </c>
      <c r="F1070" s="6">
        <v>7151.98833</v>
      </c>
      <c r="G1070" s="6">
        <v>6755.53704746876</v>
      </c>
    </row>
    <row r="1071" spans="1:7">
      <c r="A1071" s="4">
        <v>39386</v>
      </c>
      <c r="B1071" s="1" t="s">
        <v>8</v>
      </c>
      <c r="C1071" s="1" t="s">
        <v>27</v>
      </c>
      <c r="D1071" s="1" t="s">
        <v>23</v>
      </c>
      <c r="E1071" s="5">
        <v>30</v>
      </c>
      <c r="F1071" s="6">
        <v>7655.64948</v>
      </c>
      <c r="G1071" s="6">
        <v>7210.33604727498</v>
      </c>
    </row>
    <row r="1072" spans="1:7">
      <c r="A1072" s="4">
        <v>39286</v>
      </c>
      <c r="B1072" s="1" t="s">
        <v>4</v>
      </c>
      <c r="C1072" s="1" t="s">
        <v>27</v>
      </c>
      <c r="D1072" s="1" t="s">
        <v>22</v>
      </c>
      <c r="E1072" s="5">
        <v>36</v>
      </c>
      <c r="F1072" s="6">
        <v>9186.779376</v>
      </c>
      <c r="G1072" s="6">
        <v>8535.76271134135</v>
      </c>
    </row>
    <row r="1073" spans="1:7">
      <c r="A1073" s="4">
        <v>39255</v>
      </c>
      <c r="B1073" s="1" t="s">
        <v>8</v>
      </c>
      <c r="C1073" s="1" t="s">
        <v>27</v>
      </c>
      <c r="D1073" s="1" t="s">
        <v>28</v>
      </c>
      <c r="E1073" s="5">
        <v>36</v>
      </c>
      <c r="F1073" s="6">
        <v>4430.344032</v>
      </c>
      <c r="G1073" s="6">
        <v>3472.00665160748</v>
      </c>
    </row>
    <row r="1074" spans="1:7">
      <c r="A1074" s="4">
        <v>39422</v>
      </c>
      <c r="B1074" s="1" t="s">
        <v>8</v>
      </c>
      <c r="C1074" s="1" t="s">
        <v>27</v>
      </c>
      <c r="D1074" s="1" t="s">
        <v>25</v>
      </c>
      <c r="E1074" s="5">
        <v>36</v>
      </c>
      <c r="F1074" s="6">
        <v>4430.344032</v>
      </c>
      <c r="G1074" s="6">
        <v>3516.50691159994</v>
      </c>
    </row>
    <row r="1075" spans="1:7">
      <c r="A1075" s="4">
        <v>39286</v>
      </c>
      <c r="B1075" s="1" t="s">
        <v>8</v>
      </c>
      <c r="C1075" s="1" t="s">
        <v>27</v>
      </c>
      <c r="D1075" s="1" t="s">
        <v>28</v>
      </c>
      <c r="E1075" s="5">
        <v>900</v>
      </c>
      <c r="F1075" s="6">
        <v>107525.799</v>
      </c>
      <c r="G1075" s="6">
        <v>87600.7661699302</v>
      </c>
    </row>
    <row r="1076" spans="1:7">
      <c r="A1076" s="4">
        <v>39155</v>
      </c>
      <c r="B1076" s="1" t="s">
        <v>4</v>
      </c>
      <c r="C1076" s="1" t="s">
        <v>27</v>
      </c>
      <c r="D1076" s="1" t="s">
        <v>28</v>
      </c>
      <c r="E1076" s="5">
        <v>150</v>
      </c>
      <c r="F1076" s="6">
        <v>21376.31625</v>
      </c>
      <c r="G1076" s="6">
        <v>16913.0253693856</v>
      </c>
    </row>
    <row r="1077" spans="1:7">
      <c r="A1077" s="4">
        <v>39111</v>
      </c>
      <c r="B1077" s="1" t="s">
        <v>4</v>
      </c>
      <c r="C1077" s="1" t="s">
        <v>27</v>
      </c>
      <c r="D1077" s="1" t="s">
        <v>23</v>
      </c>
      <c r="E1077" s="5">
        <v>42</v>
      </c>
      <c r="F1077" s="6">
        <v>5431.107024</v>
      </c>
      <c r="G1077" s="6">
        <v>4839.42724402397</v>
      </c>
    </row>
    <row r="1078" spans="1:7">
      <c r="A1078" s="4">
        <v>39223</v>
      </c>
      <c r="B1078" s="1" t="s">
        <v>4</v>
      </c>
      <c r="C1078" s="1" t="s">
        <v>27</v>
      </c>
      <c r="D1078" s="1" t="s">
        <v>20</v>
      </c>
      <c r="E1078" s="5">
        <v>72</v>
      </c>
      <c r="F1078" s="6">
        <v>6218.223984</v>
      </c>
      <c r="G1078" s="6">
        <v>5790.68518500529</v>
      </c>
    </row>
    <row r="1079" spans="1:7">
      <c r="A1079" s="4">
        <v>39428</v>
      </c>
      <c r="B1079" s="1" t="s">
        <v>8</v>
      </c>
      <c r="C1079" s="1" t="s">
        <v>27</v>
      </c>
      <c r="D1079" s="1" t="s">
        <v>22</v>
      </c>
      <c r="E1079" s="5">
        <v>102</v>
      </c>
      <c r="F1079" s="6">
        <v>24619.425534</v>
      </c>
      <c r="G1079" s="6">
        <v>23246.2159552749</v>
      </c>
    </row>
    <row r="1080" spans="1:7">
      <c r="A1080" s="4">
        <v>39126</v>
      </c>
      <c r="B1080" s="1" t="s">
        <v>8</v>
      </c>
      <c r="C1080" s="1" t="s">
        <v>27</v>
      </c>
      <c r="D1080" s="1" t="s">
        <v>23</v>
      </c>
      <c r="E1080" s="5">
        <v>420</v>
      </c>
      <c r="F1080" s="6">
        <v>98750.38194</v>
      </c>
      <c r="G1080" s="6">
        <v>91010.457878208</v>
      </c>
    </row>
    <row r="1081" spans="1:7">
      <c r="A1081" s="4">
        <v>39339</v>
      </c>
      <c r="B1081" s="1" t="s">
        <v>8</v>
      </c>
      <c r="C1081" s="1" t="s">
        <v>27</v>
      </c>
      <c r="D1081" s="1" t="s">
        <v>23</v>
      </c>
      <c r="E1081" s="5">
        <v>180</v>
      </c>
      <c r="F1081" s="6">
        <v>46313.3997</v>
      </c>
      <c r="G1081" s="6">
        <v>43414.9476086944</v>
      </c>
    </row>
    <row r="1082" spans="1:7">
      <c r="A1082" s="4">
        <v>39310</v>
      </c>
      <c r="B1082" s="1" t="s">
        <v>8</v>
      </c>
      <c r="C1082" s="1" t="s">
        <v>27</v>
      </c>
      <c r="D1082" s="1" t="s">
        <v>23</v>
      </c>
      <c r="E1082" s="5">
        <v>30</v>
      </c>
      <c r="F1082" s="6">
        <v>9506.31138</v>
      </c>
      <c r="G1082" s="6">
        <v>8777.75596006516</v>
      </c>
    </row>
    <row r="1083" spans="1:7">
      <c r="A1083" s="4">
        <v>39433</v>
      </c>
      <c r="B1083" s="1" t="s">
        <v>4</v>
      </c>
      <c r="C1083" s="1" t="s">
        <v>27</v>
      </c>
      <c r="D1083" s="1" t="s">
        <v>28</v>
      </c>
      <c r="E1083" s="5">
        <v>24</v>
      </c>
      <c r="F1083" s="6">
        <v>8669.531088</v>
      </c>
      <c r="G1083" s="6">
        <v>8021.4131866161</v>
      </c>
    </row>
    <row r="1084" spans="1:7">
      <c r="A1084" s="4">
        <v>39150</v>
      </c>
      <c r="B1084" s="1" t="s">
        <v>10</v>
      </c>
      <c r="C1084" s="1" t="s">
        <v>27</v>
      </c>
      <c r="D1084" s="1" t="s">
        <v>28</v>
      </c>
      <c r="E1084" s="5">
        <v>42</v>
      </c>
      <c r="F1084" s="6">
        <v>10681.833078</v>
      </c>
      <c r="G1084" s="6">
        <v>9740.19524169832</v>
      </c>
    </row>
    <row r="1085" spans="1:7">
      <c r="A1085" s="4">
        <v>39125</v>
      </c>
      <c r="B1085" s="1" t="s">
        <v>8</v>
      </c>
      <c r="C1085" s="1" t="s">
        <v>27</v>
      </c>
      <c r="D1085" s="1" t="s">
        <v>22</v>
      </c>
      <c r="E1085" s="5">
        <v>36</v>
      </c>
      <c r="F1085" s="6">
        <v>10465.844436</v>
      </c>
      <c r="G1085" s="6">
        <v>9506.4458218066</v>
      </c>
    </row>
    <row r="1086" spans="1:7">
      <c r="A1086" s="4">
        <v>39441</v>
      </c>
      <c r="B1086" s="1" t="s">
        <v>8</v>
      </c>
      <c r="C1086" s="1" t="s">
        <v>27</v>
      </c>
      <c r="D1086" s="1" t="s">
        <v>28</v>
      </c>
      <c r="E1086" s="5">
        <v>30</v>
      </c>
      <c r="F1086" s="6">
        <v>8538.81345</v>
      </c>
      <c r="G1086" s="6">
        <v>7584.83810513233</v>
      </c>
    </row>
    <row r="1087" spans="1:7">
      <c r="A1087" s="4">
        <v>39445</v>
      </c>
      <c r="B1087" s="1" t="s">
        <v>8</v>
      </c>
      <c r="C1087" s="1" t="s">
        <v>27</v>
      </c>
      <c r="D1087" s="1" t="s">
        <v>23</v>
      </c>
      <c r="E1087" s="5">
        <v>48</v>
      </c>
      <c r="F1087" s="6">
        <v>16394.521824</v>
      </c>
      <c r="G1087" s="6">
        <v>14523.8921725405</v>
      </c>
    </row>
    <row r="1088" spans="1:7">
      <c r="A1088" s="4">
        <v>39310</v>
      </c>
      <c r="B1088" s="1" t="s">
        <v>8</v>
      </c>
      <c r="C1088" s="1" t="s">
        <v>27</v>
      </c>
      <c r="D1088" s="1" t="s">
        <v>23</v>
      </c>
      <c r="E1088" s="5">
        <v>30</v>
      </c>
      <c r="F1088" s="6">
        <v>10876.73823</v>
      </c>
      <c r="G1088" s="6">
        <v>9708.10039813935</v>
      </c>
    </row>
    <row r="1089" spans="1:7">
      <c r="A1089" s="4">
        <v>39309</v>
      </c>
      <c r="B1089" s="1" t="s">
        <v>8</v>
      </c>
      <c r="C1089" s="1" t="s">
        <v>21</v>
      </c>
      <c r="D1089" s="1" t="s">
        <v>23</v>
      </c>
      <c r="E1089" s="5">
        <v>112</v>
      </c>
      <c r="F1089" s="6">
        <v>11500.65336</v>
      </c>
      <c r="G1089" s="6">
        <v>8858.87235276164</v>
      </c>
    </row>
    <row r="1090" spans="1:7">
      <c r="A1090" s="4">
        <v>39420</v>
      </c>
      <c r="B1090" s="1" t="s">
        <v>8</v>
      </c>
      <c r="C1090" s="1" t="s">
        <v>29</v>
      </c>
      <c r="D1090" s="1" t="s">
        <v>24</v>
      </c>
      <c r="E1090" s="5">
        <v>54</v>
      </c>
      <c r="F1090" s="6">
        <v>6038.311536</v>
      </c>
      <c r="G1090" s="6">
        <v>4700.90980621046</v>
      </c>
    </row>
    <row r="1091" spans="1:7">
      <c r="A1091" s="4">
        <v>39420</v>
      </c>
      <c r="B1091" s="1" t="s">
        <v>4</v>
      </c>
      <c r="C1091" s="1" t="s">
        <v>29</v>
      </c>
      <c r="D1091" s="1" t="s">
        <v>24</v>
      </c>
      <c r="E1091" s="5">
        <v>68</v>
      </c>
      <c r="F1091" s="6">
        <v>7279.894836</v>
      </c>
      <c r="G1091" s="6">
        <v>5798.77210387227</v>
      </c>
    </row>
    <row r="1092" spans="1:7">
      <c r="A1092" s="4">
        <v>39405</v>
      </c>
      <c r="B1092" s="1" t="s">
        <v>8</v>
      </c>
      <c r="C1092" s="1" t="s">
        <v>27</v>
      </c>
      <c r="D1092" s="1" t="s">
        <v>28</v>
      </c>
      <c r="E1092" s="5">
        <v>720</v>
      </c>
      <c r="F1092" s="6">
        <v>71402.7528</v>
      </c>
      <c r="G1092" s="6">
        <v>53372.6457028926</v>
      </c>
    </row>
    <row r="1093" spans="1:7">
      <c r="A1093" s="4">
        <v>39254</v>
      </c>
      <c r="B1093" s="1" t="s">
        <v>8</v>
      </c>
      <c r="C1093" s="1" t="s">
        <v>27</v>
      </c>
      <c r="D1093" s="1" t="s">
        <v>25</v>
      </c>
      <c r="E1093" s="5">
        <v>200</v>
      </c>
      <c r="F1093" s="6">
        <v>38371.9518</v>
      </c>
      <c r="G1093" s="6">
        <v>29794.7235252226</v>
      </c>
    </row>
    <row r="1094" spans="1:7">
      <c r="A1094" s="4">
        <v>39149</v>
      </c>
      <c r="B1094" s="1" t="s">
        <v>8</v>
      </c>
      <c r="C1094" s="1" t="s">
        <v>27</v>
      </c>
      <c r="D1094" s="1" t="s">
        <v>25</v>
      </c>
      <c r="E1094" s="5">
        <v>180</v>
      </c>
      <c r="F1094" s="6">
        <v>16670.01276</v>
      </c>
      <c r="G1094" s="6">
        <v>16376.21322355</v>
      </c>
    </row>
    <row r="1095" spans="1:7">
      <c r="A1095" s="4">
        <v>39126</v>
      </c>
      <c r="B1095" s="1" t="s">
        <v>4</v>
      </c>
      <c r="C1095" s="1" t="s">
        <v>27</v>
      </c>
      <c r="D1095" s="1" t="s">
        <v>28</v>
      </c>
      <c r="E1095" s="5">
        <v>120</v>
      </c>
      <c r="F1095" s="6">
        <v>9117.43812</v>
      </c>
      <c r="G1095" s="6">
        <v>7901.66187348908</v>
      </c>
    </row>
    <row r="1096" spans="1:7">
      <c r="A1096" s="4">
        <v>39408</v>
      </c>
      <c r="B1096" s="1" t="s">
        <v>10</v>
      </c>
      <c r="C1096" s="1" t="s">
        <v>27</v>
      </c>
      <c r="D1096" s="1" t="s">
        <v>28</v>
      </c>
      <c r="E1096" s="5">
        <v>40</v>
      </c>
      <c r="F1096" s="6">
        <v>3766.91688</v>
      </c>
      <c r="G1096" s="6">
        <v>3369.56213282114</v>
      </c>
    </row>
    <row r="1097" spans="1:7">
      <c r="A1097" s="4">
        <v>39408</v>
      </c>
      <c r="B1097" s="1" t="s">
        <v>10</v>
      </c>
      <c r="C1097" s="1" t="s">
        <v>27</v>
      </c>
      <c r="D1097" s="1" t="s">
        <v>23</v>
      </c>
      <c r="E1097" s="5">
        <v>260</v>
      </c>
      <c r="F1097" s="6">
        <v>37255.3077</v>
      </c>
      <c r="G1097" s="6">
        <v>25792.0370343898</v>
      </c>
    </row>
    <row r="1098" spans="1:7">
      <c r="A1098" s="4">
        <v>39212</v>
      </c>
      <c r="B1098" s="1" t="s">
        <v>4</v>
      </c>
      <c r="C1098" s="1" t="s">
        <v>27</v>
      </c>
      <c r="D1098" s="1" t="s">
        <v>28</v>
      </c>
      <c r="E1098" s="5">
        <v>100</v>
      </c>
      <c r="F1098" s="6">
        <v>17600.8098</v>
      </c>
      <c r="G1098" s="6">
        <v>10760.9649582608</v>
      </c>
    </row>
    <row r="1099" spans="1:7">
      <c r="A1099" s="4">
        <v>39428</v>
      </c>
      <c r="B1099" s="1" t="s">
        <v>4</v>
      </c>
      <c r="C1099" s="1" t="s">
        <v>29</v>
      </c>
      <c r="D1099" s="1" t="s">
        <v>24</v>
      </c>
      <c r="E1099" s="5">
        <v>72</v>
      </c>
      <c r="F1099" s="6">
        <v>32333.640264</v>
      </c>
      <c r="G1099" s="6">
        <v>26445.172794065</v>
      </c>
    </row>
    <row r="1100" spans="1:7">
      <c r="A1100" s="4">
        <v>39428</v>
      </c>
      <c r="B1100" s="1" t="s">
        <v>8</v>
      </c>
      <c r="C1100" s="1" t="s">
        <v>29</v>
      </c>
      <c r="D1100" s="1" t="s">
        <v>24</v>
      </c>
      <c r="E1100" s="5">
        <v>54</v>
      </c>
      <c r="F1100" s="6">
        <v>25903.175814</v>
      </c>
      <c r="G1100" s="6">
        <v>26158.0641207959</v>
      </c>
    </row>
    <row r="1101" spans="1:7">
      <c r="A1101" s="4">
        <v>39428</v>
      </c>
      <c r="B1101" s="1" t="s">
        <v>6</v>
      </c>
      <c r="C1101" s="1" t="s">
        <v>29</v>
      </c>
      <c r="D1101" s="1" t="s">
        <v>24</v>
      </c>
      <c r="E1101" s="5">
        <v>3</v>
      </c>
      <c r="F1101" s="6">
        <v>2256.870474</v>
      </c>
      <c r="G1101" s="6">
        <v>9830.04557936332</v>
      </c>
    </row>
    <row r="1102" spans="1:7">
      <c r="A1102" s="4">
        <v>39318</v>
      </c>
      <c r="B1102" s="1" t="s">
        <v>8</v>
      </c>
      <c r="C1102" s="1" t="s">
        <v>27</v>
      </c>
      <c r="D1102" s="1" t="s">
        <v>28</v>
      </c>
      <c r="E1102" s="5">
        <v>30</v>
      </c>
      <c r="F1102" s="6">
        <v>11553.75252</v>
      </c>
      <c r="G1102" s="6">
        <v>10402.0178722327</v>
      </c>
    </row>
    <row r="1103" spans="1:7">
      <c r="A1103" s="4">
        <v>39386</v>
      </c>
      <c r="B1103" s="1" t="s">
        <v>8</v>
      </c>
      <c r="C1103" s="1" t="s">
        <v>27</v>
      </c>
      <c r="D1103" s="1" t="s">
        <v>23</v>
      </c>
      <c r="E1103" s="5">
        <v>30</v>
      </c>
      <c r="F1103" s="6">
        <v>9318.90258</v>
      </c>
      <c r="G1103" s="6">
        <v>8431.73277949317</v>
      </c>
    </row>
    <row r="1104" spans="1:7">
      <c r="A1104" s="4">
        <v>39433</v>
      </c>
      <c r="B1104" s="1" t="s">
        <v>8</v>
      </c>
      <c r="C1104" s="1" t="s">
        <v>27</v>
      </c>
      <c r="D1104" s="1" t="s">
        <v>22</v>
      </c>
      <c r="E1104" s="5">
        <v>30</v>
      </c>
      <c r="F1104" s="6">
        <v>14774.84127</v>
      </c>
      <c r="G1104" s="6">
        <v>12653.6463100696</v>
      </c>
    </row>
    <row r="1105" spans="1:7">
      <c r="A1105" s="4">
        <v>39260</v>
      </c>
      <c r="B1105" s="1" t="s">
        <v>4</v>
      </c>
      <c r="C1105" s="1" t="s">
        <v>27</v>
      </c>
      <c r="D1105" s="1" t="s">
        <v>24</v>
      </c>
      <c r="E1105" s="5">
        <v>24</v>
      </c>
      <c r="F1105" s="6">
        <v>13774.5468</v>
      </c>
      <c r="G1105" s="6">
        <v>11770.1189546668</v>
      </c>
    </row>
    <row r="1106" spans="1:7">
      <c r="A1106" s="4">
        <v>39113</v>
      </c>
      <c r="B1106" s="1" t="s">
        <v>8</v>
      </c>
      <c r="C1106" s="1" t="s">
        <v>27</v>
      </c>
      <c r="D1106" s="1" t="s">
        <v>25</v>
      </c>
      <c r="E1106" s="5">
        <v>24</v>
      </c>
      <c r="F1106" s="6">
        <v>9987.014952</v>
      </c>
      <c r="G1106" s="6">
        <v>8105.31987546619</v>
      </c>
    </row>
    <row r="1107" spans="1:7">
      <c r="A1107" s="4">
        <v>39233</v>
      </c>
      <c r="B1107" s="1" t="s">
        <v>8</v>
      </c>
      <c r="C1107" s="1" t="s">
        <v>19</v>
      </c>
      <c r="D1107" s="1" t="s">
        <v>24</v>
      </c>
      <c r="E1107" s="5">
        <v>36</v>
      </c>
      <c r="F1107" s="6">
        <v>16630.656912</v>
      </c>
      <c r="G1107" s="6">
        <v>13833.866654031</v>
      </c>
    </row>
    <row r="1108" spans="1:7">
      <c r="A1108" s="4">
        <v>39399</v>
      </c>
      <c r="B1108" s="1" t="s">
        <v>8</v>
      </c>
      <c r="C1108" s="1" t="s">
        <v>27</v>
      </c>
      <c r="D1108" s="1" t="s">
        <v>28</v>
      </c>
      <c r="E1108" s="5">
        <v>30</v>
      </c>
      <c r="F1108" s="6">
        <v>10211.43699</v>
      </c>
      <c r="G1108" s="6">
        <v>9189.05505773293</v>
      </c>
    </row>
    <row r="1109" spans="1:7">
      <c r="A1109" s="4">
        <v>39352</v>
      </c>
      <c r="B1109" s="1" t="s">
        <v>8</v>
      </c>
      <c r="C1109" s="1" t="s">
        <v>27</v>
      </c>
      <c r="D1109" s="1" t="s">
        <v>25</v>
      </c>
      <c r="E1109" s="5">
        <v>72</v>
      </c>
      <c r="F1109" s="6">
        <v>24507.448776</v>
      </c>
      <c r="G1109" s="6">
        <v>22354.5640184372</v>
      </c>
    </row>
    <row r="1110" spans="1:7">
      <c r="A1110" s="4">
        <v>39239</v>
      </c>
      <c r="B1110" s="1" t="s">
        <v>8</v>
      </c>
      <c r="C1110" s="1" t="s">
        <v>27</v>
      </c>
      <c r="D1110" s="1" t="s">
        <v>24</v>
      </c>
      <c r="E1110" s="5">
        <v>30</v>
      </c>
      <c r="F1110" s="6">
        <v>10466.78148</v>
      </c>
      <c r="G1110" s="6">
        <v>9280.07750119572</v>
      </c>
    </row>
    <row r="1111" spans="1:7">
      <c r="A1111" s="4">
        <v>39290</v>
      </c>
      <c r="B1111" s="1" t="s">
        <v>8</v>
      </c>
      <c r="C1111" s="1" t="s">
        <v>27</v>
      </c>
      <c r="D1111" s="1" t="s">
        <v>24</v>
      </c>
      <c r="E1111" s="5">
        <v>42</v>
      </c>
      <c r="F1111" s="6">
        <v>14653.494072</v>
      </c>
      <c r="G1111" s="6">
        <v>13123.3243433619</v>
      </c>
    </row>
    <row r="1112" spans="1:7">
      <c r="A1112" s="4">
        <v>39244</v>
      </c>
      <c r="B1112" s="1" t="s">
        <v>8</v>
      </c>
      <c r="C1112" s="1" t="s">
        <v>27</v>
      </c>
      <c r="D1112" s="1" t="s">
        <v>23</v>
      </c>
      <c r="E1112" s="5">
        <v>30</v>
      </c>
      <c r="F1112" s="6">
        <v>10466.78148</v>
      </c>
      <c r="G1112" s="6">
        <v>9224.10046940955</v>
      </c>
    </row>
    <row r="1113" spans="1:7">
      <c r="A1113" s="4">
        <v>39282</v>
      </c>
      <c r="B1113" s="1" t="s">
        <v>4</v>
      </c>
      <c r="C1113" s="1" t="s">
        <v>29</v>
      </c>
      <c r="D1113" s="1" t="s">
        <v>25</v>
      </c>
      <c r="E1113" s="5">
        <v>42</v>
      </c>
      <c r="F1113" s="6">
        <v>15647.229234</v>
      </c>
      <c r="G1113" s="6">
        <v>13818.8795575722</v>
      </c>
    </row>
    <row r="1114" spans="1:7">
      <c r="A1114" s="4">
        <v>39316</v>
      </c>
      <c r="B1114" s="1" t="s">
        <v>8</v>
      </c>
      <c r="C1114" s="1" t="s">
        <v>29</v>
      </c>
      <c r="D1114" s="1" t="s">
        <v>25</v>
      </c>
      <c r="E1114" s="5">
        <v>30</v>
      </c>
      <c r="F1114" s="6">
        <v>11176.59231</v>
      </c>
      <c r="G1114" s="6">
        <v>9903.23577660485</v>
      </c>
    </row>
    <row r="1115" spans="1:7">
      <c r="A1115" s="4">
        <v>39343</v>
      </c>
      <c r="B1115" s="1" t="s">
        <v>8</v>
      </c>
      <c r="C1115" s="1" t="s">
        <v>29</v>
      </c>
      <c r="D1115" s="1" t="s">
        <v>25</v>
      </c>
      <c r="E1115" s="5">
        <v>120</v>
      </c>
      <c r="F1115" s="6">
        <v>3176.57916</v>
      </c>
      <c r="G1115" s="6">
        <v>2322.75110380019</v>
      </c>
    </row>
    <row r="1116" spans="1:7">
      <c r="A1116" s="4">
        <v>39377</v>
      </c>
      <c r="B1116" s="1" t="s">
        <v>8</v>
      </c>
      <c r="C1116" s="1" t="s">
        <v>29</v>
      </c>
      <c r="D1116" s="1" t="s">
        <v>25</v>
      </c>
      <c r="E1116" s="5">
        <v>120</v>
      </c>
      <c r="F1116" s="6">
        <v>3176.57916</v>
      </c>
      <c r="G1116" s="6">
        <v>2354.23426894396</v>
      </c>
    </row>
    <row r="1117" spans="1:7">
      <c r="A1117" s="4">
        <v>39413</v>
      </c>
      <c r="B1117" s="1" t="s">
        <v>8</v>
      </c>
      <c r="C1117" s="1" t="s">
        <v>29</v>
      </c>
      <c r="D1117" s="1" t="s">
        <v>25</v>
      </c>
      <c r="E1117" s="5">
        <v>120</v>
      </c>
      <c r="F1117" s="6">
        <v>3298.39488</v>
      </c>
      <c r="G1117" s="6">
        <v>2382.18793207822</v>
      </c>
    </row>
    <row r="1118" spans="1:7">
      <c r="A1118" s="4">
        <v>39428</v>
      </c>
      <c r="B1118" s="1" t="s">
        <v>8</v>
      </c>
      <c r="C1118" s="1" t="s">
        <v>29</v>
      </c>
      <c r="D1118" s="1" t="s">
        <v>25</v>
      </c>
      <c r="E1118" s="5">
        <v>200</v>
      </c>
      <c r="F1118" s="6">
        <v>5825.2902</v>
      </c>
      <c r="G1118" s="6">
        <v>4210.82173773708</v>
      </c>
    </row>
    <row r="1119" spans="1:7">
      <c r="A1119" s="4">
        <v>39434</v>
      </c>
      <c r="B1119" s="1" t="s">
        <v>8</v>
      </c>
      <c r="C1119" s="1" t="s">
        <v>27</v>
      </c>
      <c r="D1119" s="1" t="s">
        <v>28</v>
      </c>
      <c r="E1119" s="5">
        <v>120</v>
      </c>
      <c r="F1119" s="6">
        <v>3495.17412</v>
      </c>
      <c r="G1119" s="6">
        <v>2584.80426894396</v>
      </c>
    </row>
    <row r="1120" spans="1:7">
      <c r="A1120" s="4">
        <v>39428</v>
      </c>
      <c r="B1120" s="1" t="s">
        <v>4</v>
      </c>
      <c r="C1120" s="1" t="s">
        <v>29</v>
      </c>
      <c r="D1120" s="1" t="s">
        <v>24</v>
      </c>
      <c r="E1120" s="5">
        <v>120</v>
      </c>
      <c r="F1120" s="6">
        <v>3607.6194</v>
      </c>
      <c r="G1120" s="6">
        <v>2644.51297589027</v>
      </c>
    </row>
    <row r="1121" spans="1:7">
      <c r="A1121" s="4">
        <v>39433</v>
      </c>
      <c r="B1121" s="1" t="s">
        <v>8</v>
      </c>
      <c r="C1121" s="1" t="s">
        <v>27</v>
      </c>
      <c r="D1121" s="1" t="s">
        <v>28</v>
      </c>
      <c r="E1121" s="5">
        <v>120</v>
      </c>
      <c r="F1121" s="6">
        <v>3607.6194</v>
      </c>
      <c r="G1121" s="6">
        <v>2682.85426894396</v>
      </c>
    </row>
    <row r="1122" spans="1:7">
      <c r="A1122" s="4">
        <v>39402</v>
      </c>
      <c r="B1122" s="1" t="s">
        <v>8</v>
      </c>
      <c r="C1122" s="1" t="s">
        <v>27</v>
      </c>
      <c r="D1122" s="1" t="s">
        <v>22</v>
      </c>
      <c r="E1122" s="5">
        <v>72</v>
      </c>
      <c r="F1122" s="6">
        <v>5667.242112</v>
      </c>
      <c r="G1122" s="6">
        <v>4668.16752764261</v>
      </c>
    </row>
    <row r="1123" spans="1:7">
      <c r="A1123" s="4">
        <v>39241</v>
      </c>
      <c r="B1123" s="1" t="s">
        <v>8</v>
      </c>
      <c r="C1123" s="1" t="s">
        <v>27</v>
      </c>
      <c r="D1123" s="1" t="s">
        <v>25</v>
      </c>
      <c r="E1123" s="5">
        <v>150</v>
      </c>
      <c r="F1123" s="6">
        <v>2658.86235</v>
      </c>
      <c r="G1123" s="6">
        <v>3147.74441457627</v>
      </c>
    </row>
    <row r="1124" spans="1:7">
      <c r="A1124" s="4">
        <v>39211</v>
      </c>
      <c r="B1124" s="1" t="s">
        <v>8</v>
      </c>
      <c r="C1124" s="1" t="s">
        <v>27</v>
      </c>
      <c r="D1124" s="1" t="s">
        <v>28</v>
      </c>
      <c r="E1124" s="5">
        <v>175</v>
      </c>
      <c r="F1124" s="6">
        <v>3102.006075</v>
      </c>
      <c r="G1124" s="6">
        <v>3500.19771627057</v>
      </c>
    </row>
    <row r="1125" spans="1:7">
      <c r="A1125" s="4">
        <v>39260</v>
      </c>
      <c r="B1125" s="1" t="s">
        <v>8</v>
      </c>
      <c r="C1125" s="1" t="s">
        <v>27</v>
      </c>
      <c r="D1125" s="1" t="s">
        <v>24</v>
      </c>
      <c r="E1125" s="5">
        <v>175</v>
      </c>
      <c r="F1125" s="6">
        <v>3102.006075</v>
      </c>
      <c r="G1125" s="6">
        <v>3612.86246451455</v>
      </c>
    </row>
    <row r="1126" spans="1:7">
      <c r="A1126" s="4">
        <v>39423</v>
      </c>
      <c r="B1126" s="1" t="s">
        <v>8</v>
      </c>
      <c r="C1126" s="1" t="s">
        <v>27</v>
      </c>
      <c r="D1126" s="1" t="s">
        <v>25</v>
      </c>
      <c r="E1126" s="5">
        <v>260</v>
      </c>
      <c r="F1126" s="6">
        <v>2290.552</v>
      </c>
      <c r="G1126" s="6">
        <v>2372.64343921611</v>
      </c>
    </row>
    <row r="1127" spans="1:7">
      <c r="A1127" s="4">
        <v>39422</v>
      </c>
      <c r="B1127" s="1" t="s">
        <v>8</v>
      </c>
      <c r="C1127" s="1" t="s">
        <v>27</v>
      </c>
      <c r="D1127" s="1" t="s">
        <v>23</v>
      </c>
      <c r="E1127" s="5">
        <v>120</v>
      </c>
      <c r="F1127" s="6">
        <v>2522.81076923077</v>
      </c>
      <c r="G1127" s="6">
        <v>2621.6692796382</v>
      </c>
    </row>
    <row r="1128" spans="1:7">
      <c r="A1128" s="4">
        <v>39413</v>
      </c>
      <c r="B1128" s="1" t="s">
        <v>8</v>
      </c>
      <c r="C1128" s="1" t="s">
        <v>27</v>
      </c>
      <c r="D1128" s="1" t="s">
        <v>23</v>
      </c>
      <c r="E1128" s="5">
        <v>120</v>
      </c>
      <c r="F1128" s="6">
        <v>2522.81076923077</v>
      </c>
      <c r="G1128" s="6">
        <v>2621.6692796382</v>
      </c>
    </row>
    <row r="1129" spans="1:7">
      <c r="A1129" s="4">
        <v>39168</v>
      </c>
      <c r="B1129" s="1" t="s">
        <v>8</v>
      </c>
      <c r="C1129" s="1" t="s">
        <v>27</v>
      </c>
      <c r="D1129" s="1" t="s">
        <v>28</v>
      </c>
      <c r="E1129" s="5">
        <v>20</v>
      </c>
      <c r="F1129" s="6">
        <v>237.598051282051</v>
      </c>
      <c r="G1129" s="6">
        <v>248.744879939701</v>
      </c>
    </row>
    <row r="1130" spans="1:7">
      <c r="A1130" s="4">
        <v>39420</v>
      </c>
      <c r="B1130" s="1" t="s">
        <v>4</v>
      </c>
      <c r="C1130" s="1" t="s">
        <v>27</v>
      </c>
      <c r="D1130" s="1" t="s">
        <v>28</v>
      </c>
      <c r="E1130" s="5">
        <v>40</v>
      </c>
      <c r="F1130" s="6">
        <v>475.196102564103</v>
      </c>
      <c r="G1130" s="6">
        <v>497.489759879401</v>
      </c>
    </row>
    <row r="1131" spans="1:7">
      <c r="A1131" s="4">
        <v>39407</v>
      </c>
      <c r="B1131" s="1" t="s">
        <v>8</v>
      </c>
      <c r="C1131" s="1" t="s">
        <v>27</v>
      </c>
      <c r="D1131" s="1" t="s">
        <v>25</v>
      </c>
      <c r="E1131" s="5">
        <v>940</v>
      </c>
      <c r="F1131" s="6">
        <v>6775.54892307692</v>
      </c>
      <c r="G1131" s="6">
        <v>4526.79935716593</v>
      </c>
    </row>
    <row r="1132" spans="1:7">
      <c r="A1132" s="4">
        <v>39351</v>
      </c>
      <c r="B1132" s="1" t="s">
        <v>8</v>
      </c>
      <c r="C1132" s="1" t="s">
        <v>27</v>
      </c>
      <c r="D1132" s="1" t="s">
        <v>23</v>
      </c>
      <c r="E1132" s="5">
        <v>140</v>
      </c>
      <c r="F1132" s="6">
        <v>1252.06164102564</v>
      </c>
      <c r="G1132" s="6">
        <v>1311.4141595779</v>
      </c>
    </row>
    <row r="1133" spans="1:7">
      <c r="A1133" s="4">
        <v>39210</v>
      </c>
      <c r="B1133" s="1" t="s">
        <v>10</v>
      </c>
      <c r="C1133" s="1" t="s">
        <v>27</v>
      </c>
      <c r="D1133" s="1" t="s">
        <v>28</v>
      </c>
      <c r="E1133" s="5">
        <v>60</v>
      </c>
      <c r="F1133" s="6">
        <v>568.633538461538</v>
      </c>
      <c r="G1133" s="6">
        <v>599.904639819102</v>
      </c>
    </row>
    <row r="1134" spans="1:7">
      <c r="A1134" s="4">
        <v>39233</v>
      </c>
      <c r="B1134" s="1" t="s">
        <v>8</v>
      </c>
      <c r="C1134" s="1" t="s">
        <v>21</v>
      </c>
      <c r="D1134" s="1" t="s">
        <v>24</v>
      </c>
      <c r="E1134" s="5">
        <v>640</v>
      </c>
      <c r="F1134" s="6">
        <v>6748.85251282051</v>
      </c>
      <c r="G1134" s="6">
        <v>7558.61615807042</v>
      </c>
    </row>
    <row r="1135" spans="1:7">
      <c r="A1135" s="4">
        <v>39111</v>
      </c>
      <c r="B1135" s="1" t="s">
        <v>8</v>
      </c>
      <c r="C1135" s="1" t="s">
        <v>27</v>
      </c>
      <c r="D1135" s="1" t="s">
        <v>23</v>
      </c>
      <c r="E1135" s="5">
        <v>200</v>
      </c>
      <c r="F1135" s="6">
        <v>3016.69435897436</v>
      </c>
      <c r="G1135" s="6">
        <v>3184.44879939701</v>
      </c>
    </row>
    <row r="1136" spans="1:7">
      <c r="A1136" s="4">
        <v>39413</v>
      </c>
      <c r="B1136" s="1" t="s">
        <v>8</v>
      </c>
      <c r="C1136" s="1" t="s">
        <v>27</v>
      </c>
      <c r="D1136" s="1" t="s">
        <v>23</v>
      </c>
      <c r="E1136" s="5">
        <v>180</v>
      </c>
      <c r="F1136" s="6">
        <v>1297.44553846154</v>
      </c>
      <c r="G1136" s="6">
        <v>1352.58391945731</v>
      </c>
    </row>
    <row r="1137" spans="1:7">
      <c r="A1137" s="4">
        <v>39437</v>
      </c>
      <c r="B1137" s="1" t="s">
        <v>8</v>
      </c>
      <c r="C1137" s="1" t="s">
        <v>27</v>
      </c>
      <c r="D1137" s="1" t="s">
        <v>23</v>
      </c>
      <c r="E1137" s="5">
        <v>120</v>
      </c>
      <c r="F1137" s="6">
        <v>929.035076923077</v>
      </c>
      <c r="G1137" s="6">
        <v>976.469279638204</v>
      </c>
    </row>
    <row r="1138" spans="1:7">
      <c r="A1138" s="4">
        <v>39436</v>
      </c>
      <c r="B1138" s="1" t="s">
        <v>10</v>
      </c>
      <c r="C1138" s="1" t="s">
        <v>27</v>
      </c>
      <c r="D1138" s="1" t="s">
        <v>22</v>
      </c>
      <c r="E1138" s="5">
        <v>40</v>
      </c>
      <c r="F1138" s="6">
        <v>675.41917948718</v>
      </c>
      <c r="G1138" s="6">
        <v>439.889759879401</v>
      </c>
    </row>
    <row r="1139" spans="1:7">
      <c r="A1139" s="4">
        <v>39199</v>
      </c>
      <c r="B1139" s="1" t="s">
        <v>8</v>
      </c>
      <c r="C1139" s="1" t="s">
        <v>27</v>
      </c>
      <c r="D1139" s="1" t="s">
        <v>23</v>
      </c>
      <c r="E1139" s="5">
        <v>20</v>
      </c>
      <c r="F1139" s="6">
        <v>222.915025641026</v>
      </c>
      <c r="G1139" s="6">
        <v>232.814879939701</v>
      </c>
    </row>
    <row r="1140" spans="1:7">
      <c r="A1140" s="4">
        <v>39379</v>
      </c>
      <c r="B1140" s="1" t="s">
        <v>8</v>
      </c>
      <c r="C1140" s="1" t="s">
        <v>27</v>
      </c>
      <c r="D1140" s="1" t="s">
        <v>28</v>
      </c>
      <c r="E1140" s="5">
        <v>100</v>
      </c>
      <c r="F1140" s="6">
        <v>1802.00769230769</v>
      </c>
      <c r="G1140" s="6">
        <v>1884.1343996985</v>
      </c>
    </row>
    <row r="1141" spans="1:7">
      <c r="A1141" s="4">
        <v>39443</v>
      </c>
      <c r="B1141" s="1" t="s">
        <v>10</v>
      </c>
      <c r="C1141" s="1" t="s">
        <v>27</v>
      </c>
      <c r="D1141" s="1" t="s">
        <v>25</v>
      </c>
      <c r="E1141" s="5">
        <v>60</v>
      </c>
      <c r="F1141" s="6">
        <v>840.936923076923</v>
      </c>
      <c r="G1141" s="6">
        <v>880.634639819102</v>
      </c>
    </row>
    <row r="1142" spans="1:7">
      <c r="A1142" s="4">
        <v>39339</v>
      </c>
      <c r="B1142" s="1" t="s">
        <v>8</v>
      </c>
      <c r="C1142" s="1" t="s">
        <v>27</v>
      </c>
      <c r="D1142" s="1" t="s">
        <v>23</v>
      </c>
      <c r="E1142" s="5">
        <v>60</v>
      </c>
      <c r="F1142" s="6">
        <v>1429.59276923077</v>
      </c>
      <c r="G1142" s="6">
        <v>1487.8346398191</v>
      </c>
    </row>
    <row r="1143" spans="1:7">
      <c r="A1143" s="4">
        <v>39190</v>
      </c>
      <c r="B1143" s="1" t="s">
        <v>8</v>
      </c>
      <c r="C1143" s="1" t="s">
        <v>27</v>
      </c>
      <c r="D1143" s="1" t="s">
        <v>23</v>
      </c>
      <c r="E1143" s="5">
        <v>160</v>
      </c>
      <c r="F1143" s="6">
        <v>3812.24738461539</v>
      </c>
      <c r="G1143" s="6">
        <v>3967.55903951761</v>
      </c>
    </row>
    <row r="1144" spans="1:7">
      <c r="A1144" s="4">
        <v>39328</v>
      </c>
      <c r="B1144" s="1" t="s">
        <v>4</v>
      </c>
      <c r="C1144" s="1" t="s">
        <v>27</v>
      </c>
      <c r="D1144" s="1" t="s">
        <v>20</v>
      </c>
      <c r="E1144" s="5">
        <v>60</v>
      </c>
      <c r="F1144" s="6">
        <v>1429.59276923077</v>
      </c>
      <c r="G1144" s="6">
        <v>1487.8346398191</v>
      </c>
    </row>
    <row r="1145" spans="1:7">
      <c r="A1145" s="4">
        <v>39423</v>
      </c>
      <c r="B1145" s="1" t="s">
        <v>8</v>
      </c>
      <c r="C1145" s="1" t="s">
        <v>27</v>
      </c>
      <c r="D1145" s="1" t="s">
        <v>28</v>
      </c>
      <c r="E1145" s="5">
        <v>13</v>
      </c>
      <c r="F1145" s="6">
        <v>2615.992587</v>
      </c>
      <c r="G1145" s="6">
        <v>1050.08262764666</v>
      </c>
    </row>
    <row r="1146" spans="1:7">
      <c r="A1146" s="4">
        <v>39111</v>
      </c>
      <c r="B1146" s="1" t="s">
        <v>8</v>
      </c>
      <c r="C1146" s="1" t="s">
        <v>27</v>
      </c>
      <c r="D1146" s="1" t="s">
        <v>23</v>
      </c>
      <c r="E1146" s="5">
        <v>18</v>
      </c>
      <c r="F1146" s="6">
        <v>4031.163288</v>
      </c>
      <c r="G1146" s="6">
        <v>1751.13168968981</v>
      </c>
    </row>
    <row r="1147" spans="1:7">
      <c r="A1147" s="4">
        <v>39178</v>
      </c>
      <c r="B1147" s="1" t="s">
        <v>10</v>
      </c>
      <c r="C1147" s="1" t="s">
        <v>27</v>
      </c>
      <c r="D1147" s="1" t="s">
        <v>23</v>
      </c>
      <c r="E1147" s="5">
        <v>4</v>
      </c>
      <c r="F1147" s="6">
        <v>783.368784</v>
      </c>
      <c r="G1147" s="6">
        <v>336.543174455817</v>
      </c>
    </row>
    <row r="1148" spans="1:7">
      <c r="A1148" s="4">
        <v>39111</v>
      </c>
      <c r="B1148" s="1" t="s">
        <v>8</v>
      </c>
      <c r="C1148" s="1" t="s">
        <v>27</v>
      </c>
      <c r="D1148" s="1" t="s">
        <v>23</v>
      </c>
      <c r="E1148" s="5">
        <v>19</v>
      </c>
      <c r="F1148" s="6">
        <v>8246.143374</v>
      </c>
      <c r="G1148" s="6">
        <v>4899.80887867527</v>
      </c>
    </row>
    <row r="1149" spans="1:7">
      <c r="A1149" s="4">
        <v>39233</v>
      </c>
      <c r="B1149" s="1" t="s">
        <v>4</v>
      </c>
      <c r="C1149" s="1" t="s">
        <v>27</v>
      </c>
      <c r="D1149" s="1" t="s">
        <v>28</v>
      </c>
      <c r="E1149" s="5">
        <v>7</v>
      </c>
      <c r="F1149" s="6">
        <v>3864.52563</v>
      </c>
      <c r="G1149" s="6">
        <v>2039.25275108365</v>
      </c>
    </row>
    <row r="1150" spans="1:7">
      <c r="A1150" s="4">
        <v>39379</v>
      </c>
      <c r="B1150" s="1" t="s">
        <v>8</v>
      </c>
      <c r="C1150" s="1" t="s">
        <v>19</v>
      </c>
      <c r="D1150" s="1" t="s">
        <v>24</v>
      </c>
      <c r="E1150" s="5">
        <v>5</v>
      </c>
      <c r="F1150" s="6">
        <v>968.2788</v>
      </c>
      <c r="G1150" s="6">
        <v>281.38954</v>
      </c>
    </row>
    <row r="1151" spans="1:7">
      <c r="A1151" s="4">
        <v>39405</v>
      </c>
      <c r="B1151" s="1" t="s">
        <v>8</v>
      </c>
      <c r="C1151" s="1" t="s">
        <v>27</v>
      </c>
      <c r="D1151" s="1" t="s">
        <v>24</v>
      </c>
      <c r="E1151" s="5">
        <v>4</v>
      </c>
      <c r="F1151" s="6">
        <v>634.691136</v>
      </c>
      <c r="G1151" s="6">
        <v>189.4141</v>
      </c>
    </row>
    <row r="1152" spans="1:7">
      <c r="A1152" s="4">
        <v>39282</v>
      </c>
      <c r="B1152" s="1" t="s">
        <v>10</v>
      </c>
      <c r="C1152" s="1" t="s">
        <v>27</v>
      </c>
      <c r="D1152" s="1" t="s">
        <v>28</v>
      </c>
      <c r="E1152" s="5">
        <v>19</v>
      </c>
      <c r="F1152" s="6">
        <v>3594.891219</v>
      </c>
      <c r="G1152" s="6">
        <v>1033.22178</v>
      </c>
    </row>
    <row r="1153" spans="1:7">
      <c r="A1153" s="4">
        <v>39379</v>
      </c>
      <c r="B1153" s="1" t="s">
        <v>8</v>
      </c>
      <c r="C1153" s="1" t="s">
        <v>21</v>
      </c>
      <c r="D1153" s="1" t="s">
        <v>24</v>
      </c>
      <c r="E1153" s="5">
        <v>7</v>
      </c>
      <c r="F1153" s="6">
        <v>1285.624368</v>
      </c>
      <c r="G1153" s="6">
        <v>495.332090387562</v>
      </c>
    </row>
    <row r="1154" spans="1:7">
      <c r="A1154" s="4">
        <v>39162</v>
      </c>
      <c r="B1154" s="1" t="s">
        <v>8</v>
      </c>
      <c r="C1154" s="1" t="s">
        <v>19</v>
      </c>
      <c r="D1154" s="1" t="s">
        <v>24</v>
      </c>
      <c r="E1154" s="5">
        <v>3</v>
      </c>
      <c r="F1154" s="6">
        <v>1085.096952</v>
      </c>
      <c r="G1154" s="6">
        <v>320.939585</v>
      </c>
    </row>
    <row r="1155" spans="1:7">
      <c r="A1155" s="4">
        <v>39106</v>
      </c>
      <c r="B1155" s="1" t="s">
        <v>4</v>
      </c>
      <c r="C1155" s="1" t="s">
        <v>29</v>
      </c>
      <c r="D1155" s="1" t="s">
        <v>23</v>
      </c>
      <c r="E1155" s="5">
        <v>17</v>
      </c>
      <c r="F1155" s="6">
        <v>4445.727171</v>
      </c>
      <c r="G1155" s="6">
        <v>1444.495094</v>
      </c>
    </row>
    <row r="1156" spans="1:7">
      <c r="A1156" s="4">
        <v>39126</v>
      </c>
      <c r="B1156" s="1" t="s">
        <v>8</v>
      </c>
      <c r="C1156" s="1" t="s">
        <v>29</v>
      </c>
      <c r="D1156" s="1" t="s">
        <v>23</v>
      </c>
      <c r="E1156" s="5">
        <v>6</v>
      </c>
      <c r="F1156" s="6">
        <v>3004.631586</v>
      </c>
      <c r="G1156" s="6">
        <v>995.207712</v>
      </c>
    </row>
    <row r="1157" spans="1:7">
      <c r="A1157" s="4">
        <v>39162</v>
      </c>
      <c r="B1157" s="1" t="s">
        <v>8</v>
      </c>
      <c r="C1157" s="1" t="s">
        <v>29</v>
      </c>
      <c r="D1157" s="1" t="s">
        <v>23</v>
      </c>
      <c r="E1157" s="5">
        <v>15</v>
      </c>
      <c r="F1157" s="6">
        <v>2370.72132</v>
      </c>
      <c r="G1157" s="6">
        <v>505.7579075</v>
      </c>
    </row>
    <row r="1158" spans="1:7">
      <c r="A1158" s="4">
        <v>39200</v>
      </c>
      <c r="B1158" s="1" t="s">
        <v>4</v>
      </c>
      <c r="C1158" s="1" t="s">
        <v>29</v>
      </c>
      <c r="D1158" s="1" t="s">
        <v>23</v>
      </c>
      <c r="E1158" s="5">
        <v>7</v>
      </c>
      <c r="F1158" s="6">
        <v>2092.419252</v>
      </c>
      <c r="G1158" s="6">
        <v>444.103208</v>
      </c>
    </row>
    <row r="1159" spans="1:7">
      <c r="A1159" s="4">
        <v>39227</v>
      </c>
      <c r="B1159" s="1" t="s">
        <v>10</v>
      </c>
      <c r="C1159" s="1" t="s">
        <v>29</v>
      </c>
      <c r="D1159" s="1" t="s">
        <v>23</v>
      </c>
      <c r="E1159" s="5">
        <v>18</v>
      </c>
      <c r="F1159" s="6">
        <v>11016.826308</v>
      </c>
      <c r="G1159" s="6">
        <v>5661.20731153588</v>
      </c>
    </row>
    <row r="1160" spans="1:7">
      <c r="A1160" s="4">
        <v>39251</v>
      </c>
      <c r="B1160" s="1" t="s">
        <v>8</v>
      </c>
      <c r="C1160" s="1" t="s">
        <v>29</v>
      </c>
      <c r="D1160" s="1" t="s">
        <v>23</v>
      </c>
      <c r="E1160" s="5">
        <v>20</v>
      </c>
      <c r="F1160" s="6">
        <v>12240.91812</v>
      </c>
      <c r="G1160" s="6">
        <v>6292.79306747252</v>
      </c>
    </row>
    <row r="1161" spans="1:7">
      <c r="A1161" s="4">
        <v>39428</v>
      </c>
      <c r="B1161" s="1" t="s">
        <v>4</v>
      </c>
      <c r="C1161" s="1" t="s">
        <v>29</v>
      </c>
      <c r="D1161" s="1" t="s">
        <v>25</v>
      </c>
      <c r="E1161" s="5">
        <v>6</v>
      </c>
      <c r="F1161" s="6">
        <v>4974.298074</v>
      </c>
      <c r="G1161" s="6">
        <v>2671.54022666494</v>
      </c>
    </row>
    <row r="1162" spans="1:7">
      <c r="A1162" s="4">
        <v>39377</v>
      </c>
      <c r="B1162" s="1" t="s">
        <v>6</v>
      </c>
      <c r="C1162" s="1" t="s">
        <v>27</v>
      </c>
      <c r="D1162" s="1" t="s">
        <v>24</v>
      </c>
      <c r="E1162" s="5">
        <v>13</v>
      </c>
      <c r="F1162" s="6">
        <v>10690.344561</v>
      </c>
      <c r="G1162" s="6">
        <v>5759.94240292279</v>
      </c>
    </row>
    <row r="1163" spans="1:7">
      <c r="A1163" s="4">
        <v>39282</v>
      </c>
      <c r="B1163" s="1" t="s">
        <v>10</v>
      </c>
      <c r="C1163" s="1" t="s">
        <v>29</v>
      </c>
      <c r="D1163" s="1" t="s">
        <v>25</v>
      </c>
      <c r="E1163" s="5">
        <v>13</v>
      </c>
      <c r="F1163" s="6">
        <v>5642.098098</v>
      </c>
      <c r="G1163" s="6">
        <v>2874.08633968697</v>
      </c>
    </row>
    <row r="1164" spans="1:7">
      <c r="A1164" s="4">
        <v>39316</v>
      </c>
      <c r="B1164" s="1" t="s">
        <v>10</v>
      </c>
      <c r="C1164" s="1" t="s">
        <v>29</v>
      </c>
      <c r="D1164" s="1" t="s">
        <v>25</v>
      </c>
      <c r="E1164" s="5">
        <v>5</v>
      </c>
      <c r="F1164" s="6">
        <v>2737.339785</v>
      </c>
      <c r="G1164" s="6">
        <v>1478.18199802642</v>
      </c>
    </row>
    <row r="1165" spans="1:7">
      <c r="A1165" s="4">
        <v>39280</v>
      </c>
      <c r="B1165" s="1" t="s">
        <v>8</v>
      </c>
      <c r="C1165" s="1" t="s">
        <v>27</v>
      </c>
      <c r="D1165" s="1" t="s">
        <v>20</v>
      </c>
      <c r="E1165" s="5">
        <v>4</v>
      </c>
      <c r="F1165" s="6">
        <v>1535.815116</v>
      </c>
      <c r="G1165" s="6">
        <v>722.797137721466</v>
      </c>
    </row>
    <row r="1166" spans="1:7">
      <c r="A1166" s="4">
        <v>39413</v>
      </c>
      <c r="B1166" s="1" t="s">
        <v>10</v>
      </c>
      <c r="C1166" s="1" t="s">
        <v>29</v>
      </c>
      <c r="D1166" s="1" t="s">
        <v>25</v>
      </c>
      <c r="E1166" s="5">
        <v>1000</v>
      </c>
      <c r="F1166" s="6">
        <v>86832.744</v>
      </c>
      <c r="G1166" s="6">
        <v>59633.8602303178</v>
      </c>
    </row>
    <row r="1167" spans="1:7">
      <c r="A1167" s="4">
        <v>39421</v>
      </c>
      <c r="B1167" s="1" t="s">
        <v>10</v>
      </c>
      <c r="C1167" s="1" t="s">
        <v>27</v>
      </c>
      <c r="D1167" s="1" t="s">
        <v>20</v>
      </c>
      <c r="E1167" s="5">
        <v>500</v>
      </c>
      <c r="F1167" s="6">
        <v>44860.9815</v>
      </c>
      <c r="G1167" s="6">
        <v>31425.000383052</v>
      </c>
    </row>
    <row r="1168" spans="1:7">
      <c r="A1168" s="4">
        <v>39212</v>
      </c>
      <c r="B1168" s="1" t="s">
        <v>4</v>
      </c>
      <c r="C1168" s="1" t="s">
        <v>27</v>
      </c>
      <c r="D1168" s="1" t="s">
        <v>23</v>
      </c>
      <c r="E1168" s="5">
        <v>300</v>
      </c>
      <c r="F1168" s="6">
        <v>28720.3986</v>
      </c>
      <c r="G1168" s="6">
        <v>21114.013180633</v>
      </c>
    </row>
    <row r="1169" spans="1:7">
      <c r="A1169" s="4">
        <v>39343</v>
      </c>
      <c r="B1169" s="1" t="s">
        <v>10</v>
      </c>
      <c r="C1169" s="1" t="s">
        <v>29</v>
      </c>
      <c r="D1169" s="1" t="s">
        <v>25</v>
      </c>
      <c r="E1169" s="5">
        <v>500</v>
      </c>
      <c r="F1169" s="6">
        <v>47867.331</v>
      </c>
      <c r="G1169" s="6">
        <v>35140.5887053698</v>
      </c>
    </row>
    <row r="1170" spans="1:7">
      <c r="A1170" s="4">
        <v>39377</v>
      </c>
      <c r="B1170" s="1" t="s">
        <v>8</v>
      </c>
      <c r="C1170" s="1" t="s">
        <v>29</v>
      </c>
      <c r="D1170" s="1" t="s">
        <v>25</v>
      </c>
      <c r="E1170" s="5">
        <v>300</v>
      </c>
      <c r="F1170" s="6">
        <v>28720.3986</v>
      </c>
      <c r="G1170" s="6">
        <v>21374.0090776877</v>
      </c>
    </row>
    <row r="1171" spans="1:7">
      <c r="A1171" s="4">
        <v>39413</v>
      </c>
      <c r="B1171" s="1" t="s">
        <v>8</v>
      </c>
      <c r="C1171" s="1" t="s">
        <v>29</v>
      </c>
      <c r="D1171" s="1" t="s">
        <v>25</v>
      </c>
      <c r="E1171" s="5">
        <v>350</v>
      </c>
      <c r="F1171" s="6">
        <v>34409.03655</v>
      </c>
      <c r="G1171" s="6">
        <v>25970.1343967206</v>
      </c>
    </row>
    <row r="1172" spans="1:7">
      <c r="A1172" s="4">
        <v>39428</v>
      </c>
      <c r="B1172" s="1" t="s">
        <v>8</v>
      </c>
      <c r="C1172" s="1" t="s">
        <v>29</v>
      </c>
      <c r="D1172" s="1" t="s">
        <v>25</v>
      </c>
      <c r="E1172" s="5">
        <v>200</v>
      </c>
      <c r="F1172" s="6">
        <v>36654.0378</v>
      </c>
      <c r="G1172" s="6">
        <v>32028.708905564</v>
      </c>
    </row>
    <row r="1173" spans="1:7">
      <c r="A1173" s="4">
        <v>39377</v>
      </c>
      <c r="B1173" s="1" t="s">
        <v>4</v>
      </c>
      <c r="C1173" s="1" t="s">
        <v>29</v>
      </c>
      <c r="D1173" s="1" t="s">
        <v>25</v>
      </c>
      <c r="E1173" s="5">
        <v>200</v>
      </c>
      <c r="F1173" s="6">
        <v>37200.6468</v>
      </c>
      <c r="G1173" s="6">
        <v>28903.0382214142</v>
      </c>
    </row>
    <row r="1174" spans="1:7">
      <c r="A1174" s="4">
        <v>39349</v>
      </c>
      <c r="B1174" s="1" t="s">
        <v>4</v>
      </c>
      <c r="C1174" s="1" t="s">
        <v>27</v>
      </c>
      <c r="D1174" s="1" t="s">
        <v>28</v>
      </c>
      <c r="E1174" s="5">
        <v>1500</v>
      </c>
      <c r="F1174" s="6">
        <v>202518.6345</v>
      </c>
      <c r="G1174" s="6">
        <v>169779.913012841</v>
      </c>
    </row>
    <row r="1175" spans="1:7">
      <c r="A1175" s="4">
        <v>39343</v>
      </c>
      <c r="B1175" s="1" t="s">
        <v>8</v>
      </c>
      <c r="C1175" s="1" t="s">
        <v>29</v>
      </c>
      <c r="D1175" s="1" t="s">
        <v>25</v>
      </c>
      <c r="E1175" s="5">
        <v>500</v>
      </c>
      <c r="F1175" s="6">
        <v>61571.5995</v>
      </c>
      <c r="G1175" s="6">
        <v>51097.122548424</v>
      </c>
    </row>
    <row r="1176" spans="1:7">
      <c r="A1176" s="4">
        <v>39282</v>
      </c>
      <c r="B1176" s="1" t="s">
        <v>8</v>
      </c>
      <c r="C1176" s="1" t="s">
        <v>29</v>
      </c>
      <c r="D1176" s="1" t="s">
        <v>23</v>
      </c>
      <c r="E1176" s="5">
        <v>1000</v>
      </c>
      <c r="F1176" s="6">
        <v>122596.59</v>
      </c>
      <c r="G1176" s="6">
        <v>101136.257994674</v>
      </c>
    </row>
    <row r="1177" spans="1:7">
      <c r="A1177" s="4">
        <v>39316</v>
      </c>
      <c r="B1177" s="1" t="s">
        <v>4</v>
      </c>
      <c r="C1177" s="1" t="s">
        <v>29</v>
      </c>
      <c r="D1177" s="1" t="s">
        <v>23</v>
      </c>
      <c r="E1177" s="5">
        <v>300</v>
      </c>
      <c r="F1177" s="6">
        <v>39636.9612</v>
      </c>
      <c r="G1177" s="6">
        <v>33339.9271942628</v>
      </c>
    </row>
    <row r="1178" spans="1:7">
      <c r="A1178" s="4">
        <v>39343</v>
      </c>
      <c r="B1178" s="1" t="s">
        <v>4</v>
      </c>
      <c r="C1178" s="1" t="s">
        <v>29</v>
      </c>
      <c r="D1178" s="1" t="s">
        <v>23</v>
      </c>
      <c r="E1178" s="5">
        <v>250</v>
      </c>
      <c r="F1178" s="6">
        <v>27662.31975</v>
      </c>
      <c r="G1178" s="6">
        <v>20107.076918727</v>
      </c>
    </row>
    <row r="1179" spans="1:7">
      <c r="A1179" s="4">
        <v>39162</v>
      </c>
      <c r="B1179" s="1" t="s">
        <v>10</v>
      </c>
      <c r="C1179" s="1" t="s">
        <v>21</v>
      </c>
      <c r="D1179" s="1" t="s">
        <v>24</v>
      </c>
      <c r="E1179" s="5">
        <v>200</v>
      </c>
      <c r="F1179" s="6">
        <v>62313.426</v>
      </c>
      <c r="G1179" s="6">
        <v>42028.576136715</v>
      </c>
    </row>
    <row r="1180" spans="1:7">
      <c r="A1180" s="4">
        <v>39309</v>
      </c>
      <c r="B1180" s="1" t="s">
        <v>8</v>
      </c>
      <c r="C1180" s="1" t="s">
        <v>19</v>
      </c>
      <c r="D1180" s="1" t="s">
        <v>24</v>
      </c>
      <c r="E1180" s="5">
        <v>200</v>
      </c>
      <c r="F1180" s="6">
        <v>12556.3896</v>
      </c>
      <c r="G1180" s="6">
        <v>10577.6264488375</v>
      </c>
    </row>
    <row r="1181" spans="1:7">
      <c r="A1181" s="4">
        <v>39282</v>
      </c>
      <c r="B1181" s="1" t="s">
        <v>8</v>
      </c>
      <c r="C1181" s="1" t="s">
        <v>29</v>
      </c>
      <c r="D1181" s="1" t="s">
        <v>25</v>
      </c>
      <c r="E1181" s="5">
        <v>300</v>
      </c>
      <c r="F1181" s="6">
        <v>18834.5844</v>
      </c>
      <c r="G1181" s="6">
        <v>15853.8463050282</v>
      </c>
    </row>
    <row r="1182" spans="1:7">
      <c r="A1182" s="4">
        <v>39316</v>
      </c>
      <c r="B1182" s="1" t="s">
        <v>8</v>
      </c>
      <c r="C1182" s="1" t="s">
        <v>29</v>
      </c>
      <c r="D1182" s="1" t="s">
        <v>25</v>
      </c>
      <c r="E1182" s="5">
        <v>300</v>
      </c>
      <c r="F1182" s="6">
        <v>18834.5844</v>
      </c>
      <c r="G1182" s="6">
        <v>16314.116278924</v>
      </c>
    </row>
    <row r="1183" spans="1:7">
      <c r="A1183" s="4">
        <v>39387</v>
      </c>
      <c r="B1183" s="1" t="s">
        <v>8</v>
      </c>
      <c r="C1183" s="1" t="s">
        <v>27</v>
      </c>
      <c r="D1183" s="1" t="s">
        <v>24</v>
      </c>
      <c r="E1183" s="5">
        <v>200</v>
      </c>
      <c r="F1183" s="6">
        <v>16976.1138</v>
      </c>
      <c r="G1183" s="6">
        <v>10821.0319649959</v>
      </c>
    </row>
    <row r="1184" spans="1:7">
      <c r="A1184" s="4">
        <v>39377</v>
      </c>
      <c r="B1184" s="1" t="s">
        <v>10</v>
      </c>
      <c r="C1184" s="1" t="s">
        <v>29</v>
      </c>
      <c r="D1184" s="1" t="s">
        <v>23</v>
      </c>
      <c r="E1184" s="5">
        <v>200</v>
      </c>
      <c r="F1184" s="6">
        <v>13946.3382</v>
      </c>
      <c r="G1184" s="6">
        <v>11241.1796256525</v>
      </c>
    </row>
    <row r="1185" spans="1:7">
      <c r="A1185" s="4">
        <v>39413</v>
      </c>
      <c r="B1185" s="1" t="s">
        <v>8</v>
      </c>
      <c r="C1185" s="1" t="s">
        <v>29</v>
      </c>
      <c r="D1185" s="1" t="s">
        <v>23</v>
      </c>
      <c r="E1185" s="5">
        <v>500</v>
      </c>
      <c r="F1185" s="6">
        <v>36818.0205</v>
      </c>
      <c r="G1185" s="6">
        <v>26956.6449357683</v>
      </c>
    </row>
    <row r="1186" spans="1:7">
      <c r="A1186" s="4">
        <v>39428</v>
      </c>
      <c r="B1186" s="1" t="s">
        <v>8</v>
      </c>
      <c r="C1186" s="1" t="s">
        <v>29</v>
      </c>
      <c r="D1186" s="1" t="s">
        <v>23</v>
      </c>
      <c r="E1186" s="5">
        <v>300</v>
      </c>
      <c r="F1186" s="6">
        <v>36474.4377</v>
      </c>
      <c r="G1186" s="6">
        <v>33965.6720442353</v>
      </c>
    </row>
    <row r="1187" spans="1:7">
      <c r="A1187" s="4">
        <v>39428</v>
      </c>
      <c r="B1187" s="1" t="s">
        <v>8</v>
      </c>
      <c r="C1187" s="1" t="s">
        <v>27</v>
      </c>
      <c r="D1187" s="1" t="s">
        <v>24</v>
      </c>
      <c r="E1187" s="5">
        <v>500</v>
      </c>
      <c r="F1187" s="6">
        <v>41229.936</v>
      </c>
      <c r="G1187" s="6">
        <v>35696.8335457738</v>
      </c>
    </row>
    <row r="1188" spans="1:7">
      <c r="A1188" s="4">
        <v>39200</v>
      </c>
      <c r="B1188" s="1" t="s">
        <v>8</v>
      </c>
      <c r="C1188" s="1" t="s">
        <v>29</v>
      </c>
      <c r="D1188" s="1" t="s">
        <v>28</v>
      </c>
      <c r="E1188" s="5">
        <v>350</v>
      </c>
      <c r="F1188" s="6">
        <v>42334.86705</v>
      </c>
      <c r="G1188" s="6">
        <v>35299.7475254496</v>
      </c>
    </row>
    <row r="1189" spans="1:7">
      <c r="A1189" s="4">
        <v>39227</v>
      </c>
      <c r="B1189" s="1" t="s">
        <v>8</v>
      </c>
      <c r="C1189" s="1" t="s">
        <v>29</v>
      </c>
      <c r="D1189" s="1" t="s">
        <v>28</v>
      </c>
      <c r="E1189" s="5">
        <v>200</v>
      </c>
      <c r="F1189" s="6">
        <v>29126.451</v>
      </c>
      <c r="G1189" s="6">
        <v>23633.1063156139</v>
      </c>
    </row>
    <row r="1190" spans="1:7">
      <c r="A1190" s="4">
        <v>39251</v>
      </c>
      <c r="B1190" s="1" t="s">
        <v>8</v>
      </c>
      <c r="C1190" s="1" t="s">
        <v>29</v>
      </c>
      <c r="D1190" s="1" t="s">
        <v>28</v>
      </c>
      <c r="E1190" s="5">
        <v>500</v>
      </c>
      <c r="F1190" s="6">
        <v>40956.6315</v>
      </c>
      <c r="G1190" s="6">
        <v>39779.2768306286</v>
      </c>
    </row>
    <row r="1191" spans="1:7">
      <c r="A1191" s="4">
        <v>39282</v>
      </c>
      <c r="B1191" s="1" t="s">
        <v>8</v>
      </c>
      <c r="C1191" s="1" t="s">
        <v>29</v>
      </c>
      <c r="D1191" s="1" t="s">
        <v>28</v>
      </c>
      <c r="E1191" s="5">
        <v>250</v>
      </c>
      <c r="F1191" s="6">
        <v>43221.1545</v>
      </c>
      <c r="G1191" s="6">
        <v>36510.6844527877</v>
      </c>
    </row>
    <row r="1192" spans="1:7">
      <c r="A1192" s="4">
        <v>39184</v>
      </c>
      <c r="B1192" s="1" t="s">
        <v>8</v>
      </c>
      <c r="C1192" s="1" t="s">
        <v>27</v>
      </c>
      <c r="D1192" s="1" t="s">
        <v>25</v>
      </c>
      <c r="E1192" s="5">
        <v>200</v>
      </c>
      <c r="F1192" s="6">
        <v>43838.0418</v>
      </c>
      <c r="G1192" s="6">
        <v>33805.6547343513</v>
      </c>
    </row>
    <row r="1193" spans="1:7">
      <c r="A1193" s="4">
        <v>39106</v>
      </c>
      <c r="B1193" s="1" t="s">
        <v>4</v>
      </c>
      <c r="C1193" s="1" t="s">
        <v>29</v>
      </c>
      <c r="D1193" s="1" t="s">
        <v>28</v>
      </c>
      <c r="E1193" s="5">
        <v>100</v>
      </c>
      <c r="F1193" s="6">
        <v>23098.1346</v>
      </c>
      <c r="G1193" s="6">
        <v>18043.4082287434</v>
      </c>
    </row>
    <row r="1194" spans="1:7">
      <c r="A1194" s="4">
        <v>39126</v>
      </c>
      <c r="B1194" s="1" t="s">
        <v>8</v>
      </c>
      <c r="C1194" s="1" t="s">
        <v>29</v>
      </c>
      <c r="D1194" s="1" t="s">
        <v>28</v>
      </c>
      <c r="E1194" s="5">
        <v>150</v>
      </c>
      <c r="F1194" s="6">
        <v>41229.936</v>
      </c>
      <c r="G1194" s="6">
        <v>31141.8429057748</v>
      </c>
    </row>
    <row r="1195" spans="1:7">
      <c r="A1195" s="4">
        <v>39162</v>
      </c>
      <c r="B1195" s="1" t="s">
        <v>8</v>
      </c>
      <c r="C1195" s="1" t="s">
        <v>29</v>
      </c>
      <c r="D1195" s="1" t="s">
        <v>28</v>
      </c>
      <c r="E1195" s="5">
        <v>100</v>
      </c>
      <c r="F1195" s="6">
        <v>29157.6858</v>
      </c>
      <c r="G1195" s="6">
        <v>21999.5030091277</v>
      </c>
    </row>
    <row r="1196" spans="1:7">
      <c r="A1196" s="4">
        <v>39106</v>
      </c>
      <c r="B1196" s="1" t="s">
        <v>8</v>
      </c>
      <c r="C1196" s="1" t="s">
        <v>29</v>
      </c>
      <c r="D1196" s="1" t="s">
        <v>24</v>
      </c>
      <c r="E1196" s="5">
        <v>75</v>
      </c>
      <c r="F1196" s="6">
        <v>23853.626325</v>
      </c>
      <c r="G1196" s="6">
        <v>17907.23461084</v>
      </c>
    </row>
    <row r="1197" spans="1:7">
      <c r="A1197" s="4">
        <v>39126</v>
      </c>
      <c r="B1197" s="1" t="s">
        <v>8</v>
      </c>
      <c r="C1197" s="1" t="s">
        <v>29</v>
      </c>
      <c r="D1197" s="1" t="s">
        <v>24</v>
      </c>
      <c r="E1197" s="5">
        <v>150</v>
      </c>
      <c r="F1197" s="6">
        <v>50073.28875</v>
      </c>
      <c r="G1197" s="6">
        <v>37044.1172884635</v>
      </c>
    </row>
    <row r="1198" spans="1:7">
      <c r="A1198" s="4">
        <v>39162</v>
      </c>
      <c r="B1198" s="1" t="s">
        <v>8</v>
      </c>
      <c r="C1198" s="1" t="s">
        <v>29</v>
      </c>
      <c r="D1198" s="1" t="s">
        <v>24</v>
      </c>
      <c r="E1198" s="5">
        <v>1000</v>
      </c>
      <c r="F1198" s="6">
        <v>11244.528</v>
      </c>
      <c r="G1198" s="6">
        <v>7874.73001344976</v>
      </c>
    </row>
    <row r="1199" spans="1:7">
      <c r="A1199" s="4">
        <v>39309</v>
      </c>
      <c r="B1199" s="1" t="s">
        <v>10</v>
      </c>
      <c r="C1199" s="1" t="s">
        <v>21</v>
      </c>
      <c r="D1199" s="1" t="s">
        <v>24</v>
      </c>
      <c r="E1199" s="5">
        <v>2000</v>
      </c>
      <c r="F1199" s="6">
        <v>22489.056</v>
      </c>
      <c r="G1199" s="6">
        <v>15411.0300268995</v>
      </c>
    </row>
    <row r="1200" spans="1:7">
      <c r="A1200" s="4">
        <v>39200</v>
      </c>
      <c r="B1200" s="1" t="s">
        <v>8</v>
      </c>
      <c r="C1200" s="1" t="s">
        <v>29</v>
      </c>
      <c r="D1200" s="1" t="s">
        <v>24</v>
      </c>
      <c r="E1200" s="5">
        <v>2000</v>
      </c>
      <c r="F1200" s="6">
        <v>22489.056</v>
      </c>
      <c r="G1200" s="6">
        <v>15907.8900268995</v>
      </c>
    </row>
    <row r="1201" spans="1:7">
      <c r="A1201" s="4">
        <v>39227</v>
      </c>
      <c r="B1201" s="1" t="s">
        <v>8</v>
      </c>
      <c r="C1201" s="1" t="s">
        <v>29</v>
      </c>
      <c r="D1201" s="1" t="s">
        <v>24</v>
      </c>
      <c r="E1201" s="5">
        <v>100</v>
      </c>
      <c r="F1201" s="6">
        <v>1436.8008</v>
      </c>
      <c r="G1201" s="6">
        <v>1177.33711245609</v>
      </c>
    </row>
    <row r="1202" spans="1:7">
      <c r="A1202" s="4">
        <v>39251</v>
      </c>
      <c r="B1202" s="1" t="s">
        <v>8</v>
      </c>
      <c r="C1202" s="1" t="s">
        <v>29</v>
      </c>
      <c r="D1202" s="1" t="s">
        <v>24</v>
      </c>
      <c r="E1202" s="5">
        <v>200</v>
      </c>
      <c r="F1202" s="6">
        <v>2873.6016</v>
      </c>
      <c r="G1202" s="6">
        <v>2310.44378046773</v>
      </c>
    </row>
    <row r="1203" spans="1:7">
      <c r="A1203" s="4">
        <v>39316</v>
      </c>
      <c r="B1203" s="1" t="s">
        <v>10</v>
      </c>
      <c r="C1203" s="1" t="s">
        <v>29</v>
      </c>
      <c r="D1203" s="1" t="s">
        <v>28</v>
      </c>
      <c r="E1203" s="5">
        <v>200</v>
      </c>
      <c r="F1203" s="6">
        <v>2873.6016</v>
      </c>
      <c r="G1203" s="6">
        <v>2068.92378046773</v>
      </c>
    </row>
    <row r="1204" spans="1:7">
      <c r="A1204" s="4">
        <v>39343</v>
      </c>
      <c r="B1204" s="1" t="s">
        <v>8</v>
      </c>
      <c r="C1204" s="1" t="s">
        <v>29</v>
      </c>
      <c r="D1204" s="1" t="s">
        <v>28</v>
      </c>
      <c r="E1204" s="5">
        <v>1200</v>
      </c>
      <c r="F1204" s="6">
        <v>31203.5652</v>
      </c>
      <c r="G1204" s="6">
        <v>22495.1696071219</v>
      </c>
    </row>
    <row r="1205" spans="1:7">
      <c r="A1205" s="4">
        <v>39377</v>
      </c>
      <c r="B1205" s="1" t="s">
        <v>8</v>
      </c>
      <c r="C1205" s="1" t="s">
        <v>29</v>
      </c>
      <c r="D1205" s="1" t="s">
        <v>28</v>
      </c>
      <c r="E1205" s="5">
        <v>1300</v>
      </c>
      <c r="F1205" s="6">
        <v>33803.8623</v>
      </c>
      <c r="G1205" s="6">
        <v>24487.8562410488</v>
      </c>
    </row>
    <row r="1206" spans="1:7">
      <c r="A1206" s="4">
        <v>39413</v>
      </c>
      <c r="B1206" s="1" t="s">
        <v>8</v>
      </c>
      <c r="C1206" s="1" t="s">
        <v>29</v>
      </c>
      <c r="D1206" s="1" t="s">
        <v>28</v>
      </c>
      <c r="E1206" s="5">
        <v>500</v>
      </c>
      <c r="F1206" s="6">
        <v>11517.8325</v>
      </c>
      <c r="G1206" s="6">
        <v>8276.53077917529</v>
      </c>
    </row>
    <row r="1207" spans="1:7">
      <c r="A1207" s="4">
        <v>39428</v>
      </c>
      <c r="B1207" s="1" t="s">
        <v>8</v>
      </c>
      <c r="C1207" s="1" t="s">
        <v>29</v>
      </c>
      <c r="D1207" s="1" t="s">
        <v>28</v>
      </c>
      <c r="E1207" s="5">
        <v>500</v>
      </c>
      <c r="F1207" s="6">
        <v>11517.8325</v>
      </c>
      <c r="G1207" s="6">
        <v>8023.35577917529</v>
      </c>
    </row>
    <row r="1208" spans="1:7">
      <c r="A1208" s="4">
        <v>39251</v>
      </c>
      <c r="B1208" s="1" t="s">
        <v>8</v>
      </c>
      <c r="C1208" s="1" t="s">
        <v>29</v>
      </c>
      <c r="D1208" s="1" t="s">
        <v>25</v>
      </c>
      <c r="E1208" s="5">
        <v>1000</v>
      </c>
      <c r="F1208" s="6">
        <v>24597.405</v>
      </c>
      <c r="G1208" s="6">
        <v>16617.1265583506</v>
      </c>
    </row>
    <row r="1209" spans="1:7">
      <c r="A1209" s="4">
        <v>39282</v>
      </c>
      <c r="B1209" s="1" t="s">
        <v>8</v>
      </c>
      <c r="C1209" s="1" t="s">
        <v>29</v>
      </c>
      <c r="D1209" s="1" t="s">
        <v>24</v>
      </c>
      <c r="E1209" s="5">
        <v>1000</v>
      </c>
      <c r="F1209" s="6">
        <v>24597.405</v>
      </c>
      <c r="G1209" s="6">
        <v>16110.7765583506</v>
      </c>
    </row>
    <row r="1210" spans="1:7">
      <c r="A1210" s="4">
        <v>39316</v>
      </c>
      <c r="B1210" s="1" t="s">
        <v>10</v>
      </c>
      <c r="C1210" s="1" t="s">
        <v>29</v>
      </c>
      <c r="D1210" s="1" t="s">
        <v>24</v>
      </c>
      <c r="E1210" s="5">
        <v>500</v>
      </c>
      <c r="F1210" s="6">
        <v>13860.4425</v>
      </c>
      <c r="G1210" s="6">
        <v>9061.62465269721</v>
      </c>
    </row>
    <row r="1211" spans="1:7">
      <c r="A1211" s="4">
        <v>39343</v>
      </c>
      <c r="B1211" s="1" t="s">
        <v>10</v>
      </c>
      <c r="C1211" s="1" t="s">
        <v>29</v>
      </c>
      <c r="D1211" s="1" t="s">
        <v>24</v>
      </c>
      <c r="E1211" s="5">
        <v>100</v>
      </c>
      <c r="F1211" s="6">
        <v>13727.6946</v>
      </c>
      <c r="G1211" s="6">
        <v>9600</v>
      </c>
    </row>
    <row r="1212" spans="1:7">
      <c r="A1212" s="4">
        <v>39377</v>
      </c>
      <c r="B1212" s="1" t="s">
        <v>8</v>
      </c>
      <c r="C1212" s="1" t="s">
        <v>29</v>
      </c>
      <c r="D1212" s="1" t="s">
        <v>24</v>
      </c>
      <c r="E1212" s="5">
        <v>1500</v>
      </c>
      <c r="F1212" s="6">
        <v>130249.116</v>
      </c>
      <c r="G1212" s="6">
        <v>86935.6948028096</v>
      </c>
    </row>
    <row r="1213" spans="1:7">
      <c r="A1213" s="4">
        <v>39413</v>
      </c>
      <c r="B1213" s="1" t="s">
        <v>8</v>
      </c>
      <c r="C1213" s="1" t="s">
        <v>29</v>
      </c>
      <c r="D1213" s="1" t="s">
        <v>24</v>
      </c>
      <c r="E1213" s="5">
        <v>500</v>
      </c>
      <c r="F1213" s="6">
        <v>86286.135</v>
      </c>
      <c r="G1213" s="6">
        <v>73032.2139981987</v>
      </c>
    </row>
    <row r="1214" spans="1:7">
      <c r="A1214" s="4">
        <v>39428</v>
      </c>
      <c r="B1214" s="1" t="s">
        <v>8</v>
      </c>
      <c r="C1214" s="1" t="s">
        <v>29</v>
      </c>
      <c r="D1214" s="1" t="s">
        <v>24</v>
      </c>
      <c r="E1214" s="5">
        <v>200</v>
      </c>
      <c r="F1214" s="6">
        <v>34717.4802</v>
      </c>
      <c r="G1214" s="6">
        <v>26339.9638909269</v>
      </c>
    </row>
    <row r="1215" spans="1:7">
      <c r="A1215" s="4">
        <v>39227</v>
      </c>
      <c r="B1215" s="1" t="s">
        <v>8</v>
      </c>
      <c r="C1215" s="1" t="s">
        <v>29</v>
      </c>
      <c r="D1215" s="1" t="s">
        <v>25</v>
      </c>
      <c r="E1215" s="5">
        <v>200</v>
      </c>
      <c r="F1215" s="6">
        <v>27096.189</v>
      </c>
      <c r="G1215" s="6">
        <v>20494.5394614745</v>
      </c>
    </row>
    <row r="1216" spans="1:7">
      <c r="A1216" s="4">
        <v>39200</v>
      </c>
      <c r="B1216" s="1" t="s">
        <v>8</v>
      </c>
      <c r="C1216" s="1" t="s">
        <v>29</v>
      </c>
      <c r="D1216" s="1" t="s">
        <v>25</v>
      </c>
      <c r="E1216" s="5">
        <v>1000</v>
      </c>
      <c r="F1216" s="6">
        <v>90893.268</v>
      </c>
      <c r="G1216" s="6">
        <v>75286.7367420128</v>
      </c>
    </row>
    <row r="1217" spans="1:7">
      <c r="A1217" s="4">
        <v>39126</v>
      </c>
      <c r="B1217" s="1" t="s">
        <v>10</v>
      </c>
      <c r="C1217" s="1" t="s">
        <v>29</v>
      </c>
      <c r="D1217" s="1" t="s">
        <v>25</v>
      </c>
      <c r="E1217" s="5">
        <v>250</v>
      </c>
      <c r="F1217" s="6">
        <v>19990.272</v>
      </c>
      <c r="G1217" s="6">
        <v>15706.5044999814</v>
      </c>
    </row>
    <row r="1218" spans="1:7">
      <c r="A1218" s="4">
        <v>39162</v>
      </c>
      <c r="B1218" s="1" t="s">
        <v>10</v>
      </c>
      <c r="C1218" s="1" t="s">
        <v>29</v>
      </c>
      <c r="D1218" s="1" t="s">
        <v>25</v>
      </c>
      <c r="E1218" s="5">
        <v>2200</v>
      </c>
      <c r="F1218" s="6">
        <v>7782.00358974359</v>
      </c>
      <c r="G1218" s="6">
        <v>5182.24268083952</v>
      </c>
    </row>
    <row r="1219" spans="1:7">
      <c r="A1219" s="4">
        <v>39106</v>
      </c>
      <c r="B1219" s="1" t="s">
        <v>8</v>
      </c>
      <c r="C1219" s="1" t="s">
        <v>29</v>
      </c>
      <c r="D1219" s="1" t="s">
        <v>25</v>
      </c>
      <c r="E1219" s="5">
        <v>1400</v>
      </c>
      <c r="F1219" s="6">
        <v>4952.1841025641</v>
      </c>
      <c r="G1219" s="6">
        <v>3297.79079689788</v>
      </c>
    </row>
    <row r="1220" spans="1:7">
      <c r="A1220" s="4">
        <v>39443</v>
      </c>
      <c r="B1220" s="1" t="s">
        <v>8</v>
      </c>
      <c r="C1220" s="1" t="s">
        <v>27</v>
      </c>
      <c r="D1220" s="1" t="s">
        <v>25</v>
      </c>
      <c r="E1220" s="5">
        <v>3500</v>
      </c>
      <c r="F1220" s="6">
        <v>12380.4602564103</v>
      </c>
      <c r="G1220" s="6">
        <v>9686.97284812013</v>
      </c>
    </row>
    <row r="1221" spans="1:7">
      <c r="A1221" s="4">
        <v>39445</v>
      </c>
      <c r="B1221" s="1" t="s">
        <v>8</v>
      </c>
      <c r="C1221" s="1" t="s">
        <v>27</v>
      </c>
      <c r="D1221" s="1" t="s">
        <v>25</v>
      </c>
      <c r="E1221" s="5">
        <v>2200</v>
      </c>
      <c r="F1221" s="6">
        <v>7782.00358974359</v>
      </c>
      <c r="G1221" s="6">
        <v>6087.41207596122</v>
      </c>
    </row>
  </sheetData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workbookViewId="0">
      <selection activeCell="H13" sqref="H13"/>
    </sheetView>
  </sheetViews>
  <sheetFormatPr defaultColWidth="9" defaultRowHeight="13.2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员工数据库</vt:lpstr>
      <vt:lpstr>数据</vt:lpstr>
      <vt:lpstr>看结构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1996-10-14T23:33:00Z</dcterms:created>
  <dcterms:modified xsi:type="dcterms:W3CDTF">2022-10-05T12:13:21Z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E13F0D10A081438BB2738CD938660BF6</vt:lpwstr>
  </property>
  <property fmtid="{D5CDD505-2E9C-101B-9397-08002B2CF9AE}" pid="3" name="KSOProductBuildVer">
    <vt:lpwstr>2052-11.1.0.12358</vt:lpwstr>
  </property>
</Properties>
</file>