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王佩丰\Desktop\0820\"/>
    </mc:Choice>
  </mc:AlternateContent>
  <xr:revisionPtr revIDLastSave="0" documentId="13_ncr:1_{ACFCDB32-6AB8-4905-B1EF-2507CFD4811F}" xr6:coauthVersionLast="47" xr6:coauthVersionMax="47" xr10:uidLastSave="{00000000-0000-0000-0000-000000000000}"/>
  <bookViews>
    <workbookView xWindow="384" yWindow="0" windowWidth="15696" windowHeight="12360" xr2:uid="{00000000-000D-0000-FFFF-FFFF00000000}"/>
  </bookViews>
  <sheets>
    <sheet name="封面" sheetId="4" r:id="rId1"/>
    <sheet name="报表展示" sheetId="2" r:id="rId2"/>
    <sheet name="完成版" sheetId="3" r:id="rId3"/>
  </sheets>
  <definedNames>
    <definedName name="切片器_所属区域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5" i="3" s="1"/>
</calcChain>
</file>

<file path=xl/sharedStrings.xml><?xml version="1.0" encoding="utf-8"?>
<sst xmlns="http://schemas.openxmlformats.org/spreadsheetml/2006/main" count="109" uniqueCount="18">
  <si>
    <t>所属区域</t>
  </si>
  <si>
    <t>产品类别</t>
  </si>
  <si>
    <t>金额</t>
  </si>
  <si>
    <t>成本</t>
  </si>
  <si>
    <t>苏州</t>
  </si>
  <si>
    <t>无锡</t>
  </si>
  <si>
    <t>昆山</t>
  </si>
  <si>
    <t>南京</t>
  </si>
  <si>
    <t>牛奶</t>
  </si>
  <si>
    <t>番茄酱</t>
  </si>
  <si>
    <t>蟹</t>
  </si>
  <si>
    <t>可乐</t>
  </si>
  <si>
    <t>酱油</t>
  </si>
  <si>
    <t>薯条</t>
  </si>
  <si>
    <t>销售数量</t>
    <phoneticPr fontId="3" type="noConversion"/>
  </si>
  <si>
    <t>地区总销售额</t>
    <phoneticPr fontId="3" type="noConversion"/>
  </si>
  <si>
    <t>地区销售额占比</t>
    <phoneticPr fontId="3" type="noConversion"/>
  </si>
  <si>
    <t>商品销售数据对比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</si>
</sst>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.00_ "/>
    <numFmt numFmtId="177" formatCode="#,##0_ "/>
    <numFmt numFmtId="178" formatCode="0_ "/>
  </numFmts>
  <fonts count="14" x14ac:knownFonts="1">
    <font>
      <sz val="11"/>
      <color theme="1"/>
      <name val="等线"/>
      <charset val="134"/>
      <scheme val="minor"/>
    </font>
    <font>
      <b/>
      <sz val="9"/>
      <color theme="0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theme="0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sz val="12"/>
      <color theme="0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  <font>
      <b/>
      <sz val="54"/>
      <color theme="4"/>
      <name val="幼圆"/>
      <family val="3"/>
      <charset val="134"/>
    </font>
    <font>
      <b/>
      <sz val="64"/>
      <color rgb="FFFF0000"/>
      <name val="微软雅黑"/>
      <family val="2"/>
      <charset val="134"/>
    </font>
    <font>
      <b/>
      <sz val="40"/>
      <color theme="4"/>
      <name val="幼圆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9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4" fillId="3" borderId="0" xfId="0" applyNumberFormat="1" applyFont="1" applyFill="1" applyBorder="1" applyAlignment="1" applyProtection="1">
      <alignment horizontal="center" vertical="center"/>
    </xf>
    <xf numFmtId="177" fontId="4" fillId="3" borderId="0" xfId="1" applyNumberFormat="1" applyFont="1" applyFill="1" applyBorder="1" applyAlignment="1" applyProtection="1">
      <alignment horizontal="center" vertical="center" wrapText="1"/>
    </xf>
    <xf numFmtId="176" fontId="4" fillId="3" borderId="0" xfId="1" applyNumberFormat="1" applyFont="1" applyFill="1" applyBorder="1" applyAlignment="1" applyProtection="1">
      <alignment horizontal="center" vertical="center" wrapText="1"/>
    </xf>
    <xf numFmtId="0" fontId="5" fillId="2" borderId="0" xfId="0" applyFont="1" applyFill="1" applyBorder="1"/>
    <xf numFmtId="178" fontId="5" fillId="2" borderId="0" xfId="0" applyNumberFormat="1" applyFont="1" applyFill="1" applyBorder="1"/>
    <xf numFmtId="0" fontId="1" fillId="3" borderId="1" xfId="0" applyNumberFormat="1" applyFont="1" applyFill="1" applyBorder="1" applyAlignment="1" applyProtection="1">
      <alignment horizontal="center" vertical="center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176" fontId="1" fillId="3" borderId="1" xfId="1" applyNumberFormat="1" applyFont="1" applyFill="1" applyBorder="1" applyAlignment="1" applyProtection="1">
      <alignment horizontal="center" vertical="center" wrapText="1"/>
    </xf>
    <xf numFmtId="178" fontId="6" fillId="2" borderId="0" xfId="0" applyNumberFormat="1" applyFont="1" applyFill="1"/>
    <xf numFmtId="0" fontId="7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8" fontId="0" fillId="0" borderId="3" xfId="0" applyNumberFormat="1" applyBorder="1"/>
    <xf numFmtId="178" fontId="0" fillId="0" borderId="4" xfId="0" applyNumberFormat="1" applyBorder="1"/>
    <xf numFmtId="178" fontId="0" fillId="0" borderId="6" xfId="0" applyNumberFormat="1" applyBorder="1"/>
    <xf numFmtId="178" fontId="0" fillId="0" borderId="7" xfId="0" applyNumberFormat="1" applyBorder="1"/>
    <xf numFmtId="178" fontId="0" fillId="0" borderId="9" xfId="0" applyNumberFormat="1" applyBorder="1"/>
    <xf numFmtId="178" fontId="0" fillId="0" borderId="10" xfId="0" applyNumberFormat="1" applyBorder="1"/>
    <xf numFmtId="0" fontId="9" fillId="0" borderId="0" xfId="2"/>
    <xf numFmtId="0" fontId="11" fillId="4" borderId="0" xfId="2" applyFont="1" applyFill="1" applyAlignment="1">
      <alignment horizontal="center"/>
    </xf>
    <xf numFmtId="0" fontId="12" fillId="4" borderId="0" xfId="2" applyFont="1" applyFill="1" applyAlignment="1">
      <alignment horizontal="center"/>
    </xf>
    <xf numFmtId="0" fontId="13" fillId="4" borderId="0" xfId="2" applyFont="1" applyFill="1" applyAlignment="1">
      <alignment horizontal="center" vertical="top"/>
    </xf>
    <xf numFmtId="0" fontId="9" fillId="4" borderId="0" xfId="2" applyFill="1"/>
    <xf numFmtId="0" fontId="8" fillId="2" borderId="0" xfId="0" applyFont="1" applyFill="1" applyAlignment="1">
      <alignment horizontal="center"/>
    </xf>
  </cellXfs>
  <cellStyles count="3">
    <cellStyle name="常规" xfId="0" builtinId="0"/>
    <cellStyle name="常规 2" xfId="2" xr:uid="{3FCCA01E-9136-42F1-B50D-63C726EBBCAA}"/>
    <cellStyle name="常规_Sheet1" xfId="1" xr:uid="{00000000-0005-0000-0000-000031000000}"/>
  </cellStyles>
  <dxfs count="9">
    <dxf>
      <font>
        <strike val="0"/>
        <outline val="0"/>
        <shadow val="0"/>
        <u val="none"/>
        <vertAlign val="baseline"/>
        <color theme="0"/>
      </font>
      <numFmt numFmtId="178" formatCode="0_ "/>
      <fill>
        <patternFill patternType="solid">
          <bgColor theme="4"/>
        </patternFill>
      </fill>
    </dxf>
    <dxf>
      <font>
        <strike val="0"/>
        <outline val="0"/>
        <shadow val="0"/>
        <u val="none"/>
        <vertAlign val="baseline"/>
        <color theme="0"/>
      </font>
      <numFmt numFmtId="178" formatCode="0_ "/>
      <fill>
        <patternFill patternType="solid">
          <bgColor theme="4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bgColor theme="4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bgColor theme="4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bgColor theme="4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bgColor theme="4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bgColor theme="4"/>
        </patternFill>
      </fill>
    </dxf>
    <dxf>
      <font>
        <color theme="4"/>
      </font>
      <fill>
        <patternFill>
          <bgColor theme="4"/>
        </patternFill>
      </fill>
    </dxf>
    <dxf>
      <fill>
        <patternFill>
          <bgColor theme="4"/>
        </patternFill>
      </fill>
    </dxf>
  </dxfs>
  <tableStyles count="1" defaultTableStyle="TableStyleMedium2" defaultPivotStyle="PivotStyleLight16">
    <tableStyle name="切片器样式 1" pivot="0" table="0" count="10" xr9:uid="{FB81A90B-2F49-4E7E-A9A0-0B09D520EEFC}">
      <tableStyleElement type="wholeTable" dxfId="8"/>
      <tableStyleElement type="headerRow" dxfId="7"/>
    </tableStyle>
  </tableStyles>
  <colors>
    <mruColors>
      <color rgb="FF000000"/>
    </mruColors>
  </color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 tint="0.79998168889431442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 tint="0.79998168889431442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 tint="0.79998168889431442"/>
            </patternFill>
          </fill>
        </dxf>
        <dxf>
          <font>
            <color theme="0"/>
          </font>
          <fill>
            <patternFill>
              <bgColor theme="5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报表展示!$D$8</c:f>
              <c:strCache>
                <c:ptCount val="1"/>
                <c:pt idx="0">
                  <c:v>销售数量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报表展示!$C$9:$C$32</c:f>
              <c:strCache>
                <c:ptCount val="24"/>
                <c:pt idx="0">
                  <c:v>牛奶</c:v>
                </c:pt>
                <c:pt idx="1">
                  <c:v>番茄酱</c:v>
                </c:pt>
                <c:pt idx="2">
                  <c:v>蟹</c:v>
                </c:pt>
                <c:pt idx="3">
                  <c:v>可乐</c:v>
                </c:pt>
                <c:pt idx="4">
                  <c:v>酱油</c:v>
                </c:pt>
                <c:pt idx="5">
                  <c:v>薯条</c:v>
                </c:pt>
                <c:pt idx="6">
                  <c:v>牛奶</c:v>
                </c:pt>
                <c:pt idx="7">
                  <c:v>番茄酱</c:v>
                </c:pt>
                <c:pt idx="8">
                  <c:v>蟹</c:v>
                </c:pt>
                <c:pt idx="9">
                  <c:v>可乐</c:v>
                </c:pt>
                <c:pt idx="10">
                  <c:v>酱油</c:v>
                </c:pt>
                <c:pt idx="11">
                  <c:v>薯条</c:v>
                </c:pt>
                <c:pt idx="12">
                  <c:v>牛奶</c:v>
                </c:pt>
                <c:pt idx="13">
                  <c:v>番茄酱</c:v>
                </c:pt>
                <c:pt idx="14">
                  <c:v>蟹</c:v>
                </c:pt>
                <c:pt idx="15">
                  <c:v>可乐</c:v>
                </c:pt>
                <c:pt idx="16">
                  <c:v>酱油</c:v>
                </c:pt>
                <c:pt idx="17">
                  <c:v>薯条</c:v>
                </c:pt>
                <c:pt idx="18">
                  <c:v>牛奶</c:v>
                </c:pt>
                <c:pt idx="19">
                  <c:v>番茄酱</c:v>
                </c:pt>
                <c:pt idx="20">
                  <c:v>蟹</c:v>
                </c:pt>
                <c:pt idx="21">
                  <c:v>可乐</c:v>
                </c:pt>
                <c:pt idx="22">
                  <c:v>酱油</c:v>
                </c:pt>
                <c:pt idx="23">
                  <c:v>薯条</c:v>
                </c:pt>
              </c:strCache>
            </c:strRef>
          </c:cat>
          <c:val>
            <c:numRef>
              <c:f>报表展示!$D$9:$D$32</c:f>
              <c:numCache>
                <c:formatCode>General</c:formatCode>
                <c:ptCount val="24"/>
                <c:pt idx="0">
                  <c:v>198</c:v>
                </c:pt>
                <c:pt idx="1">
                  <c:v>360</c:v>
                </c:pt>
                <c:pt idx="2">
                  <c:v>24</c:v>
                </c:pt>
                <c:pt idx="3">
                  <c:v>90</c:v>
                </c:pt>
                <c:pt idx="4">
                  <c:v>30</c:v>
                </c:pt>
                <c:pt idx="5">
                  <c:v>200</c:v>
                </c:pt>
                <c:pt idx="6">
                  <c:v>8</c:v>
                </c:pt>
                <c:pt idx="7">
                  <c:v>100</c:v>
                </c:pt>
                <c:pt idx="8">
                  <c:v>50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  <c:pt idx="12">
                  <c:v>175</c:v>
                </c:pt>
                <c:pt idx="13">
                  <c:v>32</c:v>
                </c:pt>
                <c:pt idx="14">
                  <c:v>42</c:v>
                </c:pt>
                <c:pt idx="15">
                  <c:v>156</c:v>
                </c:pt>
                <c:pt idx="16">
                  <c:v>30</c:v>
                </c:pt>
                <c:pt idx="17">
                  <c:v>765</c:v>
                </c:pt>
                <c:pt idx="18">
                  <c:v>42</c:v>
                </c:pt>
                <c:pt idx="19">
                  <c:v>600</c:v>
                </c:pt>
                <c:pt idx="20">
                  <c:v>200</c:v>
                </c:pt>
                <c:pt idx="21">
                  <c:v>100</c:v>
                </c:pt>
                <c:pt idx="22">
                  <c:v>175</c:v>
                </c:pt>
                <c:pt idx="2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3-45FF-AE88-84BFED2AA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356703"/>
        <c:axId val="1895359199"/>
      </c:barChart>
      <c:catAx>
        <c:axId val="18953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359199"/>
        <c:crosses val="autoZero"/>
        <c:auto val="1"/>
        <c:lblAlgn val="ctr"/>
        <c:lblOffset val="100"/>
        <c:noMultiLvlLbl val="0"/>
      </c:catAx>
      <c:valAx>
        <c:axId val="18953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35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完成版!$D$8</c:f>
              <c:strCache>
                <c:ptCount val="1"/>
                <c:pt idx="0">
                  <c:v>销售数量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完成版!$C$9:$C$32</c:f>
              <c:strCache>
                <c:ptCount val="6"/>
                <c:pt idx="0">
                  <c:v>牛奶</c:v>
                </c:pt>
                <c:pt idx="1">
                  <c:v>番茄酱</c:v>
                </c:pt>
                <c:pt idx="2">
                  <c:v>蟹</c:v>
                </c:pt>
                <c:pt idx="3">
                  <c:v>可乐</c:v>
                </c:pt>
                <c:pt idx="4">
                  <c:v>酱油</c:v>
                </c:pt>
                <c:pt idx="5">
                  <c:v>薯条</c:v>
                </c:pt>
              </c:strCache>
            </c:strRef>
          </c:cat>
          <c:val>
            <c:numRef>
              <c:f>完成版!$D$9:$D$32</c:f>
              <c:numCache>
                <c:formatCode>General</c:formatCode>
                <c:ptCount val="6"/>
                <c:pt idx="0">
                  <c:v>8</c:v>
                </c:pt>
                <c:pt idx="1">
                  <c:v>100</c:v>
                </c:pt>
                <c:pt idx="2">
                  <c:v>50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B-4883-9348-6F375228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0"/>
        <c:axId val="888860639"/>
        <c:axId val="888865215"/>
      </c:barChart>
      <c:catAx>
        <c:axId val="88886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865215"/>
        <c:crosses val="autoZero"/>
        <c:auto val="1"/>
        <c:lblAlgn val="ctr"/>
        <c:lblOffset val="100"/>
        <c:noMultiLvlLbl val="0"/>
      </c:catAx>
      <c:valAx>
        <c:axId val="88886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86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413657</xdr:colOff>
      <xdr:row>1</xdr:row>
      <xdr:rowOff>315686</xdr:rowOff>
    </xdr:from>
    <xdr:to>
      <xdr:col>3</xdr:col>
      <xdr:colOff>344752</xdr:colOff>
      <xdr:row>3</xdr:row>
      <xdr:rowOff>337458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B4BF88A-36AF-01DF-84E1-CB76083D6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657" y="478972"/>
          <a:ext cx="5461038" cy="25254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106639</xdr:rowOff>
    </xdr:from>
    <xdr:to>
      <xdr:col>2</xdr:col>
      <xdr:colOff>0</xdr:colOff>
      <xdr:row>7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29D841A-78A1-B728-3446-0063FC17F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491" y="3528712"/>
          <a:ext cx="4959927" cy="3634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351183</xdr:colOff>
      <xdr:row>6</xdr:row>
      <xdr:rowOff>271669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17893D-9219-1517-94D3-C7C5C1C4E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41412</xdr:colOff>
      <xdr:row>6</xdr:row>
      <xdr:rowOff>124652</xdr:rowOff>
    </xdr:from>
    <xdr:to>
      <xdr:col>5</xdr:col>
      <xdr:colOff>1102911</xdr:colOff>
      <xdr:row>6</xdr:row>
      <xdr:rowOff>766554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所属区域">
              <a:extLst>
                <a:ext uri="{FF2B5EF4-FFF2-40B4-BE49-F238E27FC236}">
                  <a16:creationId xmlns:a16="http://schemas.microsoft.com/office/drawing/2014/main" id="{14CD263B-A42E-4C13-9C8A-E750D2E8C7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所属区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151" y="2269848"/>
              <a:ext cx="3959087" cy="6419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273326</xdr:colOff>
      <xdr:row>1</xdr:row>
      <xdr:rowOff>165651</xdr:rowOff>
    </xdr:from>
    <xdr:to>
      <xdr:col>4</xdr:col>
      <xdr:colOff>356152</xdr:colOff>
      <xdr:row>6</xdr:row>
      <xdr:rowOff>323021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85D7D4-7069-4103-90AB-27FC4EAC5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所属区域" xr10:uid="{AC5DFD3D-4AFF-40E7-929C-3F38CB77B196}" sourceName="所属区域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所属区域" xr10:uid="{379F6330-1720-4DB1-B64A-EFBC2B596A1D}" cache="切片器_所属区域" caption="所属区域" columnCount="4" style="切片器样式 1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CEDBBC-A11A-4859-9A0F-EF80C5BA4EDF}" name="表1" displayName="表1" ref="B8:F32" totalsRowShown="0" headerRowDxfId="6" dataDxfId="5">
  <autoFilter ref="B8:F32" xr:uid="{B8CEDBBC-A11A-4859-9A0F-EF80C5BA4EDF}">
    <filterColumn colId="0">
      <filters>
        <filter val="昆山"/>
      </filters>
    </filterColumn>
  </autoFilter>
  <tableColumns count="5">
    <tableColumn id="1" xr3:uid="{45FADAFB-1DC8-41B4-A2CF-2F817E3AE394}" name="所属区域" dataDxfId="4"/>
    <tableColumn id="2" xr3:uid="{3C370CA9-A38B-4C0E-8F2A-FB819B6F4E3F}" name="产品类别" dataDxfId="3"/>
    <tableColumn id="3" xr3:uid="{6FEC86FF-36AF-443C-BCD9-25F68A94E92C}" name="销售数量" dataDxfId="2"/>
    <tableColumn id="4" xr3:uid="{5CD12704-A6DC-431B-9293-4622C9F23D3F}" name="金额" dataDxfId="1"/>
    <tableColumn id="5" xr3:uid="{5A1F6A29-0FC0-421C-8B6C-E344D89C8B31}" name="成本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01A58"/>
      </a:accent1>
      <a:accent2>
        <a:srgbClr val="E60012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A344-F259-49B8-BF62-5AEABA80F363}">
  <dimension ref="B1:B9"/>
  <sheetViews>
    <sheetView showGridLines="0" tabSelected="1" zoomScale="70" zoomScaleNormal="70" workbookViewId="0">
      <selection activeCell="G3" sqref="G3"/>
    </sheetView>
  </sheetViews>
  <sheetFormatPr defaultRowHeight="98.25" customHeight="1" x14ac:dyDescent="0.25"/>
  <cols>
    <col min="1" max="1" width="6.33203125" style="25" customWidth="1"/>
    <col min="2" max="2" width="72.33203125" style="25" customWidth="1"/>
    <col min="3" max="3" width="1.88671875" style="25" customWidth="1"/>
    <col min="4" max="256" width="9" style="25"/>
    <col min="257" max="257" width="6.33203125" style="25" customWidth="1"/>
    <col min="258" max="258" width="72.33203125" style="25" customWidth="1"/>
    <col min="259" max="259" width="1.88671875" style="25" customWidth="1"/>
    <col min="260" max="512" width="9" style="25"/>
    <col min="513" max="513" width="6.33203125" style="25" customWidth="1"/>
    <col min="514" max="514" width="72.33203125" style="25" customWidth="1"/>
    <col min="515" max="515" width="1.88671875" style="25" customWidth="1"/>
    <col min="516" max="768" width="9" style="25"/>
    <col min="769" max="769" width="6.33203125" style="25" customWidth="1"/>
    <col min="770" max="770" width="72.33203125" style="25" customWidth="1"/>
    <col min="771" max="771" width="1.88671875" style="25" customWidth="1"/>
    <col min="772" max="1024" width="9" style="25"/>
    <col min="1025" max="1025" width="6.33203125" style="25" customWidth="1"/>
    <col min="1026" max="1026" width="72.33203125" style="25" customWidth="1"/>
    <col min="1027" max="1027" width="1.88671875" style="25" customWidth="1"/>
    <col min="1028" max="1280" width="9" style="25"/>
    <col min="1281" max="1281" width="6.33203125" style="25" customWidth="1"/>
    <col min="1282" max="1282" width="72.33203125" style="25" customWidth="1"/>
    <col min="1283" max="1283" width="1.88671875" style="25" customWidth="1"/>
    <col min="1284" max="1536" width="9" style="25"/>
    <col min="1537" max="1537" width="6.33203125" style="25" customWidth="1"/>
    <col min="1538" max="1538" width="72.33203125" style="25" customWidth="1"/>
    <col min="1539" max="1539" width="1.88671875" style="25" customWidth="1"/>
    <col min="1540" max="1792" width="9" style="25"/>
    <col min="1793" max="1793" width="6.33203125" style="25" customWidth="1"/>
    <col min="1794" max="1794" width="72.33203125" style="25" customWidth="1"/>
    <col min="1795" max="1795" width="1.88671875" style="25" customWidth="1"/>
    <col min="1796" max="2048" width="9" style="25"/>
    <col min="2049" max="2049" width="6.33203125" style="25" customWidth="1"/>
    <col min="2050" max="2050" width="72.33203125" style="25" customWidth="1"/>
    <col min="2051" max="2051" width="1.88671875" style="25" customWidth="1"/>
    <col min="2052" max="2304" width="9" style="25"/>
    <col min="2305" max="2305" width="6.33203125" style="25" customWidth="1"/>
    <col min="2306" max="2306" width="72.33203125" style="25" customWidth="1"/>
    <col min="2307" max="2307" width="1.88671875" style="25" customWidth="1"/>
    <col min="2308" max="2560" width="9" style="25"/>
    <col min="2561" max="2561" width="6.33203125" style="25" customWidth="1"/>
    <col min="2562" max="2562" width="72.33203125" style="25" customWidth="1"/>
    <col min="2563" max="2563" width="1.88671875" style="25" customWidth="1"/>
    <col min="2564" max="2816" width="9" style="25"/>
    <col min="2817" max="2817" width="6.33203125" style="25" customWidth="1"/>
    <col min="2818" max="2818" width="72.33203125" style="25" customWidth="1"/>
    <col min="2819" max="2819" width="1.88671875" style="25" customWidth="1"/>
    <col min="2820" max="3072" width="9" style="25"/>
    <col min="3073" max="3073" width="6.33203125" style="25" customWidth="1"/>
    <col min="3074" max="3074" width="72.33203125" style="25" customWidth="1"/>
    <col min="3075" max="3075" width="1.88671875" style="25" customWidth="1"/>
    <col min="3076" max="3328" width="9" style="25"/>
    <col min="3329" max="3329" width="6.33203125" style="25" customWidth="1"/>
    <col min="3330" max="3330" width="72.33203125" style="25" customWidth="1"/>
    <col min="3331" max="3331" width="1.88671875" style="25" customWidth="1"/>
    <col min="3332" max="3584" width="9" style="25"/>
    <col min="3585" max="3585" width="6.33203125" style="25" customWidth="1"/>
    <col min="3586" max="3586" width="72.33203125" style="25" customWidth="1"/>
    <col min="3587" max="3587" width="1.88671875" style="25" customWidth="1"/>
    <col min="3588" max="3840" width="9" style="25"/>
    <col min="3841" max="3841" width="6.33203125" style="25" customWidth="1"/>
    <col min="3842" max="3842" width="72.33203125" style="25" customWidth="1"/>
    <col min="3843" max="3843" width="1.88671875" style="25" customWidth="1"/>
    <col min="3844" max="4096" width="9" style="25"/>
    <col min="4097" max="4097" width="6.33203125" style="25" customWidth="1"/>
    <col min="4098" max="4098" width="72.33203125" style="25" customWidth="1"/>
    <col min="4099" max="4099" width="1.88671875" style="25" customWidth="1"/>
    <col min="4100" max="4352" width="9" style="25"/>
    <col min="4353" max="4353" width="6.33203125" style="25" customWidth="1"/>
    <col min="4354" max="4354" width="72.33203125" style="25" customWidth="1"/>
    <col min="4355" max="4355" width="1.88671875" style="25" customWidth="1"/>
    <col min="4356" max="4608" width="9" style="25"/>
    <col min="4609" max="4609" width="6.33203125" style="25" customWidth="1"/>
    <col min="4610" max="4610" width="72.33203125" style="25" customWidth="1"/>
    <col min="4611" max="4611" width="1.88671875" style="25" customWidth="1"/>
    <col min="4612" max="4864" width="9" style="25"/>
    <col min="4865" max="4865" width="6.33203125" style="25" customWidth="1"/>
    <col min="4866" max="4866" width="72.33203125" style="25" customWidth="1"/>
    <col min="4867" max="4867" width="1.88671875" style="25" customWidth="1"/>
    <col min="4868" max="5120" width="9" style="25"/>
    <col min="5121" max="5121" width="6.33203125" style="25" customWidth="1"/>
    <col min="5122" max="5122" width="72.33203125" style="25" customWidth="1"/>
    <col min="5123" max="5123" width="1.88671875" style="25" customWidth="1"/>
    <col min="5124" max="5376" width="9" style="25"/>
    <col min="5377" max="5377" width="6.33203125" style="25" customWidth="1"/>
    <col min="5378" max="5378" width="72.33203125" style="25" customWidth="1"/>
    <col min="5379" max="5379" width="1.88671875" style="25" customWidth="1"/>
    <col min="5380" max="5632" width="9" style="25"/>
    <col min="5633" max="5633" width="6.33203125" style="25" customWidth="1"/>
    <col min="5634" max="5634" width="72.33203125" style="25" customWidth="1"/>
    <col min="5635" max="5635" width="1.88671875" style="25" customWidth="1"/>
    <col min="5636" max="5888" width="9" style="25"/>
    <col min="5889" max="5889" width="6.33203125" style="25" customWidth="1"/>
    <col min="5890" max="5890" width="72.33203125" style="25" customWidth="1"/>
    <col min="5891" max="5891" width="1.88671875" style="25" customWidth="1"/>
    <col min="5892" max="6144" width="9" style="25"/>
    <col min="6145" max="6145" width="6.33203125" style="25" customWidth="1"/>
    <col min="6146" max="6146" width="72.33203125" style="25" customWidth="1"/>
    <col min="6147" max="6147" width="1.88671875" style="25" customWidth="1"/>
    <col min="6148" max="6400" width="9" style="25"/>
    <col min="6401" max="6401" width="6.33203125" style="25" customWidth="1"/>
    <col min="6402" max="6402" width="72.33203125" style="25" customWidth="1"/>
    <col min="6403" max="6403" width="1.88671875" style="25" customWidth="1"/>
    <col min="6404" max="6656" width="9" style="25"/>
    <col min="6657" max="6657" width="6.33203125" style="25" customWidth="1"/>
    <col min="6658" max="6658" width="72.33203125" style="25" customWidth="1"/>
    <col min="6659" max="6659" width="1.88671875" style="25" customWidth="1"/>
    <col min="6660" max="6912" width="9" style="25"/>
    <col min="6913" max="6913" width="6.33203125" style="25" customWidth="1"/>
    <col min="6914" max="6914" width="72.33203125" style="25" customWidth="1"/>
    <col min="6915" max="6915" width="1.88671875" style="25" customWidth="1"/>
    <col min="6916" max="7168" width="9" style="25"/>
    <col min="7169" max="7169" width="6.33203125" style="25" customWidth="1"/>
    <col min="7170" max="7170" width="72.33203125" style="25" customWidth="1"/>
    <col min="7171" max="7171" width="1.88671875" style="25" customWidth="1"/>
    <col min="7172" max="7424" width="9" style="25"/>
    <col min="7425" max="7425" width="6.33203125" style="25" customWidth="1"/>
    <col min="7426" max="7426" width="72.33203125" style="25" customWidth="1"/>
    <col min="7427" max="7427" width="1.88671875" style="25" customWidth="1"/>
    <col min="7428" max="7680" width="9" style="25"/>
    <col min="7681" max="7681" width="6.33203125" style="25" customWidth="1"/>
    <col min="7682" max="7682" width="72.33203125" style="25" customWidth="1"/>
    <col min="7683" max="7683" width="1.88671875" style="25" customWidth="1"/>
    <col min="7684" max="7936" width="9" style="25"/>
    <col min="7937" max="7937" width="6.33203125" style="25" customWidth="1"/>
    <col min="7938" max="7938" width="72.33203125" style="25" customWidth="1"/>
    <col min="7939" max="7939" width="1.88671875" style="25" customWidth="1"/>
    <col min="7940" max="8192" width="9" style="25"/>
    <col min="8193" max="8193" width="6.33203125" style="25" customWidth="1"/>
    <col min="8194" max="8194" width="72.33203125" style="25" customWidth="1"/>
    <col min="8195" max="8195" width="1.88671875" style="25" customWidth="1"/>
    <col min="8196" max="8448" width="9" style="25"/>
    <col min="8449" max="8449" width="6.33203125" style="25" customWidth="1"/>
    <col min="8450" max="8450" width="72.33203125" style="25" customWidth="1"/>
    <col min="8451" max="8451" width="1.88671875" style="25" customWidth="1"/>
    <col min="8452" max="8704" width="9" style="25"/>
    <col min="8705" max="8705" width="6.33203125" style="25" customWidth="1"/>
    <col min="8706" max="8706" width="72.33203125" style="25" customWidth="1"/>
    <col min="8707" max="8707" width="1.88671875" style="25" customWidth="1"/>
    <col min="8708" max="8960" width="9" style="25"/>
    <col min="8961" max="8961" width="6.33203125" style="25" customWidth="1"/>
    <col min="8962" max="8962" width="72.33203125" style="25" customWidth="1"/>
    <col min="8963" max="8963" width="1.88671875" style="25" customWidth="1"/>
    <col min="8964" max="9216" width="9" style="25"/>
    <col min="9217" max="9217" width="6.33203125" style="25" customWidth="1"/>
    <col min="9218" max="9218" width="72.33203125" style="25" customWidth="1"/>
    <col min="9219" max="9219" width="1.88671875" style="25" customWidth="1"/>
    <col min="9220" max="9472" width="9" style="25"/>
    <col min="9473" max="9473" width="6.33203125" style="25" customWidth="1"/>
    <col min="9474" max="9474" width="72.33203125" style="25" customWidth="1"/>
    <col min="9475" max="9475" width="1.88671875" style="25" customWidth="1"/>
    <col min="9476" max="9728" width="9" style="25"/>
    <col min="9729" max="9729" width="6.33203125" style="25" customWidth="1"/>
    <col min="9730" max="9730" width="72.33203125" style="25" customWidth="1"/>
    <col min="9731" max="9731" width="1.88671875" style="25" customWidth="1"/>
    <col min="9732" max="9984" width="9" style="25"/>
    <col min="9985" max="9985" width="6.33203125" style="25" customWidth="1"/>
    <col min="9986" max="9986" width="72.33203125" style="25" customWidth="1"/>
    <col min="9987" max="9987" width="1.88671875" style="25" customWidth="1"/>
    <col min="9988" max="10240" width="9" style="25"/>
    <col min="10241" max="10241" width="6.33203125" style="25" customWidth="1"/>
    <col min="10242" max="10242" width="72.33203125" style="25" customWidth="1"/>
    <col min="10243" max="10243" width="1.88671875" style="25" customWidth="1"/>
    <col min="10244" max="10496" width="9" style="25"/>
    <col min="10497" max="10497" width="6.33203125" style="25" customWidth="1"/>
    <col min="10498" max="10498" width="72.33203125" style="25" customWidth="1"/>
    <col min="10499" max="10499" width="1.88671875" style="25" customWidth="1"/>
    <col min="10500" max="10752" width="9" style="25"/>
    <col min="10753" max="10753" width="6.33203125" style="25" customWidth="1"/>
    <col min="10754" max="10754" width="72.33203125" style="25" customWidth="1"/>
    <col min="10755" max="10755" width="1.88671875" style="25" customWidth="1"/>
    <col min="10756" max="11008" width="9" style="25"/>
    <col min="11009" max="11009" width="6.33203125" style="25" customWidth="1"/>
    <col min="11010" max="11010" width="72.33203125" style="25" customWidth="1"/>
    <col min="11011" max="11011" width="1.88671875" style="25" customWidth="1"/>
    <col min="11012" max="11264" width="9" style="25"/>
    <col min="11265" max="11265" width="6.33203125" style="25" customWidth="1"/>
    <col min="11266" max="11266" width="72.33203125" style="25" customWidth="1"/>
    <col min="11267" max="11267" width="1.88671875" style="25" customWidth="1"/>
    <col min="11268" max="11520" width="9" style="25"/>
    <col min="11521" max="11521" width="6.33203125" style="25" customWidth="1"/>
    <col min="11522" max="11522" width="72.33203125" style="25" customWidth="1"/>
    <col min="11523" max="11523" width="1.88671875" style="25" customWidth="1"/>
    <col min="11524" max="11776" width="9" style="25"/>
    <col min="11777" max="11777" width="6.33203125" style="25" customWidth="1"/>
    <col min="11778" max="11778" width="72.33203125" style="25" customWidth="1"/>
    <col min="11779" max="11779" width="1.88671875" style="25" customWidth="1"/>
    <col min="11780" max="12032" width="9" style="25"/>
    <col min="12033" max="12033" width="6.33203125" style="25" customWidth="1"/>
    <col min="12034" max="12034" width="72.33203125" style="25" customWidth="1"/>
    <col min="12035" max="12035" width="1.88671875" style="25" customWidth="1"/>
    <col min="12036" max="12288" width="9" style="25"/>
    <col min="12289" max="12289" width="6.33203125" style="25" customWidth="1"/>
    <col min="12290" max="12290" width="72.33203125" style="25" customWidth="1"/>
    <col min="12291" max="12291" width="1.88671875" style="25" customWidth="1"/>
    <col min="12292" max="12544" width="9" style="25"/>
    <col min="12545" max="12545" width="6.33203125" style="25" customWidth="1"/>
    <col min="12546" max="12546" width="72.33203125" style="25" customWidth="1"/>
    <col min="12547" max="12547" width="1.88671875" style="25" customWidth="1"/>
    <col min="12548" max="12800" width="9" style="25"/>
    <col min="12801" max="12801" width="6.33203125" style="25" customWidth="1"/>
    <col min="12802" max="12802" width="72.33203125" style="25" customWidth="1"/>
    <col min="12803" max="12803" width="1.88671875" style="25" customWidth="1"/>
    <col min="12804" max="13056" width="9" style="25"/>
    <col min="13057" max="13057" width="6.33203125" style="25" customWidth="1"/>
    <col min="13058" max="13058" width="72.33203125" style="25" customWidth="1"/>
    <col min="13059" max="13059" width="1.88671875" style="25" customWidth="1"/>
    <col min="13060" max="13312" width="9" style="25"/>
    <col min="13313" max="13313" width="6.33203125" style="25" customWidth="1"/>
    <col min="13314" max="13314" width="72.33203125" style="25" customWidth="1"/>
    <col min="13315" max="13315" width="1.88671875" style="25" customWidth="1"/>
    <col min="13316" max="13568" width="9" style="25"/>
    <col min="13569" max="13569" width="6.33203125" style="25" customWidth="1"/>
    <col min="13570" max="13570" width="72.33203125" style="25" customWidth="1"/>
    <col min="13571" max="13571" width="1.88671875" style="25" customWidth="1"/>
    <col min="13572" max="13824" width="9" style="25"/>
    <col min="13825" max="13825" width="6.33203125" style="25" customWidth="1"/>
    <col min="13826" max="13826" width="72.33203125" style="25" customWidth="1"/>
    <col min="13827" max="13827" width="1.88671875" style="25" customWidth="1"/>
    <col min="13828" max="14080" width="9" style="25"/>
    <col min="14081" max="14081" width="6.33203125" style="25" customWidth="1"/>
    <col min="14082" max="14082" width="72.33203125" style="25" customWidth="1"/>
    <col min="14083" max="14083" width="1.88671875" style="25" customWidth="1"/>
    <col min="14084" max="14336" width="9" style="25"/>
    <col min="14337" max="14337" width="6.33203125" style="25" customWidth="1"/>
    <col min="14338" max="14338" width="72.33203125" style="25" customWidth="1"/>
    <col min="14339" max="14339" width="1.88671875" style="25" customWidth="1"/>
    <col min="14340" max="14592" width="9" style="25"/>
    <col min="14593" max="14593" width="6.33203125" style="25" customWidth="1"/>
    <col min="14594" max="14594" width="72.33203125" style="25" customWidth="1"/>
    <col min="14595" max="14595" width="1.88671875" style="25" customWidth="1"/>
    <col min="14596" max="14848" width="9" style="25"/>
    <col min="14849" max="14849" width="6.33203125" style="25" customWidth="1"/>
    <col min="14850" max="14850" width="72.33203125" style="25" customWidth="1"/>
    <col min="14851" max="14851" width="1.88671875" style="25" customWidth="1"/>
    <col min="14852" max="15104" width="9" style="25"/>
    <col min="15105" max="15105" width="6.33203125" style="25" customWidth="1"/>
    <col min="15106" max="15106" width="72.33203125" style="25" customWidth="1"/>
    <col min="15107" max="15107" width="1.88671875" style="25" customWidth="1"/>
    <col min="15108" max="15360" width="9" style="25"/>
    <col min="15361" max="15361" width="6.33203125" style="25" customWidth="1"/>
    <col min="15362" max="15362" width="72.33203125" style="25" customWidth="1"/>
    <col min="15363" max="15363" width="1.88671875" style="25" customWidth="1"/>
    <col min="15364" max="15616" width="9" style="25"/>
    <col min="15617" max="15617" width="6.33203125" style="25" customWidth="1"/>
    <col min="15618" max="15618" width="72.33203125" style="25" customWidth="1"/>
    <col min="15619" max="15619" width="1.88671875" style="25" customWidth="1"/>
    <col min="15620" max="15872" width="9" style="25"/>
    <col min="15873" max="15873" width="6.33203125" style="25" customWidth="1"/>
    <col min="15874" max="15874" width="72.33203125" style="25" customWidth="1"/>
    <col min="15875" max="15875" width="1.88671875" style="25" customWidth="1"/>
    <col min="15876" max="16128" width="9" style="25"/>
    <col min="16129" max="16129" width="6.33203125" style="25" customWidth="1"/>
    <col min="16130" max="16130" width="72.33203125" style="25" customWidth="1"/>
    <col min="16131" max="16131" width="1.88671875" style="25" customWidth="1"/>
    <col min="16132" max="16384" width="9" style="25"/>
  </cols>
  <sheetData>
    <row r="1" spans="2:2" ht="12.75" customHeight="1" x14ac:dyDescent="0.25"/>
    <row r="2" spans="2:2" ht="113.25" customHeight="1" x14ac:dyDescent="0.9">
      <c r="B2" s="26"/>
    </row>
    <row r="3" spans="2:2" ht="84" customHeight="1" x14ac:dyDescent="1.8">
      <c r="B3" s="27"/>
    </row>
    <row r="4" spans="2:2" ht="60" customHeight="1" x14ac:dyDescent="0.25">
      <c r="B4" s="28"/>
    </row>
    <row r="5" spans="2:2" ht="98.25" customHeight="1" x14ac:dyDescent="0.25">
      <c r="B5" s="29"/>
    </row>
    <row r="6" spans="2:2" ht="98.25" customHeight="1" x14ac:dyDescent="0.25">
      <c r="B6" s="29"/>
    </row>
    <row r="7" spans="2:2" ht="98.25" customHeight="1" x14ac:dyDescent="0.25">
      <c r="B7" s="29"/>
    </row>
    <row r="8" spans="2:2" ht="54.75" customHeight="1" x14ac:dyDescent="0.25">
      <c r="B8" s="29"/>
    </row>
    <row r="9" spans="2:2" ht="11.25" customHeight="1" x14ac:dyDescent="0.25"/>
  </sheetData>
  <phoneticPr fontId="10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2"/>
  <sheetViews>
    <sheetView zoomScale="115" zoomScaleNormal="115" workbookViewId="0">
      <selection activeCell="J8" sqref="J8"/>
    </sheetView>
  </sheetViews>
  <sheetFormatPr defaultColWidth="8.6640625" defaultRowHeight="13.8" x14ac:dyDescent="0.25"/>
  <cols>
    <col min="2" max="2" width="9.109375" customWidth="1"/>
  </cols>
  <sheetData>
    <row r="1" spans="2:6" ht="24" customHeight="1" x14ac:dyDescent="0.25"/>
    <row r="2" spans="2:6" ht="24" customHeight="1" x14ac:dyDescent="0.25"/>
    <row r="3" spans="2:6" ht="24" customHeight="1" x14ac:dyDescent="0.25"/>
    <row r="4" spans="2:6" ht="24" customHeight="1" x14ac:dyDescent="0.25"/>
    <row r="5" spans="2:6" ht="24" customHeight="1" x14ac:dyDescent="0.25"/>
    <row r="6" spans="2:6" ht="24" customHeight="1" x14ac:dyDescent="0.25"/>
    <row r="7" spans="2:6" ht="24" customHeight="1" x14ac:dyDescent="0.25"/>
    <row r="8" spans="2:6" x14ac:dyDescent="0.25">
      <c r="B8" s="13" t="s">
        <v>0</v>
      </c>
      <c r="C8" s="13" t="s">
        <v>1</v>
      </c>
      <c r="D8" s="14" t="s">
        <v>14</v>
      </c>
      <c r="E8" s="15" t="s">
        <v>2</v>
      </c>
      <c r="F8" s="15" t="s">
        <v>3</v>
      </c>
    </row>
    <row r="9" spans="2:6" x14ac:dyDescent="0.25">
      <c r="B9" s="1" t="s">
        <v>4</v>
      </c>
      <c r="C9" s="2" t="s">
        <v>8</v>
      </c>
      <c r="D9" s="2">
        <v>198</v>
      </c>
      <c r="E9" s="19">
        <v>7667.2219734</v>
      </c>
      <c r="F9" s="20">
        <v>6409.0882064494399</v>
      </c>
    </row>
    <row r="10" spans="2:6" x14ac:dyDescent="0.25">
      <c r="B10" s="3" t="s">
        <v>4</v>
      </c>
      <c r="C10" s="4" t="s">
        <v>9</v>
      </c>
      <c r="D10" s="4">
        <v>360</v>
      </c>
      <c r="E10" s="21">
        <v>13673.346047999999</v>
      </c>
      <c r="F10" s="22">
        <v>9725.4073843265905</v>
      </c>
    </row>
    <row r="11" spans="2:6" x14ac:dyDescent="0.25">
      <c r="B11" s="3" t="s">
        <v>4</v>
      </c>
      <c r="C11" s="4" t="s">
        <v>10</v>
      </c>
      <c r="D11" s="4">
        <v>24</v>
      </c>
      <c r="E11" s="21">
        <v>7604.0183556000002</v>
      </c>
      <c r="F11" s="22">
        <v>7438.0876782110799</v>
      </c>
    </row>
    <row r="12" spans="2:6" x14ac:dyDescent="0.25">
      <c r="B12" s="3" t="s">
        <v>4</v>
      </c>
      <c r="C12" s="4" t="s">
        <v>11</v>
      </c>
      <c r="D12" s="4">
        <v>90</v>
      </c>
      <c r="E12" s="21">
        <v>7083.7012484999996</v>
      </c>
      <c r="F12" s="22">
        <v>5560.0793580134196</v>
      </c>
    </row>
    <row r="13" spans="2:6" x14ac:dyDescent="0.25">
      <c r="B13" s="3" t="s">
        <v>4</v>
      </c>
      <c r="C13" s="4" t="s">
        <v>12</v>
      </c>
      <c r="D13" s="4">
        <v>30</v>
      </c>
      <c r="E13" s="21">
        <v>2959.8877349999998</v>
      </c>
      <c r="F13" s="22">
        <v>2922.39404203288</v>
      </c>
    </row>
    <row r="14" spans="2:6" x14ac:dyDescent="0.25">
      <c r="B14" s="3" t="s">
        <v>4</v>
      </c>
      <c r="C14" s="4" t="s">
        <v>13</v>
      </c>
      <c r="D14" s="4">
        <v>200</v>
      </c>
      <c r="E14" s="21">
        <v>40014.12141</v>
      </c>
      <c r="F14" s="22">
        <v>43537.557757683397</v>
      </c>
    </row>
    <row r="15" spans="2:6" x14ac:dyDescent="0.25">
      <c r="B15" s="3" t="s">
        <v>6</v>
      </c>
      <c r="C15" s="4" t="s">
        <v>8</v>
      </c>
      <c r="D15" s="4">
        <v>8</v>
      </c>
      <c r="E15" s="21">
        <v>5026.6163640000004</v>
      </c>
      <c r="F15" s="22">
        <v>4666.4109788785499</v>
      </c>
    </row>
    <row r="16" spans="2:6" x14ac:dyDescent="0.25">
      <c r="B16" s="3" t="s">
        <v>6</v>
      </c>
      <c r="C16" s="4" t="s">
        <v>9</v>
      </c>
      <c r="D16" s="4">
        <v>100</v>
      </c>
      <c r="E16" s="21">
        <v>111.27397499999999</v>
      </c>
      <c r="F16" s="22">
        <v>98.9799604616572</v>
      </c>
    </row>
    <row r="17" spans="2:6" x14ac:dyDescent="0.25">
      <c r="B17" s="3" t="s">
        <v>6</v>
      </c>
      <c r="C17" s="4" t="s">
        <v>10</v>
      </c>
      <c r="D17" s="4">
        <v>50</v>
      </c>
      <c r="E17" s="21">
        <v>5875.2658799999999</v>
      </c>
      <c r="F17" s="22">
        <v>6486.5598492149802</v>
      </c>
    </row>
    <row r="18" spans="2:6" x14ac:dyDescent="0.25">
      <c r="B18" s="3" t="s">
        <v>6</v>
      </c>
      <c r="C18" s="4" t="s">
        <v>11</v>
      </c>
      <c r="D18" s="4">
        <v>30</v>
      </c>
      <c r="E18" s="21">
        <v>3364.9250040000002</v>
      </c>
      <c r="F18" s="22">
        <v>3756.3306342866799</v>
      </c>
    </row>
    <row r="19" spans="2:6" x14ac:dyDescent="0.25">
      <c r="B19" s="3" t="s">
        <v>6</v>
      </c>
      <c r="C19" s="4" t="s">
        <v>12</v>
      </c>
      <c r="D19" s="4">
        <v>60</v>
      </c>
      <c r="E19" s="21">
        <v>12462.6852</v>
      </c>
      <c r="F19" s="22">
        <v>8455.6914217042795</v>
      </c>
    </row>
    <row r="20" spans="2:6" x14ac:dyDescent="0.25">
      <c r="B20" s="3" t="s">
        <v>6</v>
      </c>
      <c r="C20" s="4" t="s">
        <v>13</v>
      </c>
      <c r="D20" s="4">
        <v>100</v>
      </c>
      <c r="E20" s="21">
        <v>11527.98381</v>
      </c>
      <c r="F20" s="22">
        <v>8436.2968936576999</v>
      </c>
    </row>
    <row r="21" spans="2:6" x14ac:dyDescent="0.25">
      <c r="B21" s="3" t="s">
        <v>5</v>
      </c>
      <c r="C21" s="4" t="s">
        <v>8</v>
      </c>
      <c r="D21" s="4">
        <v>175</v>
      </c>
      <c r="E21" s="21">
        <v>3102.0060749999998</v>
      </c>
      <c r="F21" s="22">
        <v>3612.8624645145501</v>
      </c>
    </row>
    <row r="22" spans="2:6" x14ac:dyDescent="0.25">
      <c r="B22" s="3" t="s">
        <v>5</v>
      </c>
      <c r="C22" s="4" t="s">
        <v>9</v>
      </c>
      <c r="D22" s="4">
        <v>32</v>
      </c>
      <c r="E22" s="21">
        <v>4583.8630739999999</v>
      </c>
      <c r="F22" s="22">
        <v>3218.5849513687699</v>
      </c>
    </row>
    <row r="23" spans="2:6" x14ac:dyDescent="0.25">
      <c r="B23" s="3" t="s">
        <v>5</v>
      </c>
      <c r="C23" s="4" t="s">
        <v>10</v>
      </c>
      <c r="D23" s="4">
        <v>42</v>
      </c>
      <c r="E23" s="21">
        <v>4991.6333880000002</v>
      </c>
      <c r="F23" s="22">
        <v>4227.1409825605597</v>
      </c>
    </row>
    <row r="24" spans="2:6" x14ac:dyDescent="0.25">
      <c r="B24" s="3" t="s">
        <v>5</v>
      </c>
      <c r="C24" s="4" t="s">
        <v>11</v>
      </c>
      <c r="D24" s="4">
        <v>156</v>
      </c>
      <c r="E24" s="21">
        <v>2268.2087064000002</v>
      </c>
      <c r="F24" s="22">
        <v>1787.6016475481299</v>
      </c>
    </row>
    <row r="25" spans="2:6" x14ac:dyDescent="0.25">
      <c r="B25" s="3" t="s">
        <v>5</v>
      </c>
      <c r="C25" s="4" t="s">
        <v>12</v>
      </c>
      <c r="D25" s="4">
        <v>30</v>
      </c>
      <c r="E25" s="21">
        <v>9547.3070549999993</v>
      </c>
      <c r="F25" s="22">
        <v>9937.9313174283307</v>
      </c>
    </row>
    <row r="26" spans="2:6" x14ac:dyDescent="0.25">
      <c r="B26" s="3" t="s">
        <v>5</v>
      </c>
      <c r="C26" s="4" t="s">
        <v>13</v>
      </c>
      <c r="D26" s="4">
        <v>765</v>
      </c>
      <c r="E26" s="21">
        <v>10725.69845025</v>
      </c>
      <c r="F26" s="22">
        <v>9291.7740876503794</v>
      </c>
    </row>
    <row r="27" spans="2:6" x14ac:dyDescent="0.25">
      <c r="B27" s="3" t="s">
        <v>7</v>
      </c>
      <c r="C27" s="4" t="s">
        <v>8</v>
      </c>
      <c r="D27" s="4">
        <v>42</v>
      </c>
      <c r="E27" s="21">
        <v>18859.181805</v>
      </c>
      <c r="F27" s="22">
        <v>17168.3242030332</v>
      </c>
    </row>
    <row r="28" spans="2:6" x14ac:dyDescent="0.25">
      <c r="B28" s="3" t="s">
        <v>7</v>
      </c>
      <c r="C28" s="4" t="s">
        <v>9</v>
      </c>
      <c r="D28" s="4">
        <v>600</v>
      </c>
      <c r="E28" s="21">
        <v>4298.7894615384603</v>
      </c>
      <c r="F28" s="22">
        <v>4622.7805950950597</v>
      </c>
    </row>
    <row r="29" spans="2:6" x14ac:dyDescent="0.25">
      <c r="B29" s="3" t="s">
        <v>7</v>
      </c>
      <c r="C29" s="4" t="s">
        <v>10</v>
      </c>
      <c r="D29" s="4">
        <v>200</v>
      </c>
      <c r="E29" s="21">
        <v>27096.188999999998</v>
      </c>
      <c r="F29" s="22">
        <v>20494.539461474498</v>
      </c>
    </row>
    <row r="30" spans="2:6" x14ac:dyDescent="0.25">
      <c r="B30" s="3" t="s">
        <v>7</v>
      </c>
      <c r="C30" s="4" t="s">
        <v>11</v>
      </c>
      <c r="D30" s="4">
        <v>100</v>
      </c>
      <c r="E30" s="21">
        <v>11527.98381</v>
      </c>
      <c r="F30" s="22">
        <v>8436.2968936576999</v>
      </c>
    </row>
    <row r="31" spans="2:6" x14ac:dyDescent="0.25">
      <c r="B31" s="3" t="s">
        <v>7</v>
      </c>
      <c r="C31" s="4" t="s">
        <v>12</v>
      </c>
      <c r="D31" s="4">
        <v>175</v>
      </c>
      <c r="E31" s="21">
        <v>3102.0060749999998</v>
      </c>
      <c r="F31" s="22">
        <v>3612.8624645145501</v>
      </c>
    </row>
    <row r="32" spans="2:6" x14ac:dyDescent="0.25">
      <c r="B32" s="5" t="s">
        <v>7</v>
      </c>
      <c r="C32" s="6" t="s">
        <v>13</v>
      </c>
      <c r="D32" s="6">
        <v>32</v>
      </c>
      <c r="E32" s="23">
        <v>4583.8630739999999</v>
      </c>
      <c r="F32" s="24">
        <v>3218.5849513687699</v>
      </c>
    </row>
  </sheetData>
  <sortState xmlns:xlrd2="http://schemas.microsoft.com/office/spreadsheetml/2017/richdata2" ref="B9:F29">
    <sortCondition ref="C17:C29"/>
  </sortState>
  <phoneticPr fontId="3" type="noConversion"/>
  <pageMargins left="0.75" right="0.75" top="1" bottom="1" header="0.5" footer="0.5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8D0F-7E72-456F-82CB-907571B357A1}">
  <dimension ref="B1:F32"/>
  <sheetViews>
    <sheetView zoomScaleNormal="100" workbookViewId="0">
      <selection activeCell="H7" sqref="H7"/>
    </sheetView>
  </sheetViews>
  <sheetFormatPr defaultColWidth="9" defaultRowHeight="13.8" x14ac:dyDescent="0.25"/>
  <cols>
    <col min="1" max="1" width="4.109375" style="7" customWidth="1"/>
    <col min="2" max="5" width="9.44140625" style="7" customWidth="1"/>
    <col min="6" max="6" width="17.21875" style="7" customWidth="1"/>
    <col min="7" max="16384" width="9" style="7"/>
  </cols>
  <sheetData>
    <row r="1" spans="2:6" ht="31.5" customHeight="1" x14ac:dyDescent="0.4">
      <c r="B1" s="30" t="s">
        <v>17</v>
      </c>
      <c r="C1" s="30"/>
      <c r="D1" s="30"/>
      <c r="E1" s="30"/>
      <c r="F1" s="30"/>
    </row>
    <row r="2" spans="2:6" ht="31.5" customHeight="1" x14ac:dyDescent="0.3">
      <c r="F2" s="17" t="s">
        <v>15</v>
      </c>
    </row>
    <row r="3" spans="2:6" ht="31.5" customHeight="1" x14ac:dyDescent="0.6">
      <c r="F3" s="16">
        <f>SUBTOTAL(9,E:E)</f>
        <v>38368.750232999999</v>
      </c>
    </row>
    <row r="4" spans="2:6" ht="31.5" customHeight="1" x14ac:dyDescent="0.3">
      <c r="F4" s="17" t="s">
        <v>16</v>
      </c>
    </row>
    <row r="5" spans="2:6" ht="29.25" customHeight="1" x14ac:dyDescent="0.6">
      <c r="F5" s="18">
        <f>F3/SUM(E:E)</f>
        <v>0.17278723922763192</v>
      </c>
    </row>
    <row r="7" spans="2:6" ht="62.25" customHeight="1" x14ac:dyDescent="0.25"/>
    <row r="8" spans="2:6" x14ac:dyDescent="0.25">
      <c r="B8" s="8" t="s">
        <v>0</v>
      </c>
      <c r="C8" s="8" t="s">
        <v>1</v>
      </c>
      <c r="D8" s="9" t="s">
        <v>14</v>
      </c>
      <c r="E8" s="10" t="s">
        <v>2</v>
      </c>
      <c r="F8" s="10" t="s">
        <v>3</v>
      </c>
    </row>
    <row r="9" spans="2:6" hidden="1" x14ac:dyDescent="0.25">
      <c r="B9" s="11" t="s">
        <v>4</v>
      </c>
      <c r="C9" s="11" t="s">
        <v>8</v>
      </c>
      <c r="D9" s="11">
        <v>198</v>
      </c>
      <c r="E9" s="12">
        <v>7667.2219734</v>
      </c>
      <c r="F9" s="12">
        <v>6409.0882064494399</v>
      </c>
    </row>
    <row r="10" spans="2:6" hidden="1" x14ac:dyDescent="0.25">
      <c r="B10" s="11" t="s">
        <v>4</v>
      </c>
      <c r="C10" s="11" t="s">
        <v>9</v>
      </c>
      <c r="D10" s="11">
        <v>360</v>
      </c>
      <c r="E10" s="12">
        <v>13673.346047999999</v>
      </c>
      <c r="F10" s="12">
        <v>9725.4073843265905</v>
      </c>
    </row>
    <row r="11" spans="2:6" hidden="1" x14ac:dyDescent="0.25">
      <c r="B11" s="11" t="s">
        <v>4</v>
      </c>
      <c r="C11" s="11" t="s">
        <v>10</v>
      </c>
      <c r="D11" s="11">
        <v>24</v>
      </c>
      <c r="E11" s="12">
        <v>7604.0183556000002</v>
      </c>
      <c r="F11" s="12">
        <v>7438.0876782110799</v>
      </c>
    </row>
    <row r="12" spans="2:6" hidden="1" x14ac:dyDescent="0.25">
      <c r="B12" s="11" t="s">
        <v>4</v>
      </c>
      <c r="C12" s="11" t="s">
        <v>11</v>
      </c>
      <c r="D12" s="11">
        <v>90</v>
      </c>
      <c r="E12" s="12">
        <v>7083.7012484999996</v>
      </c>
      <c r="F12" s="12">
        <v>5560.0793580134196</v>
      </c>
    </row>
    <row r="13" spans="2:6" hidden="1" x14ac:dyDescent="0.25">
      <c r="B13" s="11" t="s">
        <v>4</v>
      </c>
      <c r="C13" s="11" t="s">
        <v>12</v>
      </c>
      <c r="D13" s="11">
        <v>30</v>
      </c>
      <c r="E13" s="12">
        <v>2959.8877349999998</v>
      </c>
      <c r="F13" s="12">
        <v>2922.39404203288</v>
      </c>
    </row>
    <row r="14" spans="2:6" hidden="1" x14ac:dyDescent="0.25">
      <c r="B14" s="11" t="s">
        <v>4</v>
      </c>
      <c r="C14" s="11" t="s">
        <v>13</v>
      </c>
      <c r="D14" s="11">
        <v>200</v>
      </c>
      <c r="E14" s="12">
        <v>40014.12141</v>
      </c>
      <c r="F14" s="12">
        <v>43537.557757683397</v>
      </c>
    </row>
    <row r="15" spans="2:6" x14ac:dyDescent="0.25">
      <c r="B15" s="11" t="s">
        <v>6</v>
      </c>
      <c r="C15" s="11" t="s">
        <v>8</v>
      </c>
      <c r="D15" s="11">
        <v>8</v>
      </c>
      <c r="E15" s="12">
        <v>5026.6163640000004</v>
      </c>
      <c r="F15" s="12">
        <v>4666.4109788785499</v>
      </c>
    </row>
    <row r="16" spans="2:6" x14ac:dyDescent="0.25">
      <c r="B16" s="11" t="s">
        <v>6</v>
      </c>
      <c r="C16" s="11" t="s">
        <v>9</v>
      </c>
      <c r="D16" s="11">
        <v>100</v>
      </c>
      <c r="E16" s="12">
        <v>111.27397499999999</v>
      </c>
      <c r="F16" s="12">
        <v>98.9799604616572</v>
      </c>
    </row>
    <row r="17" spans="2:6" x14ac:dyDescent="0.25">
      <c r="B17" s="11" t="s">
        <v>6</v>
      </c>
      <c r="C17" s="11" t="s">
        <v>10</v>
      </c>
      <c r="D17" s="11">
        <v>50</v>
      </c>
      <c r="E17" s="12">
        <v>5875.2658799999999</v>
      </c>
      <c r="F17" s="12">
        <v>6486.5598492149802</v>
      </c>
    </row>
    <row r="18" spans="2:6" x14ac:dyDescent="0.25">
      <c r="B18" s="11" t="s">
        <v>6</v>
      </c>
      <c r="C18" s="11" t="s">
        <v>11</v>
      </c>
      <c r="D18" s="11">
        <v>30</v>
      </c>
      <c r="E18" s="12">
        <v>3364.9250040000002</v>
      </c>
      <c r="F18" s="12">
        <v>3756.3306342866799</v>
      </c>
    </row>
    <row r="19" spans="2:6" x14ac:dyDescent="0.25">
      <c r="B19" s="11" t="s">
        <v>6</v>
      </c>
      <c r="C19" s="11" t="s">
        <v>12</v>
      </c>
      <c r="D19" s="11">
        <v>60</v>
      </c>
      <c r="E19" s="12">
        <v>12462.6852</v>
      </c>
      <c r="F19" s="12">
        <v>8455.6914217042795</v>
      </c>
    </row>
    <row r="20" spans="2:6" x14ac:dyDescent="0.25">
      <c r="B20" s="11" t="s">
        <v>6</v>
      </c>
      <c r="C20" s="11" t="s">
        <v>13</v>
      </c>
      <c r="D20" s="11">
        <v>100</v>
      </c>
      <c r="E20" s="12">
        <v>11527.98381</v>
      </c>
      <c r="F20" s="12">
        <v>8436.2968936576999</v>
      </c>
    </row>
    <row r="21" spans="2:6" hidden="1" x14ac:dyDescent="0.25">
      <c r="B21" s="11" t="s">
        <v>5</v>
      </c>
      <c r="C21" s="11" t="s">
        <v>8</v>
      </c>
      <c r="D21" s="11">
        <v>175</v>
      </c>
      <c r="E21" s="12">
        <v>3102.0060749999998</v>
      </c>
      <c r="F21" s="12">
        <v>3612.8624645145501</v>
      </c>
    </row>
    <row r="22" spans="2:6" hidden="1" x14ac:dyDescent="0.25">
      <c r="B22" s="11" t="s">
        <v>5</v>
      </c>
      <c r="C22" s="11" t="s">
        <v>9</v>
      </c>
      <c r="D22" s="11">
        <v>32</v>
      </c>
      <c r="E22" s="12">
        <v>4583.8630739999999</v>
      </c>
      <c r="F22" s="12">
        <v>3218.5849513687699</v>
      </c>
    </row>
    <row r="23" spans="2:6" hidden="1" x14ac:dyDescent="0.25">
      <c r="B23" s="11" t="s">
        <v>5</v>
      </c>
      <c r="C23" s="11" t="s">
        <v>10</v>
      </c>
      <c r="D23" s="11">
        <v>42</v>
      </c>
      <c r="E23" s="12">
        <v>4991.6333880000002</v>
      </c>
      <c r="F23" s="12">
        <v>4227.1409825605597</v>
      </c>
    </row>
    <row r="24" spans="2:6" hidden="1" x14ac:dyDescent="0.25">
      <c r="B24" s="11" t="s">
        <v>5</v>
      </c>
      <c r="C24" s="11" t="s">
        <v>11</v>
      </c>
      <c r="D24" s="11">
        <v>156</v>
      </c>
      <c r="E24" s="12">
        <v>2268.2087064000002</v>
      </c>
      <c r="F24" s="12">
        <v>1787.6016475481299</v>
      </c>
    </row>
    <row r="25" spans="2:6" hidden="1" x14ac:dyDescent="0.25">
      <c r="B25" s="11" t="s">
        <v>5</v>
      </c>
      <c r="C25" s="11" t="s">
        <v>12</v>
      </c>
      <c r="D25" s="11">
        <v>30</v>
      </c>
      <c r="E25" s="12">
        <v>9547.3070549999993</v>
      </c>
      <c r="F25" s="12">
        <v>9937.9313174283307</v>
      </c>
    </row>
    <row r="26" spans="2:6" hidden="1" x14ac:dyDescent="0.25">
      <c r="B26" s="11" t="s">
        <v>5</v>
      </c>
      <c r="C26" s="11" t="s">
        <v>13</v>
      </c>
      <c r="D26" s="11">
        <v>765</v>
      </c>
      <c r="E26" s="12">
        <v>10725.69845025</v>
      </c>
      <c r="F26" s="12">
        <v>9291.7740876503794</v>
      </c>
    </row>
    <row r="27" spans="2:6" hidden="1" x14ac:dyDescent="0.25">
      <c r="B27" s="11" t="s">
        <v>7</v>
      </c>
      <c r="C27" s="11" t="s">
        <v>8</v>
      </c>
      <c r="D27" s="11">
        <v>42</v>
      </c>
      <c r="E27" s="12">
        <v>18859.181805</v>
      </c>
      <c r="F27" s="12">
        <v>17168.3242030332</v>
      </c>
    </row>
    <row r="28" spans="2:6" hidden="1" x14ac:dyDescent="0.25">
      <c r="B28" s="11" t="s">
        <v>7</v>
      </c>
      <c r="C28" s="11" t="s">
        <v>9</v>
      </c>
      <c r="D28" s="11">
        <v>600</v>
      </c>
      <c r="E28" s="12">
        <v>4298.7894615384603</v>
      </c>
      <c r="F28" s="12">
        <v>4622.7805950950597</v>
      </c>
    </row>
    <row r="29" spans="2:6" hidden="1" x14ac:dyDescent="0.25">
      <c r="B29" s="11" t="s">
        <v>7</v>
      </c>
      <c r="C29" s="11" t="s">
        <v>10</v>
      </c>
      <c r="D29" s="11">
        <v>200</v>
      </c>
      <c r="E29" s="12">
        <v>27096.188999999998</v>
      </c>
      <c r="F29" s="12">
        <v>20494.539461474498</v>
      </c>
    </row>
    <row r="30" spans="2:6" hidden="1" x14ac:dyDescent="0.25">
      <c r="B30" s="11" t="s">
        <v>7</v>
      </c>
      <c r="C30" s="11" t="s">
        <v>11</v>
      </c>
      <c r="D30" s="11">
        <v>100</v>
      </c>
      <c r="E30" s="12">
        <v>11527.98381</v>
      </c>
      <c r="F30" s="12">
        <v>8436.2968936576999</v>
      </c>
    </row>
    <row r="31" spans="2:6" hidden="1" x14ac:dyDescent="0.25">
      <c r="B31" s="11" t="s">
        <v>7</v>
      </c>
      <c r="C31" s="11" t="s">
        <v>12</v>
      </c>
      <c r="D31" s="11">
        <v>175</v>
      </c>
      <c r="E31" s="12">
        <v>3102.0060749999998</v>
      </c>
      <c r="F31" s="12">
        <v>3612.8624645145501</v>
      </c>
    </row>
    <row r="32" spans="2:6" hidden="1" x14ac:dyDescent="0.25">
      <c r="B32" s="11" t="s">
        <v>7</v>
      </c>
      <c r="C32" s="11" t="s">
        <v>13</v>
      </c>
      <c r="D32" s="11">
        <v>32</v>
      </c>
      <c r="E32" s="12">
        <v>4583.8630739999999</v>
      </c>
      <c r="F32" s="12">
        <v>3218.5849513687699</v>
      </c>
    </row>
  </sheetData>
  <sortState xmlns:xlrd2="http://schemas.microsoft.com/office/spreadsheetml/2017/richdata2" ref="B9:F29">
    <sortCondition ref="C16:C29"/>
  </sortState>
  <mergeCells count="1">
    <mergeCell ref="B1:F1"/>
  </mergeCells>
  <phoneticPr fontId="3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报表展示</vt:lpstr>
      <vt:lpstr>完成版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2015-06-05T18:17:00Z</dcterms:created>
  <dcterms:modified xsi:type="dcterms:W3CDTF">2022-08-20T12:12:59Z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33335392ED0441FF8467C765A5FE329E</vt:lpwstr>
  </property>
  <property fmtid="{D5CDD505-2E9C-101B-9397-08002B2CF9AE}" pid="3" name="KSOProductBuildVer">
    <vt:lpwstr>2052-11.1.0.10700</vt:lpwstr>
  </property>
</Properties>
</file>