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Элитные дома" sheetId="1" r:id="rId1"/>
  </sheets>
  <definedNames>
    <definedName name="_xlnm._FilterDatabase" localSheetId="0" hidden="1">'Элитные дома'!$A$1:$S$1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</calcChain>
</file>

<file path=xl/sharedStrings.xml><?xml version="1.0" encoding="utf-8"?>
<sst xmlns="http://schemas.openxmlformats.org/spreadsheetml/2006/main" count="388" uniqueCount="251">
  <si>
    <t>№</t>
  </si>
  <si>
    <t>Наименование ЖК</t>
  </si>
  <si>
    <t>Район города</t>
  </si>
  <si>
    <t>Тип</t>
  </si>
  <si>
    <t>Нименование улицы</t>
  </si>
  <si>
    <t>Номер дома</t>
  </si>
  <si>
    <t>Адрес</t>
  </si>
  <si>
    <t>Долгота</t>
  </si>
  <si>
    <t>Широта</t>
  </si>
  <si>
    <t>Сцепка_к</t>
  </si>
  <si>
    <t>Статус</t>
  </si>
  <si>
    <t>Видовые характеристики</t>
  </si>
  <si>
    <t>Конкретика</t>
  </si>
  <si>
    <t>Витрины</t>
  </si>
  <si>
    <t>Диапазон стоимости, руб./кв. м</t>
  </si>
  <si>
    <t>Источник информации цен</t>
  </si>
  <si>
    <t>Ссылка на сайт ЖК</t>
  </si>
  <si>
    <t>ЖК «Дворцовая набережная»</t>
  </si>
  <si>
    <t>Вахитовский</t>
  </si>
  <si>
    <t>престижный+</t>
  </si>
  <si>
    <t>Федосеевская</t>
  </si>
  <si>
    <t>Казань, улица Федосеевская, д. 38</t>
  </si>
  <si>
    <t>Жилой комплекс</t>
  </si>
  <si>
    <t>есть</t>
  </si>
  <si>
    <t>река Казанка, Кремлевская дамба</t>
  </si>
  <si>
    <t>нет</t>
  </si>
  <si>
    <t>268 595 - 1 585 837</t>
  </si>
  <si>
    <t>https://kazan.cian.ru/cat.php?deal_type=sale&amp;engine_version=2&amp;offer_type=flat&amp;sort=price_square_order&amp;street%5B0%5D=38462</t>
  </si>
  <si>
    <t>http://antica.co/ru/portfolio/luxurious-residential-complex-palace-quay/</t>
  </si>
  <si>
    <t>ЖК «Odette (Одетте)»</t>
  </si>
  <si>
    <t>престижный</t>
  </si>
  <si>
    <t>Дзержинского</t>
  </si>
  <si>
    <t>6Б</t>
  </si>
  <si>
    <t>Казань, улица Дзержинского, д. 6Б</t>
  </si>
  <si>
    <t>Апартаменты</t>
  </si>
  <si>
    <t>-</t>
  </si>
  <si>
    <t>478 673 - 530 023</t>
  </si>
  <si>
    <t>https://kazan.cian.ru/kupit-kvartiru-zhiloy-kompleks-odette-44867/</t>
  </si>
  <si>
    <t>https://novostroyka116.ru/zhk-odette.html</t>
  </si>
  <si>
    <t>ЖК «Кристалл»</t>
  </si>
  <si>
    <t>Гоголя</t>
  </si>
  <si>
    <t>Казань, улица Гоголя, д. 24</t>
  </si>
  <si>
    <t>река Казанка, мост Миллениум</t>
  </si>
  <si>
    <t>https://archi.ru/projects/russia/6495/zhiloi-kompleks-kristall</t>
  </si>
  <si>
    <t>ЖК «Atlantis Deluxe (Атлантис Делюкс)»</t>
  </si>
  <si>
    <t>Кировский
(мкр Ягодная слобода)</t>
  </si>
  <si>
    <t>Шоссейная</t>
  </si>
  <si>
    <t>Казань, улица Шоссейная, д. 57</t>
  </si>
  <si>
    <t>река Казанка, Кремлевская дамба, старый город</t>
  </si>
  <si>
    <t>248 255 - 483 333</t>
  </si>
  <si>
    <t>https://kazan.cian.ru/cat.php?deal_type=sale&amp;engine_version=2&amp;from_developer=0&amp;newobject%5B0%5D=273522&amp;offer_type=flat&amp;sort=price_square_order</t>
  </si>
  <si>
    <t>ЖК «Ренессанс»</t>
  </si>
  <si>
    <t>Вахитовский
(мкр. Центр)</t>
  </si>
  <si>
    <t>Касаткина</t>
  </si>
  <si>
    <t>Казань, улица Касаткина, д. 11</t>
  </si>
  <si>
    <t>404 194 - 581 818</t>
  </si>
  <si>
    <t>https://kazan.cian.ru/cat.php?deal_type=sale&amp;engine_version=2&amp;from_developer=0&amp;newobject%5B0%5D=6150&amp;offer_type=flat&amp;sort=price_square_order</t>
  </si>
  <si>
    <t>http://antica.co/ru/portfolio/luxurious-residential-complex-renaissance/</t>
  </si>
  <si>
    <t>ЖК «Vincent (Винсент)»</t>
  </si>
  <si>
    <t>Вахитовский
(мкр Татарская слобода)</t>
  </si>
  <si>
    <t>Николая Столбова</t>
  </si>
  <si>
    <t>Казань, улица Николая Столбова, д. 1/3</t>
  </si>
  <si>
    <t>424 242 - 583 250</t>
  </si>
  <si>
    <t>https://kazan.cian.ru/cat.php?deal_type=sale&amp;engine_version=2&amp;offer_type=flat&amp;from_developer=0&amp;newobject%5B0%5D=48761</t>
  </si>
  <si>
    <t>ЖК Luciano Vita Club</t>
  </si>
  <si>
    <t>Право-Булачная</t>
  </si>
  <si>
    <t>Казань, улица Право-Булачная, д. 51</t>
  </si>
  <si>
    <t>321 958 - 857 527</t>
  </si>
  <si>
    <t>https://kazan.cian.ru/cat.php?deal_type=sale&amp;engine_version=2&amp;house%5B0%5D=12424948&amp;offer_type=flat&amp;room2=1</t>
  </si>
  <si>
    <t>https://лучаноказань.рф/?ysclid=lxlrnaqzwy221591270</t>
  </si>
  <si>
    <t>ЖК «Европейский»</t>
  </si>
  <si>
    <t>Подлужная</t>
  </si>
  <si>
    <t>Казань, улица Подлужная, д. 17</t>
  </si>
  <si>
    <t>https://zhk-evropeyskiy-kazan-i.cian.ru/</t>
  </si>
  <si>
    <t>ЖК «Суворовский»</t>
  </si>
  <si>
    <t>Толстого</t>
  </si>
  <si>
    <t>14А</t>
  </si>
  <si>
    <t>Казань, улица Толстого, д. 14А</t>
  </si>
  <si>
    <t>https://kazan.cian.ru/kupit-kvartiru-tatarstan-kazan-ulica-tolstogo-0238398/</t>
  </si>
  <si>
    <t>ЖК «Altura (Альтура)»</t>
  </si>
  <si>
    <t>Казань, улица Касаткина, д. 23</t>
  </si>
  <si>
    <t>412 864 - 575 000</t>
  </si>
  <si>
    <t>https://kazan.cian.ru/cat.php?deal_type=sale&amp;engine_version=2&amp;offer_type=flat&amp;from_developer=0&amp;newobject%5B0%5D=3191805</t>
  </si>
  <si>
    <t>ЖК «Падишах»</t>
  </si>
  <si>
    <t>Бехтерева</t>
  </si>
  <si>
    <t>Казань, улица Бехтерева, д. 9</t>
  </si>
  <si>
    <t>https://zhk-padishah-kazan-i.cian.ru/</t>
  </si>
  <si>
    <t>ЖК «Панорама»</t>
  </si>
  <si>
    <t>Ново-Савиновский</t>
  </si>
  <si>
    <t>Чистопольская</t>
  </si>
  <si>
    <t>Казань, улица Чистопольская улица, д. 20/12</t>
  </si>
  <si>
    <t>https://naidemdom.ru/kazan/jk-panorama</t>
  </si>
  <si>
    <t>ЖК «Август Астры»</t>
  </si>
  <si>
    <t>Островского</t>
  </si>
  <si>
    <t>Казань, улица Островского, д. 103</t>
  </si>
  <si>
    <t>239 030 - 423 370</t>
  </si>
  <si>
    <t>https://kazan.cian.ru/cat.php?deal_type=sale&amp;engine_version=2&amp;offer_type=flat&amp;from_developer=0&amp;newobject%5B0%5D=843657</t>
  </si>
  <si>
    <t>https://zhk-avgust-astry-kazan-i.cian.ru/</t>
  </si>
  <si>
    <t>ЖК «Усадьба Иванова и Киселева»</t>
  </si>
  <si>
    <t>Муштари</t>
  </si>
  <si>
    <t>Казань, улица Муштари, д. 20</t>
  </si>
  <si>
    <t>https://kazan.cian.ru/cat.php?deal_type=sale&amp;engine_version=2&amp;offer_type=flat&amp;from_developer=0&amp;newobject%5B0%5D=2364275</t>
  </si>
  <si>
    <t>ЖК «Клубный дом «Мирас»»</t>
  </si>
  <si>
    <t>Сары Садыковой</t>
  </si>
  <si>
    <t>Казань, улица Сары Садыковой, д. 9</t>
  </si>
  <si>
    <t>https://kazan.cian.ru/cat.php?deal_type=sale&amp;engine_version=2&amp;offer_type=flat&amp;from_developer=0&amp;newobject%5B0%5D=4125371</t>
  </si>
  <si>
    <t>https://www.miras-dom.ru/</t>
  </si>
  <si>
    <t>ЖК «Royce House (Ройс Хаус)»</t>
  </si>
  <si>
    <t>Галактионова</t>
  </si>
  <si>
    <t>Казань, улица Галактионова, д. 6</t>
  </si>
  <si>
    <t>https://kazan.cian.ru/cat.php?deal_type=sale&amp;engine_version=2&amp;offer_type=flat&amp;from_developer=0&amp;newobject%5B0%5D=8538</t>
  </si>
  <si>
    <t>ЖК «Резиденция Архитектор»</t>
  </si>
  <si>
    <t>Вахитовский
(мкр Суконная слобода)</t>
  </si>
  <si>
    <t>Калинина</t>
  </si>
  <si>
    <t>Казань, улица Калинина, д. 16</t>
  </si>
  <si>
    <t>https://kazan.cian.ru/cat.php?deal_type=sale&amp;engine_version=2&amp;offer_type=flat&amp;from_developer=0&amp;newobject%5B0%5D=2053777</t>
  </si>
  <si>
    <t>https://tecoresource.ru/projects/rez_architect</t>
  </si>
  <si>
    <t>ЖК «СВОБОДА»</t>
  </si>
  <si>
    <t>Ново-Савиновский
(мкр кварталы 68, 69)</t>
  </si>
  <si>
    <t>Алексея Козина</t>
  </si>
  <si>
    <t>Казань, улица Алексея Козина, д. 1</t>
  </si>
  <si>
    <t>234 884 - 400 000</t>
  </si>
  <si>
    <t>https://kazan.cian.ru/kupit-kvartiru-zhiloy-kompleks-svoboda-2509602/</t>
  </si>
  <si>
    <t>https://svobodadom.ru/</t>
  </si>
  <si>
    <t>ЖК «Шаляпин»</t>
  </si>
  <si>
    <t>Приволжский</t>
  </si>
  <si>
    <t>Шаляпина</t>
  </si>
  <si>
    <t>Казань, улица Шаляпина, д. 32</t>
  </si>
  <si>
    <t>289 093 - 485 437</t>
  </si>
  <si>
    <t>https://kazan.cian.ru/kupit-kvartiru-zhiloy-kompleks-shalyapin-3786330/</t>
  </si>
  <si>
    <t>https://club-xv.ru/location</t>
  </si>
  <si>
    <t>Адрес_Ya</t>
  </si>
  <si>
    <t>Россия, Республика Татарстан, Казань, Федосеевская улица, 38</t>
  </si>
  <si>
    <t>49.113645</t>
  </si>
  <si>
    <t>55.801334</t>
  </si>
  <si>
    <t>Россия, Республика Татарстан, Казань, улица Дзержинского, 6Б</t>
  </si>
  <si>
    <t>49.113529</t>
  </si>
  <si>
    <t>55.795828</t>
  </si>
  <si>
    <t>Россия, Республика Татарстан, Казань, улица Гоголя, 24</t>
  </si>
  <si>
    <t>49.135304</t>
  </si>
  <si>
    <t>55.799249</t>
  </si>
  <si>
    <t>Россия, Республика Татарстан, Казань, Кировский район, Шоссейная улица, 57</t>
  </si>
  <si>
    <t>49.089615</t>
  </si>
  <si>
    <t>55.807749</t>
  </si>
  <si>
    <t>Россия, Республика Татарстан, Казань, улица Касаткина, 11</t>
  </si>
  <si>
    <t>49.123275</t>
  </si>
  <si>
    <t>55.799148</t>
  </si>
  <si>
    <t>Россия, Республика Татарстан, Казань, улица Николая Столбова, 1/3</t>
  </si>
  <si>
    <t>49.113484</t>
  </si>
  <si>
    <t>55.78608</t>
  </si>
  <si>
    <t>Россия, Республика Татарстан, Казань, Право-Булачная улица, 51</t>
  </si>
  <si>
    <t>49.116924</t>
  </si>
  <si>
    <t>55.786242</t>
  </si>
  <si>
    <t>Россия, Республика Татарстан, Казань, Подлужная улица, 17</t>
  </si>
  <si>
    <t>49.13781</t>
  </si>
  <si>
    <t>55.801005</t>
  </si>
  <si>
    <t>Россия, Республика Татарстан, Казань, Вахитовский район, улица Толстого, 14А</t>
  </si>
  <si>
    <t>49.141215</t>
  </si>
  <si>
    <t>55.798191</t>
  </si>
  <si>
    <t>Россия, Республика Татарстан, Казань, улица Касаткина, 23</t>
  </si>
  <si>
    <t>49.122224</t>
  </si>
  <si>
    <t>55.800909</t>
  </si>
  <si>
    <t>Россия, Республика Татарстан, Казань, улица Бехтерева, 9</t>
  </si>
  <si>
    <t>49.119026</t>
  </si>
  <si>
    <t>55.799133</t>
  </si>
  <si>
    <t>Россия, Республика Татарстан, Казань, Чистопольская улица, 20/12</t>
  </si>
  <si>
    <t>49.111831</t>
  </si>
  <si>
    <t>55.818837</t>
  </si>
  <si>
    <t>Россия, Республика Татарстан, Казань, улица Островского, 103</t>
  </si>
  <si>
    <t>49.137666</t>
  </si>
  <si>
    <t>55.778127</t>
  </si>
  <si>
    <t>Россия, Республика Татарстан, Казань, улица Муштари, 20</t>
  </si>
  <si>
    <t>49.135097</t>
  </si>
  <si>
    <t>55.792382</t>
  </si>
  <si>
    <t>Россия, Республика Татарстан, Казань, улица Сары Садыковой, 9</t>
  </si>
  <si>
    <t>49.113466</t>
  </si>
  <si>
    <t>55.77752</t>
  </si>
  <si>
    <t>Россия, Республика Татарстан, Казань, улица Галактионова, 6</t>
  </si>
  <si>
    <t>49.126339</t>
  </si>
  <si>
    <t>55.792711</t>
  </si>
  <si>
    <t>Россия, Республика Татарстан, Казань, Вахитовский район, улица Калинина, 16</t>
  </si>
  <si>
    <t>49.140855</t>
  </si>
  <si>
    <t>55.781777</t>
  </si>
  <si>
    <t>Россия, Республика Татарстан, Казань, улица Алексея Козина, 1</t>
  </si>
  <si>
    <t>49.138825</t>
  </si>
  <si>
    <t>55.814421</t>
  </si>
  <si>
    <t>Россия, Республика Татарстан, Казань, улица Шаляпина, 32</t>
  </si>
  <si>
    <t>49.139346</t>
  </si>
  <si>
    <t>55.770259</t>
  </si>
  <si>
    <t>Дом А. Пора</t>
  </si>
  <si>
    <t>Казань, улица Гоголя, д. 31</t>
  </si>
  <si>
    <t>https://living.ru/kzn/novostroyki/dom-pora/</t>
  </si>
  <si>
    <t>http://домпора.рф/</t>
  </si>
  <si>
    <t>ЖК «Legato (Легато)»</t>
  </si>
  <si>
    <t>Казань, улица Муштари, 18</t>
  </si>
  <si>
    <t>https://zhk-legato-kazan-i.cian.ru/</t>
  </si>
  <si>
    <t>https://kamastroyinvest.ru/our-projects/16?ysclid=m0kyw8cfuj209499075</t>
  </si>
  <si>
    <t xml:space="preserve">ЖК «Роттердам»
</t>
  </si>
  <si>
    <t>Некрасова</t>
  </si>
  <si>
    <t>Казань, улица Некрасова, 28</t>
  </si>
  <si>
    <t>https://zhk-rotterdam-kazan-i.cian.ru/</t>
  </si>
  <si>
    <t>https://kamastroyinvest.ru/our-projects/20?ysclid=m0kz63jvdz248520806</t>
  </si>
  <si>
    <t>ЖК «Берег»</t>
  </si>
  <si>
    <t xml:space="preserve">Меридианная </t>
  </si>
  <si>
    <t>1А</t>
  </si>
  <si>
    <t>Казань, улица Меридианная, 1А</t>
  </si>
  <si>
    <t>река Казанка, Казан</t>
  </si>
  <si>
    <t>314 000 - 456 000</t>
  </si>
  <si>
    <t>https://realty.ya.ru/kazan/kupit/kvartira/zhk-bereg-stroj-kapital-610209/?sort=PRICE_PER_SQUARE</t>
  </si>
  <si>
    <t>https://16.imls.ru/zhk-bereg-(stroj-kapital)-jk12561</t>
  </si>
  <si>
    <t>Россия, Республика Татарстан, Казань, улица Гоголя, 31</t>
  </si>
  <si>
    <t>49.133732</t>
  </si>
  <si>
    <t>55.798864</t>
  </si>
  <si>
    <t>Россия, Республика Татарстан, Казань, улица Муштари, 18</t>
  </si>
  <si>
    <t>49.135169</t>
  </si>
  <si>
    <t>55.792038</t>
  </si>
  <si>
    <t>Россия, Республика Татарстан, Казань, улица Некрасова, 28</t>
  </si>
  <si>
    <t>49.130049</t>
  </si>
  <si>
    <t>55.788733</t>
  </si>
  <si>
    <t>Россия, Республика Татарстан, Казань, Ново-Савиновский район, Меридианная улица, 1А</t>
  </si>
  <si>
    <t>49.113349</t>
  </si>
  <si>
    <t>55.81734</t>
  </si>
  <si>
    <t>Полигон</t>
  </si>
  <si>
    <t>https://yandex.ru/maps/43/kazan/hybrid/?ll=49.115594%2C55.801435&amp;rl=49.112971%2C55.801311~0.000365%2C-0.000308~0.000801%2C0.000178~0.000125%2C0.000268~0.001214%2C0.000478~-0.000368%2C0.000281&amp;rlt=area&amp;z=18</t>
  </si>
  <si>
    <t>https://yandex.ru/maps/43/kazan/hybrid/?ll=49.113646%2C55.795649&amp;rl=49.112961%2C55.796073~0.000951%2C-0.000141~-0.000745%2C-0.000663~-0.000550%2C0.000259&amp;rlt=area&amp;z=19</t>
  </si>
  <si>
    <t>https://yandex.ru/maps/43/kazan/hybrid/?ll=49.135494%2C55.798853&amp;rl=49.133829%2C55.798285~0.000451%2C0.001166~0.001046%2C0.000610~0.002360%2C-0.000299~-0.000216%2C-0.000757~-0.001355%2C0.000096~-0.000282%2C-0.000885&amp;rlt=area&amp;z=18</t>
  </si>
  <si>
    <t>https://yandex.ru/maps/43/kazan/house/shosseynaya_ulitsa_57/YEAYdg9pT0QCQFtvfXRxdntnbQ==/?l=sat%2Cskl&amp;ll=49.090512%2C55.807915&amp;rl=49.089354%2C55.808002~-0.000245%2C-0.000964~0.002536%2C0.000337~0.000084%2C0.000419&amp;rlt=area&amp;z=18</t>
  </si>
  <si>
    <t>https://yandex.ru/maps/43/kazan/house/ulitsa_kasatkina_15/YEAYdwVjQUUCQFtvfXt4eHVnYw==/?l=sat%2Cskl&amp;ll=49.124047%2C55.799200&amp;rl=49.122545%2C55.800097~0.000725%2C-0.000728~-0.000715%2C-0.000230~0.000359%2C-0.000351~0.001900%2C0.000627~-0.001148%2C0.001044&amp;rlt=area&amp;z=18</t>
  </si>
  <si>
    <t>11, 11а, 15, 15а</t>
  </si>
  <si>
    <t>https://yandex.ru/maps/43/kazan/hybrid/?ll=49.115699%2C55.785557&amp;rl=49.112374%2C55.786596~0.000315%2C0.000201~0.002591%2C-0.001598~0.000190%2C0.000092~0.000356%2C-0.000196~-0.000513%2C-0.000274&amp;rlt=area&amp;z=18</t>
  </si>
  <si>
    <t>1/3, 11к2</t>
  </si>
  <si>
    <t>https://yandex.ru/maps/43/kazan/hybrid/?ll=49.138847%2C55.801339&amp;rl=49.136637%2C55.801460~0.001269%2C0.000236~0.000847%2C-0.000907~-0.001295%2C-0.000397&amp;rlt=area&amp;z=18</t>
  </si>
  <si>
    <t>https://yandex.ru/maps/43/kazan/house/pravo_bulachnaya_ulitsa_51/YEAYdwZmQEcDQFtvfXt5d35nZg==/?l=sat%2Cskl&amp;ll=49.117675%2C55.786411&amp;rl=49.116184%2C55.786495~0.000547%2C0.000271~0.000636%2C-0.000119~0.000815%2C0.000485~0.000756%2C-0.000336~-0.000686%2C-0.000514~-0.000848%2C-0.000587&amp;rlt=area&amp;z=19</t>
  </si>
  <si>
    <t>https://yandex.ru/maps/43/kazan/hybrid/?ll=49.141856%2C55.797688&amp;rl=49.140392%2C55.797406~0.000469%2C0.001375~0.001572%2C-0.000626~-0.000767%2C-0.000524~-0.000194%2C0.000015~-0.000460%2C-0.000408&amp;rlt=area&amp;z=18</t>
  </si>
  <si>
    <t>https://yandex.ru/maps/43/kazan/hybrid/?ll=49.121769%2C55.800881&amp;rl=49.120637%2C55.800961~0.000468%2C0.000153~0.000117%2C-0.000133~0.000971%2C0.000078~0.000329%2C0.000053~0.000292%2C-0.000279~-0.001100%2C-0.000349~-0.000245%2C0.000227~-0.000411%2C-0.000131&amp;rlt=area&amp;z=19</t>
  </si>
  <si>
    <t>https://yandex.ru/maps/43/kazan/hybrid/?ll=49.119717%2C55.799030&amp;rl=49.118579%2C55.799297~-0.000294%2C-0.000254~0.001369%2C-0.000117~0.000034%2C0.000170~-0.000181%2C0.000136&amp;rlt=area&amp;z=19</t>
  </si>
  <si>
    <t>https://yandex.ru/maps/43/kazan/hybrid/?ll=49.112727%2C55.818132&amp;rl=49.111035%2C55.818971~0.001461%2C-0.000010~0.000055%2C-0.002155~-0.001556%2C0.000004&amp;rlt=area&amp;z=18</t>
  </si>
  <si>
    <t>20/12, 20А, 20Б</t>
  </si>
  <si>
    <t>https://yandex.ru/maps/43/kazan/hybrid/?ll=49.137894%2C55.777963&amp;rl=49.137011%2C55.778061~0.000572%2C0.000384~0.000767%2C-0.000358~-0.000594%2C-0.000390&amp;rlt=area&amp;z=19</t>
  </si>
  <si>
    <t>https://yandex.ru/maps/43/kazan/hybrid/?ll=49.135833%2C55.792346&amp;rl=49.135038%2C55.793080~0.000774%2C-0.000105~-0.000219%2C-0.000799~-0.000756%2C0.000058&amp;rlt=area&amp;z=19</t>
  </si>
  <si>
    <t>20, 22</t>
  </si>
  <si>
    <t>https://yandex.ru/maps/43/kazan/?l=sat%2Cskl&amp;ll=49.114083%2C55.777482&amp;mode=whatshere&amp;rl=49.113040%2C55.777515~0.001379%2C0.000366~0.000186%2C-0.000200~-0.001280%2C-0.000430&amp;rlt=area&amp;whatshere%5Bpoint%5D=49.114139%2C55.777663&amp;whatshere%5Bzoom%5D=20&amp;z=20</t>
  </si>
  <si>
    <t>https://yandex.ru/maps/43/kazan/hybrid/?ll=49.126886%2C55.792590&amp;rl=49.125459%2C55.792623~0.000197%2C-0.000211~0.000606%2C-0.000091~0.000580%2C0.000170~0.000279%2C0.000255~-0.000292%2C0.000292&amp;rlt=area&amp;z=19</t>
  </si>
  <si>
    <t>https://yandex.ru/maps/43/kazan/house/ulitsa_kalinina_16/YEAYdwNgQUACQFtvfXt5cHtkYw==/?l=sat%2Cskl&amp;ll=49.141549%2C55.781830&amp;rl=49.140519%2C55.781947~0.000895%2C0.000128~0.000192%2C-0.000440~-0.000840%2C-0.000156&amp;rlt=area&amp;z=19</t>
  </si>
  <si>
    <t>https://yandex.ru/maps/43/kazan/hybrid/?ll=49.140071%2C55.813883&amp;rl=49.139460%2C55.815115~0.000040%2C-0.001049~-0.001916%2C0.000005~0.000830%2C0.000541&amp;rlt=area&amp;z=18</t>
  </si>
  <si>
    <t>1, c1, c2</t>
  </si>
  <si>
    <t>https://yandex.ru/maps/43/kazan/house/ulitsa_shalyapina_32/YEAYdwRpSkEBQFtvfXt2cX5mbQ==/?l=sat%2Cskl&amp;ll=49.141321%2C55.770438&amp;rl=49.139030%2C55.770709~0.000724%2C-0.000349~-0.000849%2C-0.000592~-0.000747%2C0.000378&amp;rlt=area&amp;z=18</t>
  </si>
  <si>
    <t>https://yandex.ru/maps/43/kazan/hybrid/?ll=49.133654%2C55.798603&amp;rl=49.133120%2C55.799049~-0.000078%2C-0.000273~0.000833%2C-0.000099~0.000072%2C0.000306&amp;rlt=area&amp;z=19</t>
  </si>
  <si>
    <t>https://yandex.ru/maps/43/kazan/house/ulitsa_mushtari_18/YEAYdwRlSEMOQFtvfXt4c3xgbA==/?l=sat%2Cskl&amp;ll=49.135351%2C55.792025&amp;rl=49.134860%2C55.792238~0.000743%2C-0.000055~-0.000065%2C-0.000338~-0.000747%2C0.000054&amp;rlt=area&amp;z=19</t>
  </si>
  <si>
    <t>https://yandex.ru/maps/43/kazan/house/ulitsa_nekrasova_28/YEAYdwRgSUEOQFtvfXt5eXtgZw==/?l=sat%2Cskl&amp;ll=49.130112%2C55.788710&amp;rl=49.129513%2C55.788675~0.000477%2C0.000135~0.000421%2C0.000096~0.000247%2C-0.000233~-0.000970%2C-0.000236&amp;rlt=area&amp;z=19</t>
  </si>
  <si>
    <t>https://yandex.ru/maps/43/kazan/hybrid/?ll=49.117422%2C55.817131&amp;rl=49.112600%2C55.817534~-0.000030%2C-0.000689~0.008306%2C-0.000004~-0.000004%2C0.000670&amp;rlt=area&amp;z=17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</si>
</sst>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4" fillId="0" borderId="1" xfId="2" applyNumberFormat="1" applyBorder="1" applyAlignment="1">
      <alignment horizontal="left" vertical="center"/>
    </xf>
    <xf numFmtId="3" fontId="4" fillId="0" borderId="1" xfId="2" applyNumberFormat="1" applyFill="1" applyBorder="1" applyAlignment="1">
      <alignment horizontal="left" vertical="center"/>
    </xf>
    <xf numFmtId="49" fontId="4" fillId="0" borderId="1" xfId="2" applyNumberFormat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azan.cian.ru/kupit-kvartiru-tatarstan-kazan-ulica-tolstogo-0238398/" TargetMode="External"/><Relationship Id="rId18" Type="http://schemas.openxmlformats.org/officeDocument/2006/relationships/hyperlink" Target="https://kazan.cian.ru/cat.php?deal_type=sale&amp;engine_version=2&amp;offer_type=flat&amp;from_developer=0&amp;newobject%5B0%5D=843657" TargetMode="External"/><Relationship Id="rId26" Type="http://schemas.openxmlformats.org/officeDocument/2006/relationships/hyperlink" Target="https://kazan.cian.ru/kupit-kvartiru-zhiloy-kompleks-svoboda-2509602/" TargetMode="External"/><Relationship Id="rId39" Type="http://schemas.openxmlformats.org/officeDocument/2006/relationships/hyperlink" Target="https://yandex.ru/maps/43/kazan/hybrid/?ll=49.112727%2C55.818132&amp;rl=49.111035%2C55.818971~0.001461%2C-0.000010~0.000055%2C-0.002155~-0.001556%2C0.000004&amp;rlt=area&amp;z=18" TargetMode="External"/><Relationship Id="rId21" Type="http://schemas.openxmlformats.org/officeDocument/2006/relationships/hyperlink" Target="https://kazan.cian.ru/cat.php?deal_type=sale&amp;engine_version=2&amp;offer_type=flat&amp;from_developer=0&amp;newobject%5B0%5D=4125371" TargetMode="External"/><Relationship Id="rId34" Type="http://schemas.openxmlformats.org/officeDocument/2006/relationships/hyperlink" Target="https://yandex.ru/maps/43/kazan/house/shosseynaya_ulitsa_57/YEAYdg9pT0QCQFtvfXRxdntnbQ==/?l=sat%2Cskl&amp;ll=49.090512%2C55.807915&amp;rl=49.089354%2C55.808002~-0.000245%2C-0.000964~0.002536%2C0.000337~0.000084%2C0.000419&amp;rlt=area&amp;z=18" TargetMode="External"/><Relationship Id="rId42" Type="http://schemas.openxmlformats.org/officeDocument/2006/relationships/hyperlink" Target="https://yandex.ru/maps/43/kazan/?l=sat%2Cskl&amp;ll=49.114083%2C55.777482&amp;mode=whatshere&amp;rl=49.113040%2C55.777515~0.001379%2C0.000366~0.000186%2C-0.000200~-0.001280%2C-0.000430&amp;rlt=area&amp;whatshere%5Bpoint%5D=49.114139%2C55.777663&amp;whatshere%5Bzoom%5D=20&amp;z=20" TargetMode="External"/><Relationship Id="rId47" Type="http://schemas.openxmlformats.org/officeDocument/2006/relationships/hyperlink" Target="https://yandex.ru/maps/43/kazan/hybrid/?ll=49.133654%2C55.798603&amp;rl=49.133120%2C55.799049~-0.000078%2C-0.000273~0.000833%2C-0.000099~0.000072%2C0.000306&amp;rlt=area&amp;z=19" TargetMode="External"/><Relationship Id="rId50" Type="http://schemas.openxmlformats.org/officeDocument/2006/relationships/hyperlink" Target="https://yandex.ru/maps/43/kazan/hybrid/?ll=49.117422%2C55.817131&amp;rl=49.112600%2C55.817534~-0.000030%2C-0.000689~0.008306%2C-0.000004~-0.000004%2C0.000670&amp;rlt=area&amp;z=17" TargetMode="External"/><Relationship Id="rId7" Type="http://schemas.openxmlformats.org/officeDocument/2006/relationships/hyperlink" Target="http://antica.co/ru/portfolio/luxurious-residential-complex-renaissance/" TargetMode="External"/><Relationship Id="rId2" Type="http://schemas.openxmlformats.org/officeDocument/2006/relationships/hyperlink" Target="https://kazan.cian.ru/cat.php?deal_type=sale&amp;engine_version=2&amp;offer_type=flat&amp;sort=price_square_order&amp;street%5B0%5D=38462" TargetMode="External"/><Relationship Id="rId16" Type="http://schemas.openxmlformats.org/officeDocument/2006/relationships/hyperlink" Target="https://naidemdom.ru/kazan/jk-panorama" TargetMode="External"/><Relationship Id="rId29" Type="http://schemas.openxmlformats.org/officeDocument/2006/relationships/hyperlink" Target="http://&#1076;&#1086;&#1084;&#1087;&#1086;&#1088;&#1072;.&#1088;&#1092;/" TargetMode="External"/><Relationship Id="rId11" Type="http://schemas.openxmlformats.org/officeDocument/2006/relationships/hyperlink" Target="https://kazan.cian.ru/cat.php?deal_type=sale&amp;engine_version=2&amp;house%5B0%5D=12424948&amp;offer_type=flat&amp;room2=1" TargetMode="External"/><Relationship Id="rId24" Type="http://schemas.openxmlformats.org/officeDocument/2006/relationships/hyperlink" Target="https://kazan.cian.ru/cat.php?deal_type=sale&amp;engine_version=2&amp;offer_type=flat&amp;from_developer=0&amp;newobject%5B0%5D=2053777" TargetMode="External"/><Relationship Id="rId32" Type="http://schemas.openxmlformats.org/officeDocument/2006/relationships/hyperlink" Target="https://yandex.ru/maps/43/kazan/hybrid/?ll=49.113646%2C55.795649&amp;rl=49.112961%2C55.796073~0.000951%2C-0.000141~-0.000745%2C-0.000663~-0.000550%2C0.000259&amp;rlt=area&amp;z=19" TargetMode="External"/><Relationship Id="rId37" Type="http://schemas.openxmlformats.org/officeDocument/2006/relationships/hyperlink" Target="https://yandex.ru/maps/43/kazan/hybrid/?ll=49.141856%2C55.797688&amp;rl=49.140392%2C55.797406~0.000469%2C0.001375~0.001572%2C-0.000626~-0.000767%2C-0.000524~-0.000194%2C0.000015~-0.000460%2C-0.000408&amp;rlt=area&amp;z=18" TargetMode="External"/><Relationship Id="rId40" Type="http://schemas.openxmlformats.org/officeDocument/2006/relationships/hyperlink" Target="https://yandex.ru/maps/43/kazan/hybrid/?ll=49.137894%2C55.777963&amp;rl=49.137011%2C55.778061~0.000572%2C0.000384~0.000767%2C-0.000358~-0.000594%2C-0.000390&amp;rlt=area&amp;z=19" TargetMode="External"/><Relationship Id="rId45" Type="http://schemas.openxmlformats.org/officeDocument/2006/relationships/hyperlink" Target="https://yandex.ru/maps/43/kazan/hybrid/?ll=49.140071%2C55.813883&amp;rl=49.139460%2C55.815115~0.000040%2C-0.001049~-0.001916%2C0.000005~0.000830%2C0.000541&amp;rlt=area&amp;z=18" TargetMode="External"/><Relationship Id="rId5" Type="http://schemas.openxmlformats.org/officeDocument/2006/relationships/hyperlink" Target="https://archi.ru/projects/russia/6495/zhiloi-kompleks-kristall" TargetMode="External"/><Relationship Id="rId15" Type="http://schemas.openxmlformats.org/officeDocument/2006/relationships/hyperlink" Target="https://zhk-padishah-kazan-i.cian.ru/" TargetMode="External"/><Relationship Id="rId23" Type="http://schemas.openxmlformats.org/officeDocument/2006/relationships/hyperlink" Target="https://tecoresource.ru/projects/rez_architect" TargetMode="External"/><Relationship Id="rId28" Type="http://schemas.openxmlformats.org/officeDocument/2006/relationships/hyperlink" Target="https://kazan.cian.ru/kupit-kvartiru-zhiloy-kompleks-shalyapin-3786330/" TargetMode="External"/><Relationship Id="rId36" Type="http://schemas.openxmlformats.org/officeDocument/2006/relationships/hyperlink" Target="https://yandex.ru/maps/43/kazan/hybrid/?ll=49.138847%2C55.801339&amp;rl=49.136637%2C55.801460~0.001269%2C0.000236~0.000847%2C-0.000907~-0.001295%2C-0.000397&amp;rlt=area&amp;z=18" TargetMode="External"/><Relationship Id="rId49" Type="http://schemas.openxmlformats.org/officeDocument/2006/relationships/hyperlink" Target="https://yandex.ru/maps/43/kazan/house/ulitsa_nekrasova_28/YEAYdwRgSUEOQFtvfXt5eXtgZw==/?l=sat%2Cskl&amp;ll=49.130112%2C55.788710&amp;rl=49.129513%2C55.788675~0.000477%2C0.000135~0.000421%2C0.000096~0.000247%2C-0.000233~-0.000970%2C-0.000236&amp;rlt=area&amp;z=19" TargetMode="External"/><Relationship Id="rId10" Type="http://schemas.openxmlformats.org/officeDocument/2006/relationships/hyperlink" Target="https://&#1083;&#1091;&#1095;&#1072;&#1085;&#1086;&#1082;&#1072;&#1079;&#1072;&#1085;&#1100;.&#1088;&#1092;/?ysclid=lxlrnaqzwy221591270" TargetMode="External"/><Relationship Id="rId19" Type="http://schemas.openxmlformats.org/officeDocument/2006/relationships/hyperlink" Target="https://kazan.cian.ru/cat.php?deal_type=sale&amp;engine_version=2&amp;offer_type=flat&amp;from_developer=0&amp;newobject%5B0%5D=2364275" TargetMode="External"/><Relationship Id="rId31" Type="http://schemas.openxmlformats.org/officeDocument/2006/relationships/hyperlink" Target="https://yandex.ru/maps/43/kazan/hybrid/?ll=49.115594%2C55.801435&amp;rl=49.112971%2C55.801311~0.000365%2C-0.000308~0.000801%2C0.000178~0.000125%2C0.000268~0.001214%2C0.000478~-0.000368%2C0.000281&amp;rlt=area&amp;z=18" TargetMode="External"/><Relationship Id="rId44" Type="http://schemas.openxmlformats.org/officeDocument/2006/relationships/hyperlink" Target="https://yandex.ru/maps/43/kazan/house/ulitsa_kalinina_16/YEAYdwNgQUACQFtvfXt5cHtkYw==/?l=sat%2Cskl&amp;ll=49.141549%2C55.781830&amp;rl=49.140519%2C55.781947~0.000895%2C0.000128~0.000192%2C-0.000440~-0.000840%2C-0.000156&amp;rlt=area&amp;z=19" TargetMode="External"/><Relationship Id="rId4" Type="http://schemas.openxmlformats.org/officeDocument/2006/relationships/hyperlink" Target="https://kazan.cian.ru/kupit-kvartiru-zhiloy-kompleks-odette-44867/" TargetMode="External"/><Relationship Id="rId9" Type="http://schemas.openxmlformats.org/officeDocument/2006/relationships/hyperlink" Target="https://kazan.cian.ru/cat.php?deal_type=sale&amp;engine_version=2&amp;offer_type=flat&amp;from_developer=0&amp;newobject%5B0%5D=48761" TargetMode="External"/><Relationship Id="rId14" Type="http://schemas.openxmlformats.org/officeDocument/2006/relationships/hyperlink" Target="https://kazan.cian.ru/cat.php?deal_type=sale&amp;engine_version=2&amp;offer_type=flat&amp;from_developer=0&amp;newobject%5B0%5D=3191805" TargetMode="External"/><Relationship Id="rId22" Type="http://schemas.openxmlformats.org/officeDocument/2006/relationships/hyperlink" Target="https://kazan.cian.ru/cat.php?deal_type=sale&amp;engine_version=2&amp;offer_type=flat&amp;from_developer=0&amp;newobject%5B0%5D=8538" TargetMode="External"/><Relationship Id="rId27" Type="http://schemas.openxmlformats.org/officeDocument/2006/relationships/hyperlink" Target="https://club-xv.ru/location" TargetMode="External"/><Relationship Id="rId30" Type="http://schemas.openxmlformats.org/officeDocument/2006/relationships/hyperlink" Target="https://living.ru/kzn/novostroyki/dom-pora/" TargetMode="External"/><Relationship Id="rId35" Type="http://schemas.openxmlformats.org/officeDocument/2006/relationships/hyperlink" Target="https://yandex.ru/maps/43/kazan/hybrid/?ll=49.115699%2C55.785557&amp;rl=49.112374%2C55.786596~0.000315%2C0.000201~0.002591%2C-0.001598~0.000190%2C0.000092~0.000356%2C-0.000196~-0.000513%2C-0.000274&amp;rlt=area&amp;z=18" TargetMode="External"/><Relationship Id="rId43" Type="http://schemas.openxmlformats.org/officeDocument/2006/relationships/hyperlink" Target="https://yandex.ru/maps/43/kazan/hybrid/?ll=49.126886%2C55.792590&amp;rl=49.125459%2C55.792623~0.000197%2C-0.000211~0.000606%2C-0.000091~0.000580%2C0.000170~0.000279%2C0.000255~-0.000292%2C0.000292&amp;rlt=area&amp;z=19" TargetMode="External"/><Relationship Id="rId48" Type="http://schemas.openxmlformats.org/officeDocument/2006/relationships/hyperlink" Target="https://yandex.ru/maps/43/kazan/house/ulitsa_mushtari_18/YEAYdwRlSEMOQFtvfXt4c3xgbA==/?l=sat%2Cskl&amp;ll=49.135351%2C55.792025&amp;rl=49.134860%2C55.792238~0.000743%2C-0.000055~-0.000065%2C-0.000338~-0.000747%2C0.000054&amp;rlt=area&amp;z=19" TargetMode="External"/><Relationship Id="rId8" Type="http://schemas.openxmlformats.org/officeDocument/2006/relationships/hyperlink" Target="https://kazan.cian.ru/cat.php?deal_type=sale&amp;engine_version=2&amp;from_developer=0&amp;newobject%5B0%5D=6150&amp;offer_type=flat&amp;sort=price_square_order" TargetMode="External"/><Relationship Id="rId3" Type="http://schemas.openxmlformats.org/officeDocument/2006/relationships/hyperlink" Target="https://novostroyka116.ru/zhk-odette.html" TargetMode="External"/><Relationship Id="rId12" Type="http://schemas.openxmlformats.org/officeDocument/2006/relationships/hyperlink" Target="https://zhk-evropeyskiy-kazan-i.cian.ru/" TargetMode="External"/><Relationship Id="rId17" Type="http://schemas.openxmlformats.org/officeDocument/2006/relationships/hyperlink" Target="https://zhk-avgust-astry-kazan-i.cian.ru/" TargetMode="External"/><Relationship Id="rId25" Type="http://schemas.openxmlformats.org/officeDocument/2006/relationships/hyperlink" Target="https://svobodadom.ru/" TargetMode="External"/><Relationship Id="rId33" Type="http://schemas.openxmlformats.org/officeDocument/2006/relationships/hyperlink" Target="https://yandex.ru/maps/43/kazan/hybrid/?ll=49.135494%2C55.798853&amp;rl=49.133829%2C55.798285~0.000451%2C0.001166~0.001046%2C0.000610~0.002360%2C-0.000299~-0.000216%2C-0.000757~-0.001355%2C0.000096~-0.000282%2C-0.000885&amp;rlt=area&amp;z=18" TargetMode="External"/><Relationship Id="rId38" Type="http://schemas.openxmlformats.org/officeDocument/2006/relationships/hyperlink" Target="https://yandex.ru/maps/43/kazan/hybrid/?ll=49.119717%2C55.799030&amp;rl=49.118579%2C55.799297~-0.000294%2C-0.000254~0.001369%2C-0.000117~0.000034%2C0.000170~-0.000181%2C0.000136&amp;rlt=area&amp;z=19" TargetMode="External"/><Relationship Id="rId46" Type="http://schemas.openxmlformats.org/officeDocument/2006/relationships/hyperlink" Target="https://yandex.ru/maps/43/kazan/house/ulitsa_shalyapina_32/YEAYdwRpSkEBQFtvfXt2cX5mbQ==/?l=sat%2Cskl&amp;ll=49.141321%2C55.770438&amp;rl=49.139030%2C55.770709~0.000724%2C-0.000349~-0.000849%2C-0.000592~-0.000747%2C0.000378&amp;rlt=area&amp;z=18" TargetMode="External"/><Relationship Id="rId20" Type="http://schemas.openxmlformats.org/officeDocument/2006/relationships/hyperlink" Target="https://www.miras-dom.ru/" TargetMode="External"/><Relationship Id="rId41" Type="http://schemas.openxmlformats.org/officeDocument/2006/relationships/hyperlink" Target="https://yandex.ru/maps/43/kazan/hybrid/?ll=49.135833%2C55.792346&amp;rl=49.135038%2C55.793080~0.000774%2C-0.000105~-0.000219%2C-0.000799~-0.000756%2C0.000058&amp;rlt=area&amp;z=19" TargetMode="External"/><Relationship Id="rId1" Type="http://schemas.openxmlformats.org/officeDocument/2006/relationships/hyperlink" Target="http://antica.co/ru/portfolio/luxurious-residential-complex-palace-quay/" TargetMode="External"/><Relationship Id="rId6" Type="http://schemas.openxmlformats.org/officeDocument/2006/relationships/hyperlink" Target="https://kazan.cian.ru/cat.php?deal_type=sale&amp;engine_version=2&amp;from_developer=0&amp;newobject%5B0%5D=273522&amp;offer_type=flat&amp;sort=price_square_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B28" sqref="B28"/>
    </sheetView>
  </sheetViews>
  <sheetFormatPr defaultColWidth="9.109375" defaultRowHeight="13.8" x14ac:dyDescent="0.3"/>
  <cols>
    <col min="1" max="1" width="3.5546875" style="8" customWidth="1"/>
    <col min="2" max="2" width="22.88671875" style="8" customWidth="1"/>
    <col min="3" max="3" width="17.6640625" style="8" customWidth="1"/>
    <col min="4" max="4" width="21" style="8" customWidth="1"/>
    <col min="5" max="5" width="15.5546875" style="8" customWidth="1"/>
    <col min="6" max="6" width="27.44140625" style="8" customWidth="1"/>
    <col min="7" max="8" width="37.109375" style="8" customWidth="1"/>
    <col min="9" max="9" width="15.88671875" style="8" customWidth="1"/>
    <col min="10" max="10" width="16" style="8" customWidth="1"/>
    <col min="11" max="11" width="21.44140625" style="8" bestFit="1" customWidth="1"/>
    <col min="12" max="12" width="17.109375" style="10" customWidth="1"/>
    <col min="13" max="13" width="14.5546875" style="8" customWidth="1"/>
    <col min="14" max="15" width="19.109375" style="8" customWidth="1"/>
    <col min="16" max="16" width="20.33203125" style="8" customWidth="1"/>
    <col min="17" max="17" width="19.88671875" style="8" customWidth="1"/>
    <col min="18" max="18" width="26.44140625" style="8" customWidth="1"/>
    <col min="19" max="19" width="22" style="8" customWidth="1"/>
    <col min="20" max="16384" width="9.109375" style="8"/>
  </cols>
  <sheetData>
    <row r="1" spans="1:19" s="7" customFormat="1" ht="41.4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222</v>
      </c>
      <c r="G1" s="3" t="s">
        <v>6</v>
      </c>
      <c r="H1" s="3" t="s">
        <v>131</v>
      </c>
      <c r="I1" s="3" t="s">
        <v>7</v>
      </c>
      <c r="J1" s="3" t="s">
        <v>8</v>
      </c>
      <c r="K1" s="3" t="s">
        <v>9</v>
      </c>
      <c r="L1" s="14" t="s">
        <v>10</v>
      </c>
      <c r="M1" s="3" t="s">
        <v>3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s="7" customFormat="1" ht="69" x14ac:dyDescent="0.3">
      <c r="A2" s="1">
        <v>1</v>
      </c>
      <c r="B2" s="1" t="s">
        <v>17</v>
      </c>
      <c r="C2" s="1" t="s">
        <v>18</v>
      </c>
      <c r="D2" s="1" t="s">
        <v>20</v>
      </c>
      <c r="E2" s="1">
        <v>38</v>
      </c>
      <c r="F2" s="11" t="s">
        <v>223</v>
      </c>
      <c r="G2" s="1" t="s">
        <v>21</v>
      </c>
      <c r="H2" s="1" t="s">
        <v>132</v>
      </c>
      <c r="I2" s="1" t="s">
        <v>133</v>
      </c>
      <c r="J2" s="1" t="s">
        <v>134</v>
      </c>
      <c r="K2" s="4" t="str">
        <f>TRIM(I2)&amp;" "&amp;TRIM(J2)</f>
        <v>49.113645 55.801334</v>
      </c>
      <c r="L2" s="6" t="s">
        <v>19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</row>
    <row r="3" spans="1:19" s="10" customFormat="1" ht="41.4" x14ac:dyDescent="0.3">
      <c r="A3" s="6">
        <v>2</v>
      </c>
      <c r="B3" s="6" t="s">
        <v>29</v>
      </c>
      <c r="C3" s="6" t="s">
        <v>18</v>
      </c>
      <c r="D3" s="6" t="s">
        <v>31</v>
      </c>
      <c r="E3" s="6" t="s">
        <v>32</v>
      </c>
      <c r="F3" s="12" t="s">
        <v>224</v>
      </c>
      <c r="G3" s="6" t="s">
        <v>33</v>
      </c>
      <c r="H3" s="6" t="s">
        <v>135</v>
      </c>
      <c r="I3" s="6" t="s">
        <v>136</v>
      </c>
      <c r="J3" s="6" t="s">
        <v>137</v>
      </c>
      <c r="K3" s="9" t="str">
        <f t="shared" ref="K3:K24" si="0">TRIM(I3)&amp;" "&amp;TRIM(J3)</f>
        <v>49.113529 55.795828</v>
      </c>
      <c r="L3" s="6" t="s">
        <v>30</v>
      </c>
      <c r="M3" s="6" t="s">
        <v>34</v>
      </c>
      <c r="N3" s="6" t="s">
        <v>25</v>
      </c>
      <c r="O3" s="6" t="s">
        <v>35</v>
      </c>
      <c r="P3" s="6" t="s">
        <v>25</v>
      </c>
      <c r="Q3" s="6" t="s">
        <v>36</v>
      </c>
      <c r="R3" s="6" t="s">
        <v>37</v>
      </c>
      <c r="S3" s="6" t="s">
        <v>38</v>
      </c>
    </row>
    <row r="4" spans="1:19" ht="41.4" x14ac:dyDescent="0.3">
      <c r="A4" s="1">
        <v>3</v>
      </c>
      <c r="B4" s="1" t="s">
        <v>39</v>
      </c>
      <c r="C4" s="1" t="s">
        <v>18</v>
      </c>
      <c r="D4" s="1" t="s">
        <v>40</v>
      </c>
      <c r="E4" s="1">
        <v>24</v>
      </c>
      <c r="F4" s="11" t="s">
        <v>225</v>
      </c>
      <c r="G4" s="1" t="s">
        <v>41</v>
      </c>
      <c r="H4" s="1" t="s">
        <v>138</v>
      </c>
      <c r="I4" s="1" t="s">
        <v>139</v>
      </c>
      <c r="J4" s="1" t="s">
        <v>140</v>
      </c>
      <c r="K4" s="4" t="str">
        <f t="shared" si="0"/>
        <v>49.135304 55.799249</v>
      </c>
      <c r="L4" s="6" t="s">
        <v>19</v>
      </c>
      <c r="M4" s="1" t="s">
        <v>22</v>
      </c>
      <c r="N4" s="1" t="s">
        <v>23</v>
      </c>
      <c r="O4" s="1" t="s">
        <v>42</v>
      </c>
      <c r="P4" s="1" t="s">
        <v>25</v>
      </c>
      <c r="Q4" s="1" t="s">
        <v>35</v>
      </c>
      <c r="R4" s="1" t="s">
        <v>35</v>
      </c>
      <c r="S4" s="1" t="s">
        <v>43</v>
      </c>
    </row>
    <row r="5" spans="1:19" ht="82.8" x14ac:dyDescent="0.3">
      <c r="A5" s="6">
        <v>4</v>
      </c>
      <c r="B5" s="1" t="s">
        <v>44</v>
      </c>
      <c r="C5" s="1" t="s">
        <v>45</v>
      </c>
      <c r="D5" s="1" t="s">
        <v>46</v>
      </c>
      <c r="E5" s="1">
        <v>57</v>
      </c>
      <c r="F5" s="11" t="s">
        <v>226</v>
      </c>
      <c r="G5" s="1" t="s">
        <v>47</v>
      </c>
      <c r="H5" s="1" t="s">
        <v>141</v>
      </c>
      <c r="I5" s="1" t="s">
        <v>142</v>
      </c>
      <c r="J5" s="1" t="s">
        <v>143</v>
      </c>
      <c r="K5" s="4" t="str">
        <f t="shared" si="0"/>
        <v>49.089615 55.807749</v>
      </c>
      <c r="L5" s="6" t="s">
        <v>30</v>
      </c>
      <c r="M5" s="1" t="s">
        <v>22</v>
      </c>
      <c r="N5" s="1" t="s">
        <v>23</v>
      </c>
      <c r="O5" s="1" t="s">
        <v>48</v>
      </c>
      <c r="P5" s="1" t="s">
        <v>23</v>
      </c>
      <c r="Q5" s="1" t="s">
        <v>49</v>
      </c>
      <c r="R5" s="1" t="s">
        <v>50</v>
      </c>
      <c r="S5" s="1" t="s">
        <v>35</v>
      </c>
    </row>
    <row r="6" spans="1:19" ht="82.8" x14ac:dyDescent="0.3">
      <c r="A6" s="1">
        <v>5</v>
      </c>
      <c r="B6" s="1" t="s">
        <v>51</v>
      </c>
      <c r="C6" s="1" t="s">
        <v>52</v>
      </c>
      <c r="D6" s="1" t="s">
        <v>53</v>
      </c>
      <c r="E6" s="1" t="s">
        <v>228</v>
      </c>
      <c r="F6" s="11" t="s">
        <v>227</v>
      </c>
      <c r="G6" s="1" t="s">
        <v>54</v>
      </c>
      <c r="H6" s="1" t="s">
        <v>144</v>
      </c>
      <c r="I6" s="1" t="s">
        <v>145</v>
      </c>
      <c r="J6" s="1" t="s">
        <v>146</v>
      </c>
      <c r="K6" s="4" t="str">
        <f t="shared" si="0"/>
        <v>49.123275 55.799148</v>
      </c>
      <c r="L6" s="6" t="s">
        <v>19</v>
      </c>
      <c r="M6" s="1" t="s">
        <v>22</v>
      </c>
      <c r="N6" s="1" t="s">
        <v>25</v>
      </c>
      <c r="O6" s="1" t="s">
        <v>35</v>
      </c>
      <c r="P6" s="1" t="s">
        <v>25</v>
      </c>
      <c r="Q6" s="1" t="s">
        <v>55</v>
      </c>
      <c r="R6" s="1" t="s">
        <v>56</v>
      </c>
      <c r="S6" s="1" t="s">
        <v>57</v>
      </c>
    </row>
    <row r="7" spans="1:19" ht="69" x14ac:dyDescent="0.3">
      <c r="A7" s="6">
        <v>6</v>
      </c>
      <c r="B7" s="1" t="s">
        <v>58</v>
      </c>
      <c r="C7" s="1" t="s">
        <v>59</v>
      </c>
      <c r="D7" s="1" t="s">
        <v>60</v>
      </c>
      <c r="E7" s="2" t="s">
        <v>230</v>
      </c>
      <c r="F7" s="13" t="s">
        <v>229</v>
      </c>
      <c r="G7" s="1" t="s">
        <v>61</v>
      </c>
      <c r="H7" s="1" t="s">
        <v>147</v>
      </c>
      <c r="I7" s="1" t="s">
        <v>148</v>
      </c>
      <c r="J7" s="1" t="s">
        <v>149</v>
      </c>
      <c r="K7" s="4" t="str">
        <f t="shared" si="0"/>
        <v>49.113484 55.78608</v>
      </c>
      <c r="L7" s="6" t="s">
        <v>30</v>
      </c>
      <c r="M7" s="1" t="s">
        <v>22</v>
      </c>
      <c r="N7" s="1" t="s">
        <v>25</v>
      </c>
      <c r="O7" s="1" t="s">
        <v>35</v>
      </c>
      <c r="P7" s="1" t="s">
        <v>25</v>
      </c>
      <c r="Q7" s="1" t="s">
        <v>62</v>
      </c>
      <c r="R7" s="1" t="s">
        <v>63</v>
      </c>
      <c r="S7" s="1" t="s">
        <v>35</v>
      </c>
    </row>
    <row r="8" spans="1:19" ht="55.2" x14ac:dyDescent="0.3">
      <c r="A8" s="1">
        <v>7</v>
      </c>
      <c r="B8" s="1" t="s">
        <v>64</v>
      </c>
      <c r="C8" s="1" t="s">
        <v>18</v>
      </c>
      <c r="D8" s="1" t="s">
        <v>65</v>
      </c>
      <c r="E8" s="1">
        <v>51</v>
      </c>
      <c r="F8" s="11" t="s">
        <v>232</v>
      </c>
      <c r="G8" s="1" t="s">
        <v>66</v>
      </c>
      <c r="H8" s="1" t="s">
        <v>150</v>
      </c>
      <c r="I8" s="1" t="s">
        <v>151</v>
      </c>
      <c r="J8" s="1" t="s">
        <v>152</v>
      </c>
      <c r="K8" s="4" t="str">
        <f t="shared" si="0"/>
        <v>49.116924 55.786242</v>
      </c>
      <c r="L8" s="6" t="s">
        <v>30</v>
      </c>
      <c r="M8" s="1" t="s">
        <v>22</v>
      </c>
      <c r="N8" s="1" t="s">
        <v>25</v>
      </c>
      <c r="O8" s="1" t="s">
        <v>35</v>
      </c>
      <c r="P8" s="1" t="s">
        <v>25</v>
      </c>
      <c r="Q8" s="1" t="s">
        <v>67</v>
      </c>
      <c r="R8" s="1" t="s">
        <v>68</v>
      </c>
      <c r="S8" s="1" t="s">
        <v>69</v>
      </c>
    </row>
    <row r="9" spans="1:19" s="10" customFormat="1" ht="27.6" x14ac:dyDescent="0.3">
      <c r="A9" s="6">
        <v>8</v>
      </c>
      <c r="B9" s="6" t="s">
        <v>70</v>
      </c>
      <c r="C9" s="6" t="s">
        <v>18</v>
      </c>
      <c r="D9" s="6" t="s">
        <v>71</v>
      </c>
      <c r="E9" s="6">
        <v>17</v>
      </c>
      <c r="F9" s="12" t="s">
        <v>231</v>
      </c>
      <c r="G9" s="6" t="s">
        <v>72</v>
      </c>
      <c r="H9" s="6" t="s">
        <v>153</v>
      </c>
      <c r="I9" s="6" t="s">
        <v>154</v>
      </c>
      <c r="J9" s="6" t="s">
        <v>155</v>
      </c>
      <c r="K9" s="9" t="str">
        <f t="shared" si="0"/>
        <v>49.13781 55.801005</v>
      </c>
      <c r="L9" s="6" t="s">
        <v>30</v>
      </c>
      <c r="M9" s="6" t="s">
        <v>34</v>
      </c>
      <c r="N9" s="6" t="s">
        <v>23</v>
      </c>
      <c r="O9" s="6" t="s">
        <v>42</v>
      </c>
      <c r="P9" s="6" t="s">
        <v>25</v>
      </c>
      <c r="Q9" s="6" t="s">
        <v>35</v>
      </c>
      <c r="R9" s="6" t="s">
        <v>35</v>
      </c>
      <c r="S9" s="6" t="s">
        <v>73</v>
      </c>
    </row>
    <row r="10" spans="1:19" ht="41.4" x14ac:dyDescent="0.3">
      <c r="A10" s="1">
        <v>9</v>
      </c>
      <c r="B10" s="1" t="s">
        <v>74</v>
      </c>
      <c r="C10" s="1" t="s">
        <v>18</v>
      </c>
      <c r="D10" s="1" t="s">
        <v>75</v>
      </c>
      <c r="E10" s="1" t="s">
        <v>76</v>
      </c>
      <c r="F10" s="11" t="s">
        <v>233</v>
      </c>
      <c r="G10" s="1" t="s">
        <v>77</v>
      </c>
      <c r="H10" s="1" t="s">
        <v>156</v>
      </c>
      <c r="I10" s="1" t="s">
        <v>157</v>
      </c>
      <c r="J10" s="1" t="s">
        <v>158</v>
      </c>
      <c r="K10" s="4" t="str">
        <f t="shared" si="0"/>
        <v>49.141215 55.798191</v>
      </c>
      <c r="L10" s="6" t="s">
        <v>30</v>
      </c>
      <c r="M10" s="1" t="s">
        <v>22</v>
      </c>
      <c r="N10" s="1" t="s">
        <v>23</v>
      </c>
      <c r="O10" s="1" t="s">
        <v>42</v>
      </c>
      <c r="P10" s="1" t="s">
        <v>25</v>
      </c>
      <c r="Q10" s="1" t="s">
        <v>35</v>
      </c>
      <c r="R10" s="1" t="s">
        <v>78</v>
      </c>
      <c r="S10" s="1" t="s">
        <v>35</v>
      </c>
    </row>
    <row r="11" spans="1:19" ht="69" x14ac:dyDescent="0.3">
      <c r="A11" s="6">
        <v>10</v>
      </c>
      <c r="B11" s="1" t="s">
        <v>79</v>
      </c>
      <c r="C11" s="1" t="s">
        <v>52</v>
      </c>
      <c r="D11" s="1" t="s">
        <v>53</v>
      </c>
      <c r="E11" s="1">
        <v>23</v>
      </c>
      <c r="F11" s="11" t="s">
        <v>234</v>
      </c>
      <c r="G11" s="1" t="s">
        <v>80</v>
      </c>
      <c r="H11" s="1" t="s">
        <v>159</v>
      </c>
      <c r="I11" s="1" t="s">
        <v>160</v>
      </c>
      <c r="J11" s="1" t="s">
        <v>161</v>
      </c>
      <c r="K11" s="4" t="str">
        <f t="shared" si="0"/>
        <v>49.122224 55.800909</v>
      </c>
      <c r="L11" s="6" t="s">
        <v>30</v>
      </c>
      <c r="M11" s="1" t="s">
        <v>22</v>
      </c>
      <c r="N11" s="1" t="s">
        <v>25</v>
      </c>
      <c r="O11" s="1" t="s">
        <v>35</v>
      </c>
      <c r="P11" s="1" t="s">
        <v>23</v>
      </c>
      <c r="Q11" s="1" t="s">
        <v>81</v>
      </c>
      <c r="R11" s="1" t="s">
        <v>82</v>
      </c>
      <c r="S11" s="1" t="s">
        <v>35</v>
      </c>
    </row>
    <row r="12" spans="1:19" ht="27.6" x14ac:dyDescent="0.3">
      <c r="A12" s="1">
        <v>11</v>
      </c>
      <c r="B12" s="1" t="s">
        <v>83</v>
      </c>
      <c r="C12" s="1" t="s">
        <v>18</v>
      </c>
      <c r="D12" s="1" t="s">
        <v>84</v>
      </c>
      <c r="E12" s="1">
        <v>9</v>
      </c>
      <c r="F12" s="11" t="s">
        <v>235</v>
      </c>
      <c r="G12" s="1" t="s">
        <v>85</v>
      </c>
      <c r="H12" s="1" t="s">
        <v>162</v>
      </c>
      <c r="I12" s="1" t="s">
        <v>163</v>
      </c>
      <c r="J12" s="1" t="s">
        <v>164</v>
      </c>
      <c r="K12" s="4" t="str">
        <f t="shared" si="0"/>
        <v>49.119026 55.799133</v>
      </c>
      <c r="L12" s="6" t="s">
        <v>30</v>
      </c>
      <c r="M12" s="1" t="s">
        <v>22</v>
      </c>
      <c r="N12" s="1" t="s">
        <v>25</v>
      </c>
      <c r="O12" s="1" t="s">
        <v>35</v>
      </c>
      <c r="P12" s="1" t="s">
        <v>25</v>
      </c>
      <c r="Q12" s="1" t="s">
        <v>35</v>
      </c>
      <c r="R12" s="1" t="s">
        <v>35</v>
      </c>
      <c r="S12" s="1" t="s">
        <v>86</v>
      </c>
    </row>
    <row r="13" spans="1:19" ht="27.6" x14ac:dyDescent="0.3">
      <c r="A13" s="6">
        <v>12</v>
      </c>
      <c r="B13" s="1" t="s">
        <v>87</v>
      </c>
      <c r="C13" s="1" t="s">
        <v>88</v>
      </c>
      <c r="D13" s="1" t="s">
        <v>89</v>
      </c>
      <c r="E13" s="2" t="s">
        <v>237</v>
      </c>
      <c r="F13" s="13" t="s">
        <v>236</v>
      </c>
      <c r="G13" s="2" t="s">
        <v>90</v>
      </c>
      <c r="H13" s="2" t="s">
        <v>165</v>
      </c>
      <c r="I13" s="1" t="s">
        <v>166</v>
      </c>
      <c r="J13" s="1" t="s">
        <v>167</v>
      </c>
      <c r="K13" s="4" t="str">
        <f t="shared" si="0"/>
        <v>49.111831 55.818837</v>
      </c>
      <c r="L13" s="6" t="s">
        <v>30</v>
      </c>
      <c r="M13" s="1" t="s">
        <v>22</v>
      </c>
      <c r="N13" s="1" t="s">
        <v>25</v>
      </c>
      <c r="O13" s="1" t="s">
        <v>35</v>
      </c>
      <c r="P13" s="1" t="s">
        <v>25</v>
      </c>
      <c r="Q13" s="1" t="s">
        <v>35</v>
      </c>
      <c r="R13" s="1" t="s">
        <v>35</v>
      </c>
      <c r="S13" s="1" t="s">
        <v>91</v>
      </c>
    </row>
    <row r="14" spans="1:19" ht="69" x14ac:dyDescent="0.3">
      <c r="A14" s="1">
        <v>13</v>
      </c>
      <c r="B14" s="1" t="s">
        <v>92</v>
      </c>
      <c r="C14" s="1" t="s">
        <v>18</v>
      </c>
      <c r="D14" s="1" t="s">
        <v>93</v>
      </c>
      <c r="E14" s="1">
        <v>103</v>
      </c>
      <c r="F14" s="11" t="s">
        <v>238</v>
      </c>
      <c r="G14" s="2" t="s">
        <v>94</v>
      </c>
      <c r="H14" s="2" t="s">
        <v>168</v>
      </c>
      <c r="I14" s="1" t="s">
        <v>169</v>
      </c>
      <c r="J14" s="1" t="s">
        <v>170</v>
      </c>
      <c r="K14" s="4" t="str">
        <f t="shared" si="0"/>
        <v>49.137666 55.778127</v>
      </c>
      <c r="L14" s="6" t="s">
        <v>30</v>
      </c>
      <c r="M14" s="1" t="s">
        <v>22</v>
      </c>
      <c r="N14" s="1" t="s">
        <v>25</v>
      </c>
      <c r="O14" s="1" t="s">
        <v>35</v>
      </c>
      <c r="P14" s="1" t="s">
        <v>25</v>
      </c>
      <c r="Q14" s="1" t="s">
        <v>95</v>
      </c>
      <c r="R14" s="1" t="s">
        <v>96</v>
      </c>
      <c r="S14" s="1" t="s">
        <v>97</v>
      </c>
    </row>
    <row r="15" spans="1:19" ht="69" x14ac:dyDescent="0.3">
      <c r="A15" s="6">
        <v>14</v>
      </c>
      <c r="B15" s="1" t="s">
        <v>98</v>
      </c>
      <c r="C15" s="1" t="s">
        <v>18</v>
      </c>
      <c r="D15" s="1" t="s">
        <v>99</v>
      </c>
      <c r="E15" s="1" t="s">
        <v>240</v>
      </c>
      <c r="F15" s="11" t="s">
        <v>239</v>
      </c>
      <c r="G15" s="1" t="s">
        <v>100</v>
      </c>
      <c r="H15" s="1" t="s">
        <v>171</v>
      </c>
      <c r="I15" s="1" t="s">
        <v>172</v>
      </c>
      <c r="J15" s="1" t="s">
        <v>173</v>
      </c>
      <c r="K15" s="4" t="str">
        <f t="shared" si="0"/>
        <v>49.135097 55.792382</v>
      </c>
      <c r="L15" s="6" t="s">
        <v>30</v>
      </c>
      <c r="M15" s="1" t="s">
        <v>22</v>
      </c>
      <c r="N15" s="1" t="s">
        <v>25</v>
      </c>
      <c r="O15" s="1" t="s">
        <v>35</v>
      </c>
      <c r="P15" s="1" t="s">
        <v>25</v>
      </c>
      <c r="Q15" s="1">
        <v>678598</v>
      </c>
      <c r="R15" s="1" t="s">
        <v>101</v>
      </c>
      <c r="S15" s="1" t="s">
        <v>35</v>
      </c>
    </row>
    <row r="16" spans="1:19" ht="69" x14ac:dyDescent="0.3">
      <c r="A16" s="1">
        <v>15</v>
      </c>
      <c r="B16" s="1" t="s">
        <v>102</v>
      </c>
      <c r="C16" s="1" t="s">
        <v>59</v>
      </c>
      <c r="D16" s="1" t="s">
        <v>103</v>
      </c>
      <c r="E16" s="1">
        <v>9</v>
      </c>
      <c r="F16" s="11" t="s">
        <v>241</v>
      </c>
      <c r="G16" s="1" t="s">
        <v>104</v>
      </c>
      <c r="H16" s="1" t="s">
        <v>174</v>
      </c>
      <c r="I16" s="1" t="s">
        <v>175</v>
      </c>
      <c r="J16" s="1" t="s">
        <v>176</v>
      </c>
      <c r="K16" s="4" t="str">
        <f t="shared" si="0"/>
        <v>49.113466 55.77752</v>
      </c>
      <c r="L16" s="6" t="s">
        <v>30</v>
      </c>
      <c r="M16" s="1" t="s">
        <v>22</v>
      </c>
      <c r="N16" s="1" t="s">
        <v>25</v>
      </c>
      <c r="O16" s="1" t="s">
        <v>35</v>
      </c>
      <c r="P16" s="1" t="s">
        <v>25</v>
      </c>
      <c r="Q16" s="1">
        <v>193632</v>
      </c>
      <c r="R16" s="1" t="s">
        <v>105</v>
      </c>
      <c r="S16" s="1" t="s">
        <v>106</v>
      </c>
    </row>
    <row r="17" spans="1:19" ht="69" x14ac:dyDescent="0.3">
      <c r="A17" s="6">
        <v>16</v>
      </c>
      <c r="B17" s="1" t="s">
        <v>107</v>
      </c>
      <c r="C17" s="1" t="s">
        <v>18</v>
      </c>
      <c r="D17" s="1" t="s">
        <v>108</v>
      </c>
      <c r="E17" s="1">
        <v>6</v>
      </c>
      <c r="F17" s="11" t="s">
        <v>242</v>
      </c>
      <c r="G17" s="1" t="s">
        <v>109</v>
      </c>
      <c r="H17" s="1" t="s">
        <v>177</v>
      </c>
      <c r="I17" s="1" t="s">
        <v>178</v>
      </c>
      <c r="J17" s="1" t="s">
        <v>179</v>
      </c>
      <c r="K17" s="4" t="str">
        <f t="shared" si="0"/>
        <v>49.126339 55.792711</v>
      </c>
      <c r="L17" s="6" t="s">
        <v>30</v>
      </c>
      <c r="M17" s="1" t="s">
        <v>22</v>
      </c>
      <c r="N17" s="1" t="s">
        <v>25</v>
      </c>
      <c r="O17" s="1" t="s">
        <v>35</v>
      </c>
      <c r="P17" s="1" t="s">
        <v>25</v>
      </c>
      <c r="Q17" s="1">
        <v>388811</v>
      </c>
      <c r="R17" s="1" t="s">
        <v>110</v>
      </c>
      <c r="S17" s="1" t="s">
        <v>35</v>
      </c>
    </row>
    <row r="18" spans="1:19" ht="69" x14ac:dyDescent="0.3">
      <c r="A18" s="1">
        <v>17</v>
      </c>
      <c r="B18" s="1" t="s">
        <v>111</v>
      </c>
      <c r="C18" s="1" t="s">
        <v>112</v>
      </c>
      <c r="D18" s="1" t="s">
        <v>113</v>
      </c>
      <c r="E18" s="1">
        <v>16</v>
      </c>
      <c r="F18" s="11" t="s">
        <v>243</v>
      </c>
      <c r="G18" s="1" t="s">
        <v>114</v>
      </c>
      <c r="H18" s="1" t="s">
        <v>180</v>
      </c>
      <c r="I18" s="1" t="s">
        <v>181</v>
      </c>
      <c r="J18" s="1" t="s">
        <v>182</v>
      </c>
      <c r="K18" s="4" t="str">
        <f t="shared" si="0"/>
        <v>49.140855 55.781777</v>
      </c>
      <c r="L18" s="6" t="s">
        <v>30</v>
      </c>
      <c r="M18" s="1" t="s">
        <v>22</v>
      </c>
      <c r="N18" s="1" t="s">
        <v>25</v>
      </c>
      <c r="O18" s="1" t="s">
        <v>35</v>
      </c>
      <c r="P18" s="1" t="s">
        <v>25</v>
      </c>
      <c r="Q18" s="1">
        <v>440840</v>
      </c>
      <c r="R18" s="1" t="s">
        <v>115</v>
      </c>
      <c r="S18" s="1" t="s">
        <v>116</v>
      </c>
    </row>
    <row r="19" spans="1:19" ht="55.2" x14ac:dyDescent="0.3">
      <c r="A19" s="6">
        <v>18</v>
      </c>
      <c r="B19" s="1" t="s">
        <v>117</v>
      </c>
      <c r="C19" s="1" t="s">
        <v>118</v>
      </c>
      <c r="D19" s="1" t="s">
        <v>119</v>
      </c>
      <c r="E19" s="1" t="s">
        <v>245</v>
      </c>
      <c r="F19" s="11" t="s">
        <v>244</v>
      </c>
      <c r="G19" s="1" t="s">
        <v>120</v>
      </c>
      <c r="H19" s="1" t="s">
        <v>183</v>
      </c>
      <c r="I19" s="1" t="s">
        <v>184</v>
      </c>
      <c r="J19" s="1" t="s">
        <v>185</v>
      </c>
      <c r="K19" s="4" t="str">
        <f t="shared" si="0"/>
        <v>49.138825 55.814421</v>
      </c>
      <c r="L19" s="6" t="s">
        <v>30</v>
      </c>
      <c r="M19" s="1" t="s">
        <v>22</v>
      </c>
      <c r="N19" s="1" t="s">
        <v>23</v>
      </c>
      <c r="O19" s="1" t="s">
        <v>42</v>
      </c>
      <c r="P19" s="1" t="s">
        <v>25</v>
      </c>
      <c r="Q19" s="1" t="s">
        <v>121</v>
      </c>
      <c r="R19" s="1" t="s">
        <v>122</v>
      </c>
      <c r="S19" s="1" t="s">
        <v>123</v>
      </c>
    </row>
    <row r="20" spans="1:19" ht="41.4" x14ac:dyDescent="0.3">
      <c r="A20" s="1">
        <v>19</v>
      </c>
      <c r="B20" s="1" t="s">
        <v>124</v>
      </c>
      <c r="C20" s="1" t="s">
        <v>125</v>
      </c>
      <c r="D20" s="1" t="s">
        <v>126</v>
      </c>
      <c r="E20" s="1">
        <v>32</v>
      </c>
      <c r="F20" s="11" t="s">
        <v>246</v>
      </c>
      <c r="G20" s="1" t="s">
        <v>127</v>
      </c>
      <c r="H20" s="1" t="s">
        <v>186</v>
      </c>
      <c r="I20" s="1" t="s">
        <v>187</v>
      </c>
      <c r="J20" s="1" t="s">
        <v>188</v>
      </c>
      <c r="K20" s="4" t="str">
        <f t="shared" si="0"/>
        <v>49.139346 55.770259</v>
      </c>
      <c r="L20" s="6" t="s">
        <v>30</v>
      </c>
      <c r="M20" s="1" t="s">
        <v>22</v>
      </c>
      <c r="N20" s="1" t="s">
        <v>25</v>
      </c>
      <c r="O20" s="1" t="s">
        <v>35</v>
      </c>
      <c r="P20" s="1" t="s">
        <v>25</v>
      </c>
      <c r="Q20" s="1" t="s">
        <v>128</v>
      </c>
      <c r="R20" s="1" t="s">
        <v>129</v>
      </c>
      <c r="S20" s="1" t="s">
        <v>130</v>
      </c>
    </row>
    <row r="21" spans="1:19" ht="27.6" x14ac:dyDescent="0.3">
      <c r="A21" s="6">
        <v>20</v>
      </c>
      <c r="B21" s="1" t="s">
        <v>189</v>
      </c>
      <c r="C21" s="1" t="s">
        <v>18</v>
      </c>
      <c r="D21" s="1" t="s">
        <v>40</v>
      </c>
      <c r="E21" s="1">
        <v>31</v>
      </c>
      <c r="F21" s="11" t="s">
        <v>247</v>
      </c>
      <c r="G21" s="1" t="s">
        <v>190</v>
      </c>
      <c r="H21" s="1" t="s">
        <v>210</v>
      </c>
      <c r="I21" s="1" t="s">
        <v>211</v>
      </c>
      <c r="J21" s="1" t="s">
        <v>212</v>
      </c>
      <c r="K21" s="4" t="str">
        <f t="shared" si="0"/>
        <v>49.133732 55.798864</v>
      </c>
      <c r="L21" s="6" t="s">
        <v>30</v>
      </c>
      <c r="M21" s="1" t="s">
        <v>22</v>
      </c>
      <c r="N21" s="1" t="s">
        <v>25</v>
      </c>
      <c r="O21" s="1" t="s">
        <v>35</v>
      </c>
      <c r="P21" s="1" t="s">
        <v>25</v>
      </c>
      <c r="Q21" s="1">
        <v>400000</v>
      </c>
      <c r="R21" s="1" t="s">
        <v>191</v>
      </c>
      <c r="S21" s="1" t="s">
        <v>192</v>
      </c>
    </row>
    <row r="22" spans="1:19" ht="55.2" x14ac:dyDescent="0.3">
      <c r="A22" s="1">
        <v>21</v>
      </c>
      <c r="B22" s="1" t="s">
        <v>193</v>
      </c>
      <c r="C22" s="1" t="s">
        <v>18</v>
      </c>
      <c r="D22" s="1" t="s">
        <v>99</v>
      </c>
      <c r="E22" s="1">
        <v>18</v>
      </c>
      <c r="F22" s="11" t="s">
        <v>248</v>
      </c>
      <c r="G22" s="1" t="s">
        <v>194</v>
      </c>
      <c r="H22" s="1" t="s">
        <v>213</v>
      </c>
      <c r="I22" s="1" t="s">
        <v>214</v>
      </c>
      <c r="J22" s="1" t="s">
        <v>215</v>
      </c>
      <c r="K22" s="4" t="str">
        <f t="shared" si="0"/>
        <v>49.135169 55.792038</v>
      </c>
      <c r="L22" s="6" t="s">
        <v>30</v>
      </c>
      <c r="M22" s="1" t="s">
        <v>22</v>
      </c>
      <c r="N22" s="1" t="s">
        <v>25</v>
      </c>
      <c r="O22" s="1" t="s">
        <v>35</v>
      </c>
      <c r="P22" s="1" t="s">
        <v>25</v>
      </c>
      <c r="Q22" s="1">
        <v>541000</v>
      </c>
      <c r="R22" s="5" t="s">
        <v>195</v>
      </c>
      <c r="S22" s="5" t="s">
        <v>196</v>
      </c>
    </row>
    <row r="23" spans="1:19" ht="55.2" x14ac:dyDescent="0.3">
      <c r="A23" s="6">
        <v>22</v>
      </c>
      <c r="B23" s="1" t="s">
        <v>197</v>
      </c>
      <c r="C23" s="1" t="s">
        <v>18</v>
      </c>
      <c r="D23" s="1" t="s">
        <v>198</v>
      </c>
      <c r="E23" s="1">
        <v>28</v>
      </c>
      <c r="F23" s="11" t="s">
        <v>249</v>
      </c>
      <c r="G23" s="1" t="s">
        <v>199</v>
      </c>
      <c r="H23" s="1" t="s">
        <v>216</v>
      </c>
      <c r="I23" s="1" t="s">
        <v>217</v>
      </c>
      <c r="J23" s="1" t="s">
        <v>218</v>
      </c>
      <c r="K23" s="4" t="str">
        <f t="shared" si="0"/>
        <v>49.130049 55.788733</v>
      </c>
      <c r="L23" s="6" t="s">
        <v>30</v>
      </c>
      <c r="M23" s="1" t="s">
        <v>22</v>
      </c>
      <c r="N23" s="1" t="s">
        <v>25</v>
      </c>
      <c r="O23" s="1" t="s">
        <v>35</v>
      </c>
      <c r="P23" s="1" t="s">
        <v>25</v>
      </c>
      <c r="Q23" s="1">
        <v>612245</v>
      </c>
      <c r="R23" s="5" t="s">
        <v>200</v>
      </c>
      <c r="S23" s="5" t="s">
        <v>201</v>
      </c>
    </row>
    <row r="24" spans="1:19" ht="41.4" customHeight="1" x14ac:dyDescent="0.3">
      <c r="A24" s="1">
        <v>23</v>
      </c>
      <c r="B24" s="6" t="s">
        <v>202</v>
      </c>
      <c r="C24" s="6" t="s">
        <v>88</v>
      </c>
      <c r="D24" s="6" t="s">
        <v>203</v>
      </c>
      <c r="E24" s="6" t="s">
        <v>204</v>
      </c>
      <c r="F24" s="12" t="s">
        <v>250</v>
      </c>
      <c r="G24" s="6" t="s">
        <v>205</v>
      </c>
      <c r="H24" s="6" t="s">
        <v>219</v>
      </c>
      <c r="I24" s="6" t="s">
        <v>220</v>
      </c>
      <c r="J24" s="6" t="s">
        <v>221</v>
      </c>
      <c r="K24" s="9" t="str">
        <f t="shared" si="0"/>
        <v>49.113349 55.81734</v>
      </c>
      <c r="L24" s="6" t="s">
        <v>30</v>
      </c>
      <c r="M24" s="6" t="s">
        <v>22</v>
      </c>
      <c r="N24" s="6" t="s">
        <v>23</v>
      </c>
      <c r="O24" s="6" t="s">
        <v>206</v>
      </c>
      <c r="P24" s="6" t="s">
        <v>25</v>
      </c>
      <c r="Q24" s="15" t="s">
        <v>207</v>
      </c>
      <c r="R24" s="16" t="s">
        <v>208</v>
      </c>
      <c r="S24" s="16" t="s">
        <v>209</v>
      </c>
    </row>
  </sheetData>
  <autoFilter ref="A1:S1"/>
  <hyperlinks>
    <hyperlink ref="S2" r:id="rId1"/>
    <hyperlink ref="R2" r:id="rId2"/>
    <hyperlink ref="S3" r:id="rId3"/>
    <hyperlink ref="R3" r:id="rId4"/>
    <hyperlink ref="S4" r:id="rId5"/>
    <hyperlink ref="R5" r:id="rId6"/>
    <hyperlink ref="S6" r:id="rId7"/>
    <hyperlink ref="R6" r:id="rId8"/>
    <hyperlink ref="R7" r:id="rId9"/>
    <hyperlink ref="S8" r:id="rId10"/>
    <hyperlink ref="R8" r:id="rId11"/>
    <hyperlink ref="S9" r:id="rId12"/>
    <hyperlink ref="R10" r:id="rId13"/>
    <hyperlink ref="R11" r:id="rId14"/>
    <hyperlink ref="S12" r:id="rId15"/>
    <hyperlink ref="S13" r:id="rId16"/>
    <hyperlink ref="S14" r:id="rId17"/>
    <hyperlink ref="R14" r:id="rId18"/>
    <hyperlink ref="R15" r:id="rId19"/>
    <hyperlink ref="S16" r:id="rId20"/>
    <hyperlink ref="R16" r:id="rId21"/>
    <hyperlink ref="R17" r:id="rId22"/>
    <hyperlink ref="S18" r:id="rId23"/>
    <hyperlink ref="R18" r:id="rId24"/>
    <hyperlink ref="S19" r:id="rId25"/>
    <hyperlink ref="R19" r:id="rId26"/>
    <hyperlink ref="S20" r:id="rId27"/>
    <hyperlink ref="R20" r:id="rId28"/>
    <hyperlink ref="S21" r:id="rId29"/>
    <hyperlink ref="R21" r:id="rId30"/>
    <hyperlink ref="F2" r:id="rId31"/>
    <hyperlink ref="F3" r:id="rId32"/>
    <hyperlink ref="F4" r:id="rId33"/>
    <hyperlink ref="F5" r:id="rId34"/>
    <hyperlink ref="F6"/>
    <hyperlink ref="F7" r:id="rId35"/>
    <hyperlink ref="F9" r:id="rId36"/>
    <hyperlink ref="F8"/>
    <hyperlink ref="F10" r:id="rId37"/>
    <hyperlink ref="F11"/>
    <hyperlink ref="F12" r:id="rId38"/>
    <hyperlink ref="F13" r:id="rId39"/>
    <hyperlink ref="F14" r:id="rId40"/>
    <hyperlink ref="F15" r:id="rId41"/>
    <hyperlink ref="F16" r:id="rId42"/>
    <hyperlink ref="F17" r:id="rId43"/>
    <hyperlink ref="F18" r:id="rId44"/>
    <hyperlink ref="F19" r:id="rId45"/>
    <hyperlink ref="F20" r:id="rId46"/>
    <hyperlink ref="F21" r:id="rId47"/>
    <hyperlink ref="F22" r:id="rId48"/>
    <hyperlink ref="F23" r:id="rId49"/>
    <hyperlink ref="F24" r:id="rId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Элитные дома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2025-02-03T07:22:48Z</dcterms:modified>
</cp:coreProperties>
</file>