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e7b3b544174be85/Documents/Columbia Sophomore Year/Language and Library Design in C^M^M/FinalProject/documents/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4" i="1" l="1"/>
  <c r="A55" i="1" s="1"/>
  <c r="A56" i="1" s="1"/>
  <c r="A57" i="1" s="1"/>
  <c r="A58" i="1" s="1"/>
  <c r="A59" i="1" s="1"/>
  <c r="A60" i="1" s="1"/>
  <c r="A61" i="1" s="1"/>
  <c r="A62" i="1" s="1"/>
  <c r="A41" i="1"/>
  <c r="A42" i="1" s="1"/>
  <c r="A43" i="1" s="1"/>
  <c r="A44" i="1" s="1"/>
  <c r="A45" i="1" s="1"/>
  <c r="A46" i="1" s="1"/>
  <c r="A47" i="1" s="1"/>
  <c r="A48" i="1" s="1"/>
  <c r="A49" i="1" s="1"/>
  <c r="A17" i="1"/>
  <c r="A18" i="1" s="1"/>
  <c r="A19" i="1" s="1"/>
  <c r="A20" i="1" s="1"/>
  <c r="A21" i="1" s="1"/>
  <c r="A22" i="1" s="1"/>
  <c r="A23" i="1" s="1"/>
  <c r="A24" i="1" s="1"/>
  <c r="A25" i="1" s="1"/>
  <c r="A5" i="1"/>
  <c r="A6" i="1" s="1"/>
  <c r="A7" i="1" s="1"/>
  <c r="A8" i="1" s="1"/>
  <c r="A9" i="1" s="1"/>
  <c r="A10" i="1" s="1"/>
  <c r="A11" i="1" s="1"/>
  <c r="A12" i="1" s="1"/>
  <c r="A4" i="1"/>
</calcChain>
</file>

<file path=xl/sharedStrings.xml><?xml version="1.0" encoding="utf-8"?>
<sst xmlns="http://schemas.openxmlformats.org/spreadsheetml/2006/main" count="34" uniqueCount="21">
  <si>
    <t>Prim's World</t>
  </si>
  <si>
    <t>Trial Number</t>
  </si>
  <si>
    <t>Prim's US</t>
  </si>
  <si>
    <t>Tarjan's World</t>
  </si>
  <si>
    <t>Tarjan's US</t>
  </si>
  <si>
    <t>Johnson's World JFK</t>
  </si>
  <si>
    <t>Johnson's US JFK</t>
  </si>
  <si>
    <t>Dijkstra's World BIL BOS</t>
  </si>
  <si>
    <t>Dijkstra's US BIL BOS</t>
  </si>
  <si>
    <t>Bellman-Ford World BIL BOS</t>
  </si>
  <si>
    <t>Bellman-Ford US BIL BOS</t>
  </si>
  <si>
    <t>&gt;25200</t>
  </si>
  <si>
    <t>Number of Nodes</t>
  </si>
  <si>
    <t>Performance</t>
  </si>
  <si>
    <t>Prim's</t>
  </si>
  <si>
    <t>Tarjan's</t>
  </si>
  <si>
    <t>Johnson's</t>
  </si>
  <si>
    <t>Dijkstra's</t>
  </si>
  <si>
    <t>Bellman-Ford</t>
  </si>
  <si>
    <t>AAE ALG</t>
  </si>
  <si>
    <t>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</si>
</sst>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Prim's</a:t>
            </a:r>
            <a:r>
              <a:rPr lang="en-US" baseline="0"/>
              <a:t> Algorithm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Prim's World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0.108318</c:v>
                </c:pt>
                <c:pt idx="1">
                  <c:v>6.8877499999999994E-2</c:v>
                </c:pt>
                <c:pt idx="2">
                  <c:v>8.2169400000000004E-2</c:v>
                </c:pt>
                <c:pt idx="3">
                  <c:v>9.9887199999999995E-2</c:v>
                </c:pt>
                <c:pt idx="4">
                  <c:v>9.8789199999999994E-2</c:v>
                </c:pt>
                <c:pt idx="5">
                  <c:v>0.10004</c:v>
                </c:pt>
                <c:pt idx="6">
                  <c:v>0.100886</c:v>
                </c:pt>
                <c:pt idx="7">
                  <c:v>9.9731500000000001E-2</c:v>
                </c:pt>
                <c:pt idx="8">
                  <c:v>0.10072</c:v>
                </c:pt>
                <c:pt idx="9">
                  <c:v>8.0939200000000003E-2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Prim's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7.8498000000000005E-3</c:v>
                </c:pt>
                <c:pt idx="1">
                  <c:v>7.1482999999999998E-3</c:v>
                </c:pt>
                <c:pt idx="2">
                  <c:v>7.1767000000000003E-3</c:v>
                </c:pt>
                <c:pt idx="3">
                  <c:v>7.1225999999999998E-3</c:v>
                </c:pt>
                <c:pt idx="4">
                  <c:v>7.5586000000000004E-3</c:v>
                </c:pt>
                <c:pt idx="5">
                  <c:v>7.1333000000000004E-3</c:v>
                </c:pt>
                <c:pt idx="6">
                  <c:v>8.7604999999999992E-3</c:v>
                </c:pt>
                <c:pt idx="7">
                  <c:v>7.0492000000000003E-3</c:v>
                </c:pt>
                <c:pt idx="8">
                  <c:v>7.1444000000000004E-3</c:v>
                </c:pt>
                <c:pt idx="9">
                  <c:v>7.1221000000000001E-3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0280712"/>
        <c:axId val="390281496"/>
      </c:barChart>
      <c:catAx>
        <c:axId val="390280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81496"/>
        <c:crosses val="autoZero"/>
        <c:auto val="1"/>
        <c:lblAlgn val="ctr"/>
        <c:lblOffset val="100"/>
        <c:noMultiLvlLbl val="0"/>
      </c:catAx>
      <c:valAx>
        <c:axId val="390281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8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Tarjan's Algorithm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Tarjan's World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Sheet1!$A$16:$A$25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Sheet1!$B$16:$B$25</c:f>
              <c:numCache>
                <c:formatCode>General</c:formatCode>
                <c:ptCount val="10"/>
                <c:pt idx="0">
                  <c:v>18.673500000000001</c:v>
                </c:pt>
                <c:pt idx="1">
                  <c:v>17.557099999999998</c:v>
                </c:pt>
                <c:pt idx="2">
                  <c:v>18.138999999999999</c:v>
                </c:pt>
                <c:pt idx="3">
                  <c:v>18.069099999999999</c:v>
                </c:pt>
                <c:pt idx="4">
                  <c:v>18.898599999999998</c:v>
                </c:pt>
                <c:pt idx="5">
                  <c:v>18.7242</c:v>
                </c:pt>
                <c:pt idx="6">
                  <c:v>18.471399999999999</c:v>
                </c:pt>
                <c:pt idx="7">
                  <c:v>18.2866</c:v>
                </c:pt>
                <c:pt idx="8">
                  <c:v>18.368200000000002</c:v>
                </c:pt>
                <c:pt idx="9">
                  <c:v>19.221399999999999</c:v>
                </c:pt>
              </c:numCache>
            </c:numRef>
          </c:val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Tarjan's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Sheet1!$A$16:$A$25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Sheet1!$C$16:$C$25</c:f>
              <c:numCache>
                <c:formatCode>General</c:formatCode>
                <c:ptCount val="10"/>
                <c:pt idx="0">
                  <c:v>0.18033299999999999</c:v>
                </c:pt>
                <c:pt idx="1">
                  <c:v>0.18004300000000001</c:v>
                </c:pt>
                <c:pt idx="2">
                  <c:v>0.20336199999999999</c:v>
                </c:pt>
                <c:pt idx="3">
                  <c:v>0.20007</c:v>
                </c:pt>
                <c:pt idx="4">
                  <c:v>0.18498700000000001</c:v>
                </c:pt>
                <c:pt idx="5">
                  <c:v>0.18140999999999999</c:v>
                </c:pt>
                <c:pt idx="6">
                  <c:v>0.19456799999999999</c:v>
                </c:pt>
                <c:pt idx="7">
                  <c:v>0.18800700000000001</c:v>
                </c:pt>
                <c:pt idx="8">
                  <c:v>0.195405</c:v>
                </c:pt>
                <c:pt idx="9">
                  <c:v>0.18084600000000001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0317568"/>
        <c:axId val="390322272"/>
      </c:barChart>
      <c:catAx>
        <c:axId val="390317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22272"/>
        <c:crosses val="autoZero"/>
        <c:auto val="1"/>
        <c:lblAlgn val="ctr"/>
        <c:lblOffset val="100"/>
        <c:noMultiLvlLbl val="0"/>
      </c:catAx>
      <c:valAx>
        <c:axId val="39032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1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Dijkstra's US vs World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Dijkstra's World BIL BOS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Sheet1!$A$40:$A$49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Sheet1!$B$40:$B$49</c:f>
              <c:numCache>
                <c:formatCode>General</c:formatCode>
                <c:ptCount val="10"/>
                <c:pt idx="0">
                  <c:v>0.10047399999999999</c:v>
                </c:pt>
                <c:pt idx="1">
                  <c:v>0.10725800000000001</c:v>
                </c:pt>
                <c:pt idx="2">
                  <c:v>0.10193199999999999</c:v>
                </c:pt>
                <c:pt idx="3">
                  <c:v>8.6041199999999998E-2</c:v>
                </c:pt>
                <c:pt idx="4">
                  <c:v>0.116734</c:v>
                </c:pt>
                <c:pt idx="5">
                  <c:v>0.11695800000000001</c:v>
                </c:pt>
                <c:pt idx="6">
                  <c:v>0.12073</c:v>
                </c:pt>
                <c:pt idx="7">
                  <c:v>9.8763000000000004E-2</c:v>
                </c:pt>
                <c:pt idx="8">
                  <c:v>9.8254999999999995E-2</c:v>
                </c:pt>
                <c:pt idx="9">
                  <c:v>8.8175600000000007E-2</c:v>
                </c:pt>
              </c:numCache>
            </c:numRef>
          </c:val>
        </c:ser>
        <c:ser>
          <c:idx val="1"/>
          <c:order val="1"/>
          <c:tx>
            <c:strRef>
              <c:f>Sheet1!$C$39</c:f>
              <c:strCache>
                <c:ptCount val="1"/>
                <c:pt idx="0">
                  <c:v>Dijkstra's US BIL BOS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Sheet1!$A$40:$A$49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Sheet1!$C$40:$C$49</c:f>
              <c:numCache>
                <c:formatCode>General</c:formatCode>
                <c:ptCount val="10"/>
                <c:pt idx="0">
                  <c:v>5.0073000000000001E-3</c:v>
                </c:pt>
                <c:pt idx="1">
                  <c:v>5.5469999999999998E-3</c:v>
                </c:pt>
                <c:pt idx="2">
                  <c:v>4.9998000000000004E-3</c:v>
                </c:pt>
                <c:pt idx="3">
                  <c:v>4.9684999999999998E-3</c:v>
                </c:pt>
                <c:pt idx="4">
                  <c:v>5.2912999999999996E-3</c:v>
                </c:pt>
                <c:pt idx="5">
                  <c:v>5.0911999999999997E-3</c:v>
                </c:pt>
                <c:pt idx="6">
                  <c:v>5.3198000000000004E-3</c:v>
                </c:pt>
                <c:pt idx="7">
                  <c:v>5.0857000000000003E-3</c:v>
                </c:pt>
                <c:pt idx="8">
                  <c:v>5.3226000000000002E-3</c:v>
                </c:pt>
                <c:pt idx="9">
                  <c:v>4.9493999999999996E-3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9975896"/>
        <c:axId val="489978640"/>
      </c:barChart>
      <c:catAx>
        <c:axId val="489975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78640"/>
        <c:crosses val="autoZero"/>
        <c:auto val="1"/>
        <c:lblAlgn val="ctr"/>
        <c:lblOffset val="100"/>
        <c:noMultiLvlLbl val="0"/>
      </c:catAx>
      <c:valAx>
        <c:axId val="48997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7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Bellman-Ford Us</a:t>
            </a:r>
            <a:r>
              <a:rPr lang="en-US" baseline="0"/>
              <a:t> vs World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Sheet1!$B$52</c:f>
              <c:strCache>
                <c:ptCount val="1"/>
                <c:pt idx="0">
                  <c:v>Bellman-Ford World BIL BOS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Sheet1!$A$53:$A$62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Sheet1!$B$53:$B$62</c:f>
              <c:numCache>
                <c:formatCode>General</c:formatCode>
                <c:ptCount val="10"/>
                <c:pt idx="0">
                  <c:v>18.461400000000001</c:v>
                </c:pt>
                <c:pt idx="1">
                  <c:v>19.1572</c:v>
                </c:pt>
                <c:pt idx="2">
                  <c:v>20.237200000000001</c:v>
                </c:pt>
                <c:pt idx="3">
                  <c:v>20.162600000000001</c:v>
                </c:pt>
                <c:pt idx="4">
                  <c:v>20.129100000000001</c:v>
                </c:pt>
                <c:pt idx="5">
                  <c:v>19.216100000000001</c:v>
                </c:pt>
                <c:pt idx="6">
                  <c:v>21.602699999999999</c:v>
                </c:pt>
                <c:pt idx="7">
                  <c:v>19.367100000000001</c:v>
                </c:pt>
                <c:pt idx="8">
                  <c:v>20.6738</c:v>
                </c:pt>
                <c:pt idx="9">
                  <c:v>19.7988</c:v>
                </c:pt>
              </c:numCache>
            </c:numRef>
          </c:val>
        </c:ser>
        <c:ser>
          <c:idx val="1"/>
          <c:order val="1"/>
          <c:tx>
            <c:strRef>
              <c:f>Sheet1!$C$52</c:f>
              <c:strCache>
                <c:ptCount val="1"/>
                <c:pt idx="0">
                  <c:v>Bellman-Ford US BIL BOS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Sheet1!$A$53:$A$62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Sheet1!$C$53:$C$62</c:f>
              <c:numCache>
                <c:formatCode>General</c:formatCode>
                <c:ptCount val="10"/>
                <c:pt idx="0">
                  <c:v>0.30050300000000002</c:v>
                </c:pt>
                <c:pt idx="1">
                  <c:v>0.32977600000000001</c:v>
                </c:pt>
                <c:pt idx="2">
                  <c:v>0.29970400000000003</c:v>
                </c:pt>
                <c:pt idx="3">
                  <c:v>0.31177700000000003</c:v>
                </c:pt>
                <c:pt idx="4">
                  <c:v>0.29941400000000001</c:v>
                </c:pt>
                <c:pt idx="5">
                  <c:v>0.31758199999999998</c:v>
                </c:pt>
                <c:pt idx="6">
                  <c:v>0.29685800000000001</c:v>
                </c:pt>
                <c:pt idx="7">
                  <c:v>0.297545</c:v>
                </c:pt>
                <c:pt idx="8">
                  <c:v>0.27069100000000001</c:v>
                </c:pt>
                <c:pt idx="9">
                  <c:v>0.28804200000000002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8151128"/>
        <c:axId val="488152304"/>
      </c:barChart>
      <c:catAx>
        <c:axId val="488151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2304"/>
        <c:crosses val="autoZero"/>
        <c:auto val="1"/>
        <c:lblAlgn val="ctr"/>
        <c:lblOffset val="100"/>
        <c:noMultiLvlLbl val="0"/>
      </c:catAx>
      <c:valAx>
        <c:axId val="48815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1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of Prim's Algorithm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Performance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Sheet1!$L$3:$L$9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</c:numCache>
            </c:numRef>
          </c:xVal>
          <c:yVal>
            <c:numRef>
              <c:f>Sheet1!$M$3:$M$9</c:f>
              <c:numCache>
                <c:formatCode>General</c:formatCode>
                <c:ptCount val="7"/>
                <c:pt idx="0">
                  <c:v>3.3441E-3</c:v>
                </c:pt>
                <c:pt idx="1">
                  <c:v>7.4755999999999998E-3</c:v>
                </c:pt>
                <c:pt idx="2">
                  <c:v>1.5744899999999999E-2</c:v>
                </c:pt>
                <c:pt idx="3">
                  <c:v>1.0358900000000001E-2</c:v>
                </c:pt>
                <c:pt idx="4">
                  <c:v>1.5007400000000001E-2</c:v>
                </c:pt>
                <c:pt idx="5">
                  <c:v>2.3367499999999999E-2</c:v>
                </c:pt>
                <c:pt idx="6">
                  <c:v>1.6115899999999999E-2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976680"/>
        <c:axId val="489973152"/>
      </c:scatterChart>
      <c:valAx>
        <c:axId val="48997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73152"/>
        <c:crosses val="autoZero"/>
        <c:crossBetween val="midCat"/>
      </c:valAx>
      <c:valAx>
        <c:axId val="48997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7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of Tarjan's Algorithm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Sheet1!$M$14</c:f>
              <c:strCache>
                <c:ptCount val="1"/>
                <c:pt idx="0">
                  <c:v>Performance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Sheet1!$L$15:$L$21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</c:numCache>
            </c:numRef>
          </c:xVal>
          <c:yVal>
            <c:numRef>
              <c:f>Sheet1!$M$15:$M$21</c:f>
              <c:numCache>
                <c:formatCode>General</c:formatCode>
                <c:ptCount val="7"/>
                <c:pt idx="0">
                  <c:v>0.45716200000000001</c:v>
                </c:pt>
                <c:pt idx="1">
                  <c:v>0.87486200000000003</c:v>
                </c:pt>
                <c:pt idx="2">
                  <c:v>1.25143</c:v>
                </c:pt>
                <c:pt idx="3">
                  <c:v>1.4104399999999999</c:v>
                </c:pt>
                <c:pt idx="4">
                  <c:v>2.19102</c:v>
                </c:pt>
                <c:pt idx="5">
                  <c:v>2.1796500000000001</c:v>
                </c:pt>
                <c:pt idx="6">
                  <c:v>2.16459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984912"/>
        <c:axId val="489983344"/>
      </c:scatterChart>
      <c:valAx>
        <c:axId val="48998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83344"/>
        <c:crosses val="autoZero"/>
        <c:crossBetween val="midCat"/>
      </c:valAx>
      <c:valAx>
        <c:axId val="48998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8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of Dijkstra's Algorithm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Sheet1!$M$40</c:f>
              <c:strCache>
                <c:ptCount val="1"/>
                <c:pt idx="0">
                  <c:v>Performance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Sheet1!$L$41:$L$47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</c:numCache>
            </c:numRef>
          </c:xVal>
          <c:yVal>
            <c:numRef>
              <c:f>Sheet1!$M$41:$M$47</c:f>
              <c:numCache>
                <c:formatCode>General</c:formatCode>
                <c:ptCount val="7"/>
                <c:pt idx="0">
                  <c:v>5.1421000000000001E-3</c:v>
                </c:pt>
                <c:pt idx="1">
                  <c:v>7.1457999999999999E-3</c:v>
                </c:pt>
                <c:pt idx="2">
                  <c:v>1.30983E-2</c:v>
                </c:pt>
                <c:pt idx="3">
                  <c:v>1.5208899999999999E-2</c:v>
                </c:pt>
                <c:pt idx="4">
                  <c:v>2.1384799999999999E-2</c:v>
                </c:pt>
                <c:pt idx="5">
                  <c:v>2.3380700000000001E-2</c:v>
                </c:pt>
                <c:pt idx="6">
                  <c:v>1.9945999999999998E-2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937280"/>
        <c:axId val="489982952"/>
      </c:scatterChart>
      <c:valAx>
        <c:axId val="30293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82952"/>
        <c:crosses val="autoZero"/>
        <c:crossBetween val="midCat"/>
      </c:valAx>
      <c:valAx>
        <c:axId val="4899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3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of Bellman-Ford's</a:t>
            </a:r>
            <a:r>
              <a:rPr lang="en-US" baseline="0"/>
              <a:t> Algorithm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Sheet1!$M$53</c:f>
              <c:strCache>
                <c:ptCount val="1"/>
                <c:pt idx="0">
                  <c:v>Performance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Sheet1!$L$54:$L$60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</c:numCache>
            </c:numRef>
          </c:xVal>
          <c:yVal>
            <c:numRef>
              <c:f>Sheet1!$M$54:$M$60</c:f>
              <c:numCache>
                <c:formatCode>General</c:formatCode>
                <c:ptCount val="7"/>
                <c:pt idx="0">
                  <c:v>0.26399</c:v>
                </c:pt>
                <c:pt idx="1">
                  <c:v>0.45359699999999997</c:v>
                </c:pt>
                <c:pt idx="2">
                  <c:v>0.74654699999999996</c:v>
                </c:pt>
                <c:pt idx="3">
                  <c:v>0.92161800000000005</c:v>
                </c:pt>
                <c:pt idx="4">
                  <c:v>1.2678499999999999</c:v>
                </c:pt>
                <c:pt idx="5">
                  <c:v>1.4070199999999999</c:v>
                </c:pt>
                <c:pt idx="6">
                  <c:v>1.4799599999999999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937672"/>
        <c:axId val="488144072"/>
      </c:scatterChart>
      <c:valAx>
        <c:axId val="302937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44072"/>
        <c:crosses val="autoZero"/>
        <c:crossBetween val="midCat"/>
      </c:valAx>
      <c:valAx>
        <c:axId val="48814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37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on Johnson's Algorithm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Sheet1!$M$28</c:f>
              <c:strCache>
                <c:ptCount val="1"/>
                <c:pt idx="0">
                  <c:v>Performance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Sheet1!$L$29:$L$35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</c:numCache>
            </c:numRef>
          </c:xVal>
          <c:yVal>
            <c:numRef>
              <c:f>Sheet1!$M$29:$M$35</c:f>
              <c:numCache>
                <c:formatCode>General</c:formatCode>
                <c:ptCount val="7"/>
                <c:pt idx="0">
                  <c:v>1.59432</c:v>
                </c:pt>
                <c:pt idx="1">
                  <c:v>12.5801</c:v>
                </c:pt>
                <c:pt idx="2">
                  <c:v>70.8874</c:v>
                </c:pt>
                <c:pt idx="3">
                  <c:v>139.84899999999999</c:v>
                </c:pt>
                <c:pt idx="4">
                  <c:v>402.22500000000002</c:v>
                </c:pt>
                <c:pt idx="5">
                  <c:v>1046.4000000000001</c:v>
                </c:pt>
                <c:pt idx="6">
                  <c:v>2193.83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43288"/>
        <c:axId val="488155440"/>
      </c:scatterChart>
      <c:valAx>
        <c:axId val="48814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5440"/>
        <c:crosses val="autoZero"/>
        <c:crossBetween val="midCat"/>
      </c:valAx>
      <c:valAx>
        <c:axId val="48815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43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0</xdr:row>
      <xdr:rowOff>142876</xdr:rowOff>
    </xdr:from>
    <xdr:to>
      <xdr:col>9</xdr:col>
      <xdr:colOff>419100</xdr:colOff>
      <xdr:row>12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13</xdr:row>
      <xdr:rowOff>61912</xdr:rowOff>
    </xdr:from>
    <xdr:to>
      <xdr:col>10</xdr:col>
      <xdr:colOff>30955</xdr:colOff>
      <xdr:row>26</xdr:row>
      <xdr:rowOff>138113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233363</xdr:colOff>
      <xdr:row>37</xdr:row>
      <xdr:rowOff>142874</xdr:rowOff>
    </xdr:from>
    <xdr:to>
      <xdr:col>10</xdr:col>
      <xdr:colOff>178593</xdr:colOff>
      <xdr:row>50</xdr:row>
      <xdr:rowOff>52386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604837</xdr:colOff>
      <xdr:row>51</xdr:row>
      <xdr:rowOff>61912</xdr:rowOff>
    </xdr:from>
    <xdr:to>
      <xdr:col>10</xdr:col>
      <xdr:colOff>197642</xdr:colOff>
      <xdr:row>64</xdr:row>
      <xdr:rowOff>38099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264318</xdr:colOff>
      <xdr:row>0</xdr:row>
      <xdr:rowOff>0</xdr:rowOff>
    </xdr:from>
    <xdr:to>
      <xdr:col>20</xdr:col>
      <xdr:colOff>533400</xdr:colOff>
      <xdr:row>10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328612</xdr:colOff>
      <xdr:row>11</xdr:row>
      <xdr:rowOff>52387</xdr:rowOff>
    </xdr:from>
    <xdr:to>
      <xdr:col>20</xdr:col>
      <xdr:colOff>11905</xdr:colOff>
      <xdr:row>24</xdr:row>
      <xdr:rowOff>73817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414336</xdr:colOff>
      <xdr:row>37</xdr:row>
      <xdr:rowOff>138112</xdr:rowOff>
    </xdr:from>
    <xdr:to>
      <xdr:col>19</xdr:col>
      <xdr:colOff>511967</xdr:colOff>
      <xdr:row>48</xdr:row>
      <xdr:rowOff>154780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461961</xdr:colOff>
      <xdr:row>51</xdr:row>
      <xdr:rowOff>85725</xdr:rowOff>
    </xdr:from>
    <xdr:to>
      <xdr:col>20</xdr:col>
      <xdr:colOff>345280</xdr:colOff>
      <xdr:row>64</xdr:row>
      <xdr:rowOff>150018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476250</xdr:colOff>
      <xdr:row>24</xdr:row>
      <xdr:rowOff>126206</xdr:rowOff>
    </xdr:from>
    <xdr:to>
      <xdr:col>21</xdr:col>
      <xdr:colOff>21430</xdr:colOff>
      <xdr:row>36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D23" workbookViewId="0">
      <selection activeCell="M24" sqref="M24"/>
    </sheetView>
  </sheetViews>
  <sheetFormatPr defaultRowHeight="14.25" x14ac:dyDescent="0.45"/>
  <cols>
    <col min="1" max="1" width="11.6640625" customWidth="1"/>
    <col min="2" max="2" width="24.06640625" customWidth="1"/>
    <col min="3" max="3" width="18.53125" customWidth="1"/>
    <col min="12" max="12" width="18.1328125" customWidth="1"/>
    <col min="13" max="13" width="18.86328125" customWidth="1"/>
  </cols>
  <sheetData>
    <row r="1" spans="1:13" x14ac:dyDescent="0.45">
      <c r="L1" t="s">
        <v>14</v>
      </c>
    </row>
    <row r="2" spans="1:13" x14ac:dyDescent="0.45">
      <c r="A2" t="s">
        <v>1</v>
      </c>
      <c r="B2" t="s">
        <v>0</v>
      </c>
      <c r="C2" t="s">
        <v>2</v>
      </c>
      <c r="L2" t="s">
        <v>12</v>
      </c>
      <c r="M2" t="s">
        <v>13</v>
      </c>
    </row>
    <row r="3" spans="1:13" x14ac:dyDescent="0.45">
      <c r="A3">
        <v>1</v>
      </c>
      <c r="B3">
        <v>0.108318</v>
      </c>
      <c r="C3">
        <v>7.8498000000000005E-3</v>
      </c>
      <c r="L3">
        <v>1000</v>
      </c>
      <c r="M3">
        <v>3.3441E-3</v>
      </c>
    </row>
    <row r="4" spans="1:13" x14ac:dyDescent="0.45">
      <c r="A4">
        <f>A3+1</f>
        <v>2</v>
      </c>
      <c r="B4">
        <v>6.8877499999999994E-2</v>
      </c>
      <c r="C4">
        <v>7.1482999999999998E-3</v>
      </c>
      <c r="L4">
        <v>1500</v>
      </c>
      <c r="M4">
        <v>7.4755999999999998E-3</v>
      </c>
    </row>
    <row r="5" spans="1:13" x14ac:dyDescent="0.45">
      <c r="A5">
        <f t="shared" ref="A5:A12" si="0">A4+1</f>
        <v>3</v>
      </c>
      <c r="B5">
        <v>8.2169400000000004E-2</v>
      </c>
      <c r="C5">
        <v>7.1767000000000003E-3</v>
      </c>
      <c r="L5">
        <v>2000</v>
      </c>
      <c r="M5">
        <v>1.5744899999999999E-2</v>
      </c>
    </row>
    <row r="6" spans="1:13" x14ac:dyDescent="0.45">
      <c r="A6">
        <f t="shared" si="0"/>
        <v>4</v>
      </c>
      <c r="B6">
        <v>9.9887199999999995E-2</v>
      </c>
      <c r="C6">
        <v>7.1225999999999998E-3</v>
      </c>
      <c r="L6">
        <v>2500</v>
      </c>
      <c r="M6">
        <v>1.0358900000000001E-2</v>
      </c>
    </row>
    <row r="7" spans="1:13" x14ac:dyDescent="0.45">
      <c r="A7">
        <f t="shared" si="0"/>
        <v>5</v>
      </c>
      <c r="B7">
        <v>9.8789199999999994E-2</v>
      </c>
      <c r="C7">
        <v>7.5586000000000004E-3</v>
      </c>
      <c r="L7">
        <v>3000</v>
      </c>
      <c r="M7">
        <v>1.5007400000000001E-2</v>
      </c>
    </row>
    <row r="8" spans="1:13" x14ac:dyDescent="0.45">
      <c r="A8">
        <f t="shared" si="0"/>
        <v>6</v>
      </c>
      <c r="B8">
        <v>0.10004</v>
      </c>
      <c r="C8">
        <v>7.1333000000000004E-3</v>
      </c>
      <c r="L8">
        <v>3500</v>
      </c>
      <c r="M8">
        <v>2.3367499999999999E-2</v>
      </c>
    </row>
    <row r="9" spans="1:13" x14ac:dyDescent="0.45">
      <c r="A9">
        <f t="shared" si="0"/>
        <v>7</v>
      </c>
      <c r="B9">
        <v>0.100886</v>
      </c>
      <c r="C9">
        <v>8.7604999999999992E-3</v>
      </c>
      <c r="L9">
        <v>4000</v>
      </c>
      <c r="M9">
        <v>1.6115899999999999E-2</v>
      </c>
    </row>
    <row r="10" spans="1:13" x14ac:dyDescent="0.45">
      <c r="A10">
        <f t="shared" si="0"/>
        <v>8</v>
      </c>
      <c r="B10">
        <v>9.9731500000000001E-2</v>
      </c>
      <c r="C10">
        <v>7.0492000000000003E-3</v>
      </c>
    </row>
    <row r="11" spans="1:13" x14ac:dyDescent="0.45">
      <c r="A11">
        <f t="shared" si="0"/>
        <v>9</v>
      </c>
      <c r="B11">
        <v>0.10072</v>
      </c>
      <c r="C11">
        <v>7.1444000000000004E-3</v>
      </c>
    </row>
    <row r="12" spans="1:13" x14ac:dyDescent="0.45">
      <c r="A12">
        <f t="shared" si="0"/>
        <v>10</v>
      </c>
      <c r="B12">
        <v>8.0939200000000003E-2</v>
      </c>
      <c r="C12">
        <v>7.1221000000000001E-3</v>
      </c>
    </row>
    <row r="13" spans="1:13" x14ac:dyDescent="0.45">
      <c r="L13" t="s">
        <v>15</v>
      </c>
      <c r="M13" t="s">
        <v>20</v>
      </c>
    </row>
    <row r="14" spans="1:13" x14ac:dyDescent="0.45">
      <c r="L14" t="s">
        <v>12</v>
      </c>
      <c r="M14" t="s">
        <v>13</v>
      </c>
    </row>
    <row r="15" spans="1:13" x14ac:dyDescent="0.45">
      <c r="A15" t="s">
        <v>1</v>
      </c>
      <c r="B15" t="s">
        <v>3</v>
      </c>
      <c r="C15" t="s">
        <v>4</v>
      </c>
      <c r="L15">
        <v>1000</v>
      </c>
      <c r="M15">
        <v>0.45716200000000001</v>
      </c>
    </row>
    <row r="16" spans="1:13" x14ac:dyDescent="0.45">
      <c r="A16">
        <v>1</v>
      </c>
      <c r="B16">
        <v>18.673500000000001</v>
      </c>
      <c r="C16">
        <v>0.18033299999999999</v>
      </c>
      <c r="L16">
        <v>1500</v>
      </c>
      <c r="M16">
        <v>0.87486200000000003</v>
      </c>
    </row>
    <row r="17" spans="1:13" x14ac:dyDescent="0.45">
      <c r="A17">
        <f>A16+1</f>
        <v>2</v>
      </c>
      <c r="B17">
        <v>17.557099999999998</v>
      </c>
      <c r="C17">
        <v>0.18004300000000001</v>
      </c>
      <c r="L17">
        <v>2000</v>
      </c>
      <c r="M17">
        <v>1.25143</v>
      </c>
    </row>
    <row r="18" spans="1:13" x14ac:dyDescent="0.45">
      <c r="A18">
        <f t="shared" ref="A18:A25" si="1">A17+1</f>
        <v>3</v>
      </c>
      <c r="B18">
        <v>18.138999999999999</v>
      </c>
      <c r="C18">
        <v>0.20336199999999999</v>
      </c>
      <c r="L18">
        <v>2500</v>
      </c>
      <c r="M18">
        <v>1.4104399999999999</v>
      </c>
    </row>
    <row r="19" spans="1:13" x14ac:dyDescent="0.45">
      <c r="A19">
        <f t="shared" si="1"/>
        <v>4</v>
      </c>
      <c r="B19">
        <v>18.069099999999999</v>
      </c>
      <c r="C19">
        <v>0.20007</v>
      </c>
      <c r="L19">
        <v>3000</v>
      </c>
      <c r="M19">
        <v>2.19102</v>
      </c>
    </row>
    <row r="20" spans="1:13" x14ac:dyDescent="0.45">
      <c r="A20">
        <f t="shared" si="1"/>
        <v>5</v>
      </c>
      <c r="B20">
        <v>18.898599999999998</v>
      </c>
      <c r="C20">
        <v>0.18498700000000001</v>
      </c>
      <c r="L20">
        <v>3500</v>
      </c>
      <c r="M20">
        <v>2.1796500000000001</v>
      </c>
    </row>
    <row r="21" spans="1:13" x14ac:dyDescent="0.45">
      <c r="A21">
        <f t="shared" si="1"/>
        <v>6</v>
      </c>
      <c r="B21">
        <v>18.7242</v>
      </c>
      <c r="C21">
        <v>0.18140999999999999</v>
      </c>
      <c r="L21">
        <v>4000</v>
      </c>
      <c r="M21">
        <v>2.16459</v>
      </c>
    </row>
    <row r="22" spans="1:13" x14ac:dyDescent="0.45">
      <c r="A22">
        <f t="shared" si="1"/>
        <v>7</v>
      </c>
      <c r="B22">
        <v>18.471399999999999</v>
      </c>
      <c r="C22">
        <v>0.19456799999999999</v>
      </c>
    </row>
    <row r="23" spans="1:13" x14ac:dyDescent="0.45">
      <c r="A23">
        <f t="shared" si="1"/>
        <v>8</v>
      </c>
      <c r="B23">
        <v>18.2866</v>
      </c>
      <c r="C23">
        <v>0.18800700000000001</v>
      </c>
    </row>
    <row r="24" spans="1:13" x14ac:dyDescent="0.45">
      <c r="A24">
        <f t="shared" si="1"/>
        <v>9</v>
      </c>
      <c r="B24">
        <v>18.368200000000002</v>
      </c>
      <c r="C24">
        <v>0.195405</v>
      </c>
    </row>
    <row r="25" spans="1:13" x14ac:dyDescent="0.45">
      <c r="A25">
        <f t="shared" si="1"/>
        <v>10</v>
      </c>
      <c r="B25">
        <v>19.221399999999999</v>
      </c>
      <c r="C25">
        <v>0.18084600000000001</v>
      </c>
    </row>
    <row r="27" spans="1:13" x14ac:dyDescent="0.45">
      <c r="A27" t="s">
        <v>1</v>
      </c>
      <c r="B27" t="s">
        <v>5</v>
      </c>
      <c r="C27" t="s">
        <v>6</v>
      </c>
      <c r="L27" t="s">
        <v>16</v>
      </c>
    </row>
    <row r="28" spans="1:13" x14ac:dyDescent="0.45">
      <c r="A28">
        <v>1</v>
      </c>
      <c r="B28" t="s">
        <v>11</v>
      </c>
      <c r="C28">
        <v>283.87099999999998</v>
      </c>
      <c r="L28" t="s">
        <v>12</v>
      </c>
      <c r="M28" t="s">
        <v>13</v>
      </c>
    </row>
    <row r="29" spans="1:13" x14ac:dyDescent="0.45">
      <c r="L29">
        <v>100</v>
      </c>
      <c r="M29">
        <v>1.59432</v>
      </c>
    </row>
    <row r="30" spans="1:13" x14ac:dyDescent="0.45">
      <c r="L30">
        <v>200</v>
      </c>
      <c r="M30">
        <v>12.5801</v>
      </c>
    </row>
    <row r="31" spans="1:13" x14ac:dyDescent="0.45">
      <c r="L31">
        <v>300</v>
      </c>
      <c r="M31">
        <v>70.8874</v>
      </c>
    </row>
    <row r="32" spans="1:13" x14ac:dyDescent="0.45">
      <c r="L32">
        <v>400</v>
      </c>
      <c r="M32">
        <v>139.84899999999999</v>
      </c>
    </row>
    <row r="33" spans="1:13" x14ac:dyDescent="0.45">
      <c r="L33">
        <v>500</v>
      </c>
      <c r="M33">
        <v>402.22500000000002</v>
      </c>
    </row>
    <row r="34" spans="1:13" x14ac:dyDescent="0.45">
      <c r="L34">
        <v>750</v>
      </c>
      <c r="M34">
        <v>1046.4000000000001</v>
      </c>
    </row>
    <row r="35" spans="1:13" x14ac:dyDescent="0.45">
      <c r="L35">
        <v>1000</v>
      </c>
      <c r="M35">
        <v>2193.83</v>
      </c>
    </row>
    <row r="39" spans="1:13" x14ac:dyDescent="0.45">
      <c r="A39" t="s">
        <v>1</v>
      </c>
      <c r="B39" t="s">
        <v>7</v>
      </c>
      <c r="C39" t="s">
        <v>8</v>
      </c>
      <c r="L39" t="s">
        <v>17</v>
      </c>
      <c r="M39" t="s">
        <v>19</v>
      </c>
    </row>
    <row r="40" spans="1:13" x14ac:dyDescent="0.45">
      <c r="A40">
        <v>1</v>
      </c>
      <c r="B40">
        <v>0.10047399999999999</v>
      </c>
      <c r="C40">
        <v>5.0073000000000001E-3</v>
      </c>
      <c r="L40" t="s">
        <v>12</v>
      </c>
      <c r="M40" t="s">
        <v>13</v>
      </c>
    </row>
    <row r="41" spans="1:13" x14ac:dyDescent="0.45">
      <c r="A41">
        <f>A40+1</f>
        <v>2</v>
      </c>
      <c r="B41">
        <v>0.10725800000000001</v>
      </c>
      <c r="C41">
        <v>5.5469999999999998E-3</v>
      </c>
      <c r="L41">
        <v>1000</v>
      </c>
      <c r="M41">
        <v>5.1421000000000001E-3</v>
      </c>
    </row>
    <row r="42" spans="1:13" x14ac:dyDescent="0.45">
      <c r="A42">
        <f t="shared" ref="A42:A49" si="2">A41+1</f>
        <v>3</v>
      </c>
      <c r="B42">
        <v>0.10193199999999999</v>
      </c>
      <c r="C42">
        <v>4.9998000000000004E-3</v>
      </c>
      <c r="L42">
        <v>1500</v>
      </c>
      <c r="M42">
        <v>7.1457999999999999E-3</v>
      </c>
    </row>
    <row r="43" spans="1:13" x14ac:dyDescent="0.45">
      <c r="A43">
        <f t="shared" si="2"/>
        <v>4</v>
      </c>
      <c r="B43">
        <v>8.6041199999999998E-2</v>
      </c>
      <c r="C43">
        <v>4.9684999999999998E-3</v>
      </c>
      <c r="L43">
        <v>2000</v>
      </c>
      <c r="M43">
        <v>1.30983E-2</v>
      </c>
    </row>
    <row r="44" spans="1:13" x14ac:dyDescent="0.45">
      <c r="A44">
        <f t="shared" si="2"/>
        <v>5</v>
      </c>
      <c r="B44">
        <v>0.116734</v>
      </c>
      <c r="C44">
        <v>5.2912999999999996E-3</v>
      </c>
      <c r="L44">
        <v>2500</v>
      </c>
      <c r="M44">
        <v>1.5208899999999999E-2</v>
      </c>
    </row>
    <row r="45" spans="1:13" x14ac:dyDescent="0.45">
      <c r="A45">
        <f t="shared" si="2"/>
        <v>6</v>
      </c>
      <c r="B45">
        <v>0.11695800000000001</v>
      </c>
      <c r="C45">
        <v>5.0911999999999997E-3</v>
      </c>
      <c r="L45">
        <v>3000</v>
      </c>
      <c r="M45">
        <v>2.1384799999999999E-2</v>
      </c>
    </row>
    <row r="46" spans="1:13" x14ac:dyDescent="0.45">
      <c r="A46">
        <f t="shared" si="2"/>
        <v>7</v>
      </c>
      <c r="B46">
        <v>0.12073</v>
      </c>
      <c r="C46">
        <v>5.3198000000000004E-3</v>
      </c>
      <c r="L46">
        <v>3500</v>
      </c>
      <c r="M46">
        <v>2.3380700000000001E-2</v>
      </c>
    </row>
    <row r="47" spans="1:13" x14ac:dyDescent="0.45">
      <c r="A47">
        <f t="shared" si="2"/>
        <v>8</v>
      </c>
      <c r="B47">
        <v>9.8763000000000004E-2</v>
      </c>
      <c r="C47">
        <v>5.0857000000000003E-3</v>
      </c>
      <c r="L47">
        <v>4000</v>
      </c>
      <c r="M47">
        <v>1.9945999999999998E-2</v>
      </c>
    </row>
    <row r="48" spans="1:13" x14ac:dyDescent="0.45">
      <c r="A48">
        <f t="shared" si="2"/>
        <v>9</v>
      </c>
      <c r="B48">
        <v>9.8254999999999995E-2</v>
      </c>
      <c r="C48">
        <v>5.3226000000000002E-3</v>
      </c>
    </row>
    <row r="49" spans="1:13" x14ac:dyDescent="0.45">
      <c r="A49">
        <f t="shared" si="2"/>
        <v>10</v>
      </c>
      <c r="B49">
        <v>8.8175600000000007E-2</v>
      </c>
      <c r="C49">
        <v>4.9493999999999996E-3</v>
      </c>
    </row>
    <row r="52" spans="1:13" x14ac:dyDescent="0.45">
      <c r="A52" t="s">
        <v>1</v>
      </c>
      <c r="B52" t="s">
        <v>9</v>
      </c>
      <c r="C52" t="s">
        <v>10</v>
      </c>
      <c r="L52" t="s">
        <v>18</v>
      </c>
      <c r="M52" t="s">
        <v>19</v>
      </c>
    </row>
    <row r="53" spans="1:13" x14ac:dyDescent="0.45">
      <c r="A53">
        <v>1</v>
      </c>
      <c r="B53">
        <v>18.461400000000001</v>
      </c>
      <c r="C53">
        <v>0.30050300000000002</v>
      </c>
      <c r="L53" t="s">
        <v>12</v>
      </c>
      <c r="M53" t="s">
        <v>13</v>
      </c>
    </row>
    <row r="54" spans="1:13" x14ac:dyDescent="0.45">
      <c r="A54">
        <f>A53+1</f>
        <v>2</v>
      </c>
      <c r="B54">
        <v>19.1572</v>
      </c>
      <c r="C54">
        <v>0.32977600000000001</v>
      </c>
      <c r="L54">
        <v>1000</v>
      </c>
      <c r="M54">
        <v>0.26399</v>
      </c>
    </row>
    <row r="55" spans="1:13" x14ac:dyDescent="0.45">
      <c r="A55">
        <f t="shared" ref="A55:A62" si="3">A54+1</f>
        <v>3</v>
      </c>
      <c r="B55">
        <v>20.237200000000001</v>
      </c>
      <c r="C55">
        <v>0.29970400000000003</v>
      </c>
      <c r="L55">
        <v>1500</v>
      </c>
      <c r="M55">
        <v>0.45359699999999997</v>
      </c>
    </row>
    <row r="56" spans="1:13" x14ac:dyDescent="0.45">
      <c r="A56">
        <f t="shared" si="3"/>
        <v>4</v>
      </c>
      <c r="B56">
        <v>20.162600000000001</v>
      </c>
      <c r="C56">
        <v>0.31177700000000003</v>
      </c>
      <c r="L56">
        <v>2000</v>
      </c>
      <c r="M56">
        <v>0.74654699999999996</v>
      </c>
    </row>
    <row r="57" spans="1:13" x14ac:dyDescent="0.45">
      <c r="A57">
        <f t="shared" si="3"/>
        <v>5</v>
      </c>
      <c r="B57">
        <v>20.129100000000001</v>
      </c>
      <c r="C57">
        <v>0.29941400000000001</v>
      </c>
      <c r="L57">
        <v>2500</v>
      </c>
      <c r="M57">
        <v>0.92161800000000005</v>
      </c>
    </row>
    <row r="58" spans="1:13" x14ac:dyDescent="0.45">
      <c r="A58">
        <f t="shared" si="3"/>
        <v>6</v>
      </c>
      <c r="B58">
        <v>19.216100000000001</v>
      </c>
      <c r="C58">
        <v>0.31758199999999998</v>
      </c>
      <c r="L58">
        <v>3000</v>
      </c>
      <c r="M58">
        <v>1.2678499999999999</v>
      </c>
    </row>
    <row r="59" spans="1:13" x14ac:dyDescent="0.45">
      <c r="A59">
        <f t="shared" si="3"/>
        <v>7</v>
      </c>
      <c r="B59">
        <v>21.602699999999999</v>
      </c>
      <c r="C59">
        <v>0.29685800000000001</v>
      </c>
      <c r="L59">
        <v>3500</v>
      </c>
      <c r="M59">
        <v>1.4070199999999999</v>
      </c>
    </row>
    <row r="60" spans="1:13" x14ac:dyDescent="0.45">
      <c r="A60">
        <f t="shared" si="3"/>
        <v>8</v>
      </c>
      <c r="B60">
        <v>19.367100000000001</v>
      </c>
      <c r="C60">
        <v>0.297545</v>
      </c>
      <c r="L60">
        <v>4000</v>
      </c>
      <c r="M60">
        <v>1.4799599999999999</v>
      </c>
    </row>
    <row r="61" spans="1:13" x14ac:dyDescent="0.45">
      <c r="A61">
        <f t="shared" si="3"/>
        <v>9</v>
      </c>
      <c r="B61">
        <v>20.6738</v>
      </c>
      <c r="C61">
        <v>0.27069100000000001</v>
      </c>
    </row>
    <row r="62" spans="1:13" x14ac:dyDescent="0.45">
      <c r="A62">
        <f t="shared" si="3"/>
        <v>10</v>
      </c>
      <c r="B62">
        <v>19.7988</v>
      </c>
      <c r="C62">
        <v>0.28804200000000002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Tbeile</dc:creator>
  <cp:lastModifiedBy>Sammy Tbeile</cp:lastModifiedBy>
  <dcterms:created xsi:type="dcterms:W3CDTF">2016-05-01T16:18:52Z</dcterms:created>
  <dcterms:modified xsi:type="dcterms:W3CDTF">2016-05-02T02:47:54Z</dcterms:modified>
</cp:coreProperties>
</file>