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solomon/Desktop/Gao Group/Projects/Stress Response - Forehead/Code/Stress Analysis Program/Helper Files/Arduino Code/"/>
    </mc:Choice>
  </mc:AlternateContent>
  <xr:revisionPtr revIDLastSave="0" documentId="13_ncr:1_{7A3CDE9C-9AFC-C248-B3E2-30547EE2F920}" xr6:coauthVersionLast="47" xr6:coauthVersionMax="47" xr10:uidLastSave="{00000000-0000-0000-0000-000000000000}"/>
  <bookViews>
    <workbookView xWindow="0" yWindow="500" windowWidth="35840" windowHeight="20580" activeTab="1" xr2:uid="{4CCBD9C7-4E14-D64A-8E8C-48F72186F6B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1" l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A3" i="2"/>
  <c r="A4" i="2" s="1"/>
  <c r="O17" i="1" a="1"/>
  <c r="O17" i="1" s="1"/>
  <c r="O20" i="1" a="1"/>
  <c r="O20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5" i="2" l="1"/>
  <c r="A6" i="2" l="1"/>
  <c r="A7" i="2" l="1"/>
  <c r="A8" i="2" l="1"/>
  <c r="A9" i="2" l="1"/>
  <c r="A10" i="2" l="1"/>
  <c r="A11" i="2" l="1"/>
  <c r="A12" i="2" l="1"/>
  <c r="A13" i="2" l="1"/>
  <c r="A14" i="2" l="1"/>
  <c r="A15" i="2" l="1"/>
  <c r="A16" i="2" l="1"/>
  <c r="A17" i="2" l="1"/>
  <c r="A18" i="2" l="1"/>
  <c r="A19" i="2" l="1"/>
  <c r="A20" i="2" l="1"/>
  <c r="A21" i="2" l="1"/>
  <c r="A22" i="2" l="1"/>
  <c r="A23" i="2" l="1"/>
  <c r="A24" i="2" l="1"/>
  <c r="A25" i="2" l="1"/>
  <c r="A26" i="2" l="1"/>
  <c r="A27" i="2" l="1"/>
  <c r="A28" i="2" l="1"/>
  <c r="A29" i="2" l="1"/>
  <c r="A30" i="2" l="1"/>
  <c r="A31" i="2" l="1"/>
  <c r="A32" i="2" l="1"/>
  <c r="A33" i="2" l="1"/>
  <c r="A34" i="2" l="1"/>
  <c r="A3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<sst xmlns="http://schemas.openxmlformats.org/spreadsheetml/2006/main" count="6" uniqueCount="3">
  <si>
    <t>Voltages</t>
  </si>
  <si>
    <t>Ideal</t>
  </si>
  <si>
    <t>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</si>
</sst>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 Calibration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ESP32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</c:numCache>
            </c:numRef>
          </c:xVal>
          <c:yVal>
            <c:numRef>
              <c:f>Sheet1!$B$2:$B$35</c:f>
              <c:numCache>
                <c:formatCode>General</c:formatCode>
                <c:ptCount val="34"/>
                <c:pt idx="0">
                  <c:v>0</c:v>
                </c:pt>
                <c:pt idx="1">
                  <c:v>84</c:v>
                </c:pt>
                <c:pt idx="2">
                  <c:v>206</c:v>
                </c:pt>
                <c:pt idx="3">
                  <c:v>328</c:v>
                </c:pt>
                <c:pt idx="4">
                  <c:v>448</c:v>
                </c:pt>
                <c:pt idx="5">
                  <c:v>571</c:v>
                </c:pt>
                <c:pt idx="6">
                  <c:v>693</c:v>
                </c:pt>
                <c:pt idx="7">
                  <c:v>814</c:v>
                </c:pt>
                <c:pt idx="8">
                  <c:v>937</c:v>
                </c:pt>
                <c:pt idx="9">
                  <c:v>1062</c:v>
                </c:pt>
                <c:pt idx="10">
                  <c:v>1185</c:v>
                </c:pt>
                <c:pt idx="11">
                  <c:v>1311</c:v>
                </c:pt>
                <c:pt idx="12">
                  <c:v>1440</c:v>
                </c:pt>
                <c:pt idx="13">
                  <c:v>1566</c:v>
                </c:pt>
                <c:pt idx="14">
                  <c:v>1695</c:v>
                </c:pt>
                <c:pt idx="15">
                  <c:v>1820</c:v>
                </c:pt>
                <c:pt idx="16">
                  <c:v>1945</c:v>
                </c:pt>
                <c:pt idx="17">
                  <c:v>2070</c:v>
                </c:pt>
                <c:pt idx="18">
                  <c:v>2197</c:v>
                </c:pt>
                <c:pt idx="19">
                  <c:v>2330</c:v>
                </c:pt>
                <c:pt idx="20">
                  <c:v>2456</c:v>
                </c:pt>
                <c:pt idx="21">
                  <c:v>2584</c:v>
                </c:pt>
                <c:pt idx="22">
                  <c:v>2707</c:v>
                </c:pt>
                <c:pt idx="23">
                  <c:v>2836</c:v>
                </c:pt>
                <c:pt idx="24">
                  <c:v>2956</c:v>
                </c:pt>
                <c:pt idx="25">
                  <c:v>3083</c:v>
                </c:pt>
                <c:pt idx="26">
                  <c:v>3219</c:v>
                </c:pt>
                <c:pt idx="27">
                  <c:v>3357</c:v>
                </c:pt>
                <c:pt idx="28">
                  <c:v>3507</c:v>
                </c:pt>
                <c:pt idx="29">
                  <c:v>3668</c:v>
                </c:pt>
                <c:pt idx="30">
                  <c:v>3847</c:v>
                </c:pt>
                <c:pt idx="31">
                  <c:v>4035</c:v>
                </c:pt>
                <c:pt idx="32">
                  <c:v>4095</c:v>
                </c:pt>
                <c:pt idx="33">
                  <c:v>4095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2C-1746-BA35-D211427B9F5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</c:numCache>
            </c:numRef>
          </c:xVal>
          <c:yVal>
            <c:numRef>
              <c:f>Sheet1!$C$2:$C$35</c:f>
              <c:numCache>
                <c:formatCode>General</c:formatCode>
                <c:ptCount val="34"/>
                <c:pt idx="0">
                  <c:v>0</c:v>
                </c:pt>
                <c:pt idx="1">
                  <c:v>124.09090909090909</c:v>
                </c:pt>
                <c:pt idx="2">
                  <c:v>248.18181818181819</c:v>
                </c:pt>
                <c:pt idx="3">
                  <c:v>372.27272727272737</c:v>
                </c:pt>
                <c:pt idx="4">
                  <c:v>496.36363636363637</c:v>
                </c:pt>
                <c:pt idx="5">
                  <c:v>620.4545454545455</c:v>
                </c:pt>
                <c:pt idx="6">
                  <c:v>744.54545454545462</c:v>
                </c:pt>
                <c:pt idx="7">
                  <c:v>868.63636363636374</c:v>
                </c:pt>
                <c:pt idx="8">
                  <c:v>992.72727272727263</c:v>
                </c:pt>
                <c:pt idx="9">
                  <c:v>1116.8181818181818</c:v>
                </c:pt>
                <c:pt idx="10">
                  <c:v>1240.9090909090908</c:v>
                </c:pt>
                <c:pt idx="11">
                  <c:v>1364.9999999999998</c:v>
                </c:pt>
                <c:pt idx="12">
                  <c:v>1489.0909090909092</c:v>
                </c:pt>
                <c:pt idx="13">
                  <c:v>1613.1818181818182</c:v>
                </c:pt>
                <c:pt idx="14">
                  <c:v>1737.2727272727277</c:v>
                </c:pt>
                <c:pt idx="15">
                  <c:v>1861.3636363636367</c:v>
                </c:pt>
                <c:pt idx="16">
                  <c:v>1985.454545454546</c:v>
                </c:pt>
                <c:pt idx="17">
                  <c:v>2109.5454545454554</c:v>
                </c:pt>
                <c:pt idx="18">
                  <c:v>2233.6363636363644</c:v>
                </c:pt>
                <c:pt idx="19">
                  <c:v>2357.7272727272739</c:v>
                </c:pt>
                <c:pt idx="20">
                  <c:v>2481.8181818181824</c:v>
                </c:pt>
                <c:pt idx="21">
                  <c:v>2605.9090909090914</c:v>
                </c:pt>
                <c:pt idx="22">
                  <c:v>2730.0000000000009</c:v>
                </c:pt>
                <c:pt idx="23">
                  <c:v>2854.0909090909104</c:v>
                </c:pt>
                <c:pt idx="24">
                  <c:v>2978.1818181818194</c:v>
                </c:pt>
                <c:pt idx="25">
                  <c:v>3102.2727272727284</c:v>
                </c:pt>
                <c:pt idx="26">
                  <c:v>3226.3636363636379</c:v>
                </c:pt>
                <c:pt idx="27">
                  <c:v>3350.4545454545469</c:v>
                </c:pt>
                <c:pt idx="28">
                  <c:v>3474.5454545454563</c:v>
                </c:pt>
                <c:pt idx="29">
                  <c:v>3598.6363636363653</c:v>
                </c:pt>
                <c:pt idx="30">
                  <c:v>3722.7272727272748</c:v>
                </c:pt>
                <c:pt idx="31">
                  <c:v>3846.8181818181838</c:v>
                </c:pt>
                <c:pt idx="32">
                  <c:v>3970.9090909090928</c:v>
                </c:pt>
                <c:pt idx="33">
                  <c:v>4095.0000000000023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2C-1746-BA35-D211427B9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076944"/>
        <c:axId val="1298078592"/>
      </c:scatterChart>
      <c:valAx>
        <c:axId val="129807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078592"/>
        <c:crosses val="autoZero"/>
        <c:crossBetween val="midCat"/>
      </c:valAx>
      <c:valAx>
        <c:axId val="12980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07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ESP32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</c:numCache>
            </c:numRef>
          </c:xVal>
          <c:yVal>
            <c:numRef>
              <c:f>Sheet1!$B$2:$B$40</c:f>
              <c:numCache>
                <c:formatCode>General</c:formatCode>
                <c:ptCount val="39"/>
                <c:pt idx="0">
                  <c:v>0</c:v>
                </c:pt>
                <c:pt idx="1">
                  <c:v>84</c:v>
                </c:pt>
                <c:pt idx="2">
                  <c:v>206</c:v>
                </c:pt>
                <c:pt idx="3">
                  <c:v>328</c:v>
                </c:pt>
                <c:pt idx="4">
                  <c:v>448</c:v>
                </c:pt>
                <c:pt idx="5">
                  <c:v>571</c:v>
                </c:pt>
                <c:pt idx="6">
                  <c:v>693</c:v>
                </c:pt>
                <c:pt idx="7">
                  <c:v>814</c:v>
                </c:pt>
                <c:pt idx="8">
                  <c:v>937</c:v>
                </c:pt>
                <c:pt idx="9">
                  <c:v>1062</c:v>
                </c:pt>
                <c:pt idx="10">
                  <c:v>1185</c:v>
                </c:pt>
                <c:pt idx="11">
                  <c:v>1311</c:v>
                </c:pt>
                <c:pt idx="12">
                  <c:v>1440</c:v>
                </c:pt>
                <c:pt idx="13">
                  <c:v>1566</c:v>
                </c:pt>
                <c:pt idx="14">
                  <c:v>1695</c:v>
                </c:pt>
                <c:pt idx="15">
                  <c:v>1820</c:v>
                </c:pt>
                <c:pt idx="16">
                  <c:v>1945</c:v>
                </c:pt>
                <c:pt idx="17">
                  <c:v>2070</c:v>
                </c:pt>
                <c:pt idx="18">
                  <c:v>2197</c:v>
                </c:pt>
                <c:pt idx="19">
                  <c:v>2330</c:v>
                </c:pt>
                <c:pt idx="20">
                  <c:v>2456</c:v>
                </c:pt>
                <c:pt idx="21">
                  <c:v>2584</c:v>
                </c:pt>
                <c:pt idx="22">
                  <c:v>2707</c:v>
                </c:pt>
                <c:pt idx="23">
                  <c:v>2836</c:v>
                </c:pt>
                <c:pt idx="24">
                  <c:v>2956</c:v>
                </c:pt>
                <c:pt idx="25">
                  <c:v>3083</c:v>
                </c:pt>
                <c:pt idx="26">
                  <c:v>3219</c:v>
                </c:pt>
                <c:pt idx="27">
                  <c:v>3357</c:v>
                </c:pt>
                <c:pt idx="28">
                  <c:v>3507</c:v>
                </c:pt>
                <c:pt idx="29">
                  <c:v>3668</c:v>
                </c:pt>
                <c:pt idx="30">
                  <c:v>3847</c:v>
                </c:pt>
                <c:pt idx="31">
                  <c:v>4035</c:v>
                </c:pt>
                <c:pt idx="32">
                  <c:v>4095</c:v>
                </c:pt>
                <c:pt idx="33">
                  <c:v>4095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0A-6B4D-931D-31E26C268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475376"/>
        <c:axId val="1297477024"/>
      </c:scatterChart>
      <c:valAx>
        <c:axId val="129747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77024"/>
        <c:crosses val="autoZero"/>
        <c:crossBetween val="midCat"/>
      </c:valAx>
      <c:valAx>
        <c:axId val="12974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7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ESP32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Sheet1!$A$2:$A$31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0</c:v>
                </c:pt>
                <c:pt idx="1">
                  <c:v>84</c:v>
                </c:pt>
                <c:pt idx="2">
                  <c:v>206</c:v>
                </c:pt>
                <c:pt idx="3">
                  <c:v>328</c:v>
                </c:pt>
                <c:pt idx="4">
                  <c:v>448</c:v>
                </c:pt>
                <c:pt idx="5">
                  <c:v>571</c:v>
                </c:pt>
                <c:pt idx="6">
                  <c:v>693</c:v>
                </c:pt>
                <c:pt idx="7">
                  <c:v>814</c:v>
                </c:pt>
                <c:pt idx="8">
                  <c:v>937</c:v>
                </c:pt>
                <c:pt idx="9">
                  <c:v>1062</c:v>
                </c:pt>
                <c:pt idx="10">
                  <c:v>1185</c:v>
                </c:pt>
                <c:pt idx="11">
                  <c:v>1311</c:v>
                </c:pt>
                <c:pt idx="12">
                  <c:v>1440</c:v>
                </c:pt>
                <c:pt idx="13">
                  <c:v>1566</c:v>
                </c:pt>
                <c:pt idx="14">
                  <c:v>1695</c:v>
                </c:pt>
                <c:pt idx="15">
                  <c:v>1820</c:v>
                </c:pt>
                <c:pt idx="16">
                  <c:v>1945</c:v>
                </c:pt>
                <c:pt idx="17">
                  <c:v>2070</c:v>
                </c:pt>
                <c:pt idx="18">
                  <c:v>2197</c:v>
                </c:pt>
                <c:pt idx="19">
                  <c:v>2330</c:v>
                </c:pt>
                <c:pt idx="20">
                  <c:v>2456</c:v>
                </c:pt>
                <c:pt idx="21">
                  <c:v>2584</c:v>
                </c:pt>
                <c:pt idx="22">
                  <c:v>2707</c:v>
                </c:pt>
                <c:pt idx="23">
                  <c:v>2836</c:v>
                </c:pt>
                <c:pt idx="24">
                  <c:v>2956</c:v>
                </c:pt>
                <c:pt idx="25">
                  <c:v>3083</c:v>
                </c:pt>
                <c:pt idx="26">
                  <c:v>3219</c:v>
                </c:pt>
                <c:pt idx="27">
                  <c:v>3357</c:v>
                </c:pt>
                <c:pt idx="28">
                  <c:v>3507</c:v>
                </c:pt>
                <c:pt idx="29">
                  <c:v>3668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CE-D54A-A3D7-7725B88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316608"/>
        <c:axId val="1530794720"/>
      </c:scatterChart>
      <c:valAx>
        <c:axId val="153031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794720"/>
        <c:crosses val="autoZero"/>
        <c:crossBetween val="midCat"/>
      </c:valAx>
      <c:valAx>
        <c:axId val="153079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1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 Calibration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ESP32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</c:numCache>
            </c:numRef>
          </c:xVal>
          <c:yVal>
            <c:numRef>
              <c:f>Sheet1!$B$2:$B$35</c:f>
              <c:numCache>
                <c:formatCode>General</c:formatCode>
                <c:ptCount val="34"/>
                <c:pt idx="0">
                  <c:v>0</c:v>
                </c:pt>
                <c:pt idx="1">
                  <c:v>84</c:v>
                </c:pt>
                <c:pt idx="2">
                  <c:v>206</c:v>
                </c:pt>
                <c:pt idx="3">
                  <c:v>328</c:v>
                </c:pt>
                <c:pt idx="4">
                  <c:v>448</c:v>
                </c:pt>
                <c:pt idx="5">
                  <c:v>571</c:v>
                </c:pt>
                <c:pt idx="6">
                  <c:v>693</c:v>
                </c:pt>
                <c:pt idx="7">
                  <c:v>814</c:v>
                </c:pt>
                <c:pt idx="8">
                  <c:v>937</c:v>
                </c:pt>
                <c:pt idx="9">
                  <c:v>1062</c:v>
                </c:pt>
                <c:pt idx="10">
                  <c:v>1185</c:v>
                </c:pt>
                <c:pt idx="11">
                  <c:v>1311</c:v>
                </c:pt>
                <c:pt idx="12">
                  <c:v>1440</c:v>
                </c:pt>
                <c:pt idx="13">
                  <c:v>1566</c:v>
                </c:pt>
                <c:pt idx="14">
                  <c:v>1695</c:v>
                </c:pt>
                <c:pt idx="15">
                  <c:v>1820</c:v>
                </c:pt>
                <c:pt idx="16">
                  <c:v>1945</c:v>
                </c:pt>
                <c:pt idx="17">
                  <c:v>2070</c:v>
                </c:pt>
                <c:pt idx="18">
                  <c:v>2197</c:v>
                </c:pt>
                <c:pt idx="19">
                  <c:v>2330</c:v>
                </c:pt>
                <c:pt idx="20">
                  <c:v>2456</c:v>
                </c:pt>
                <c:pt idx="21">
                  <c:v>2584</c:v>
                </c:pt>
                <c:pt idx="22">
                  <c:v>2707</c:v>
                </c:pt>
                <c:pt idx="23">
                  <c:v>2836</c:v>
                </c:pt>
                <c:pt idx="24">
                  <c:v>2956</c:v>
                </c:pt>
                <c:pt idx="25">
                  <c:v>3083</c:v>
                </c:pt>
                <c:pt idx="26">
                  <c:v>3219</c:v>
                </c:pt>
                <c:pt idx="27">
                  <c:v>3357</c:v>
                </c:pt>
                <c:pt idx="28">
                  <c:v>3507</c:v>
                </c:pt>
                <c:pt idx="29">
                  <c:v>3668</c:v>
                </c:pt>
                <c:pt idx="30">
                  <c:v>3847</c:v>
                </c:pt>
                <c:pt idx="31">
                  <c:v>4035</c:v>
                </c:pt>
                <c:pt idx="32">
                  <c:v>4095</c:v>
                </c:pt>
                <c:pt idx="33">
                  <c:v>4095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9D-7D41-80C8-FD9BDC977B0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</c:numCache>
            </c:numRef>
          </c:xVal>
          <c:yVal>
            <c:numRef>
              <c:f>Sheet1!$C$2:$C$35</c:f>
              <c:numCache>
                <c:formatCode>General</c:formatCode>
                <c:ptCount val="34"/>
                <c:pt idx="0">
                  <c:v>0</c:v>
                </c:pt>
                <c:pt idx="1">
                  <c:v>124.09090909090909</c:v>
                </c:pt>
                <c:pt idx="2">
                  <c:v>248.18181818181819</c:v>
                </c:pt>
                <c:pt idx="3">
                  <c:v>372.27272727272737</c:v>
                </c:pt>
                <c:pt idx="4">
                  <c:v>496.36363636363637</c:v>
                </c:pt>
                <c:pt idx="5">
                  <c:v>620.4545454545455</c:v>
                </c:pt>
                <c:pt idx="6">
                  <c:v>744.54545454545462</c:v>
                </c:pt>
                <c:pt idx="7">
                  <c:v>868.63636363636374</c:v>
                </c:pt>
                <c:pt idx="8">
                  <c:v>992.72727272727263</c:v>
                </c:pt>
                <c:pt idx="9">
                  <c:v>1116.8181818181818</c:v>
                </c:pt>
                <c:pt idx="10">
                  <c:v>1240.9090909090908</c:v>
                </c:pt>
                <c:pt idx="11">
                  <c:v>1364.9999999999998</c:v>
                </c:pt>
                <c:pt idx="12">
                  <c:v>1489.0909090909092</c:v>
                </c:pt>
                <c:pt idx="13">
                  <c:v>1613.1818181818182</c:v>
                </c:pt>
                <c:pt idx="14">
                  <c:v>1737.2727272727277</c:v>
                </c:pt>
                <c:pt idx="15">
                  <c:v>1861.3636363636367</c:v>
                </c:pt>
                <c:pt idx="16">
                  <c:v>1985.454545454546</c:v>
                </c:pt>
                <c:pt idx="17">
                  <c:v>2109.5454545454554</c:v>
                </c:pt>
                <c:pt idx="18">
                  <c:v>2233.6363636363644</c:v>
                </c:pt>
                <c:pt idx="19">
                  <c:v>2357.7272727272739</c:v>
                </c:pt>
                <c:pt idx="20">
                  <c:v>2481.8181818181824</c:v>
                </c:pt>
                <c:pt idx="21">
                  <c:v>2605.9090909090914</c:v>
                </c:pt>
                <c:pt idx="22">
                  <c:v>2730.0000000000009</c:v>
                </c:pt>
                <c:pt idx="23">
                  <c:v>2854.0909090909104</c:v>
                </c:pt>
                <c:pt idx="24">
                  <c:v>2978.1818181818194</c:v>
                </c:pt>
                <c:pt idx="25">
                  <c:v>3102.2727272727284</c:v>
                </c:pt>
                <c:pt idx="26">
                  <c:v>3226.3636363636379</c:v>
                </c:pt>
                <c:pt idx="27">
                  <c:v>3350.4545454545469</c:v>
                </c:pt>
                <c:pt idx="28">
                  <c:v>3474.5454545454563</c:v>
                </c:pt>
                <c:pt idx="29">
                  <c:v>3598.6363636363653</c:v>
                </c:pt>
                <c:pt idx="30">
                  <c:v>3722.7272727272748</c:v>
                </c:pt>
                <c:pt idx="31">
                  <c:v>3846.8181818181838</c:v>
                </c:pt>
                <c:pt idx="32">
                  <c:v>3970.9090909090928</c:v>
                </c:pt>
                <c:pt idx="33">
                  <c:v>4095.0000000000023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9D-7D41-80C8-FD9BDC977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076944"/>
        <c:axId val="1298078592"/>
      </c:scatterChart>
      <c:valAx>
        <c:axId val="129807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078592"/>
        <c:crosses val="autoZero"/>
        <c:crossBetween val="midCat"/>
      </c:valAx>
      <c:valAx>
        <c:axId val="12980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07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262578</xdr:colOff>
      <xdr:row>7</xdr:row>
      <xdr:rowOff>101711</xdr:rowOff>
    </xdr:from>
    <xdr:to>
      <xdr:col>11</xdr:col>
      <xdr:colOff>707078</xdr:colOff>
      <xdr:row>21</xdr:row>
      <xdr:rowOff>2784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7F212D-5336-4C86-4396-26DA2B71D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31750</xdr:colOff>
      <xdr:row>21</xdr:row>
      <xdr:rowOff>107950</xdr:rowOff>
    </xdr:from>
    <xdr:to>
      <xdr:col>9</xdr:col>
      <xdr:colOff>476250</xdr:colOff>
      <xdr:row>35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FF8FD0-21D3-3E12-4971-050E059A9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717550</xdr:colOff>
      <xdr:row>25</xdr:row>
      <xdr:rowOff>19050</xdr:rowOff>
    </xdr:from>
    <xdr:to>
      <xdr:col>16</xdr:col>
      <xdr:colOff>336550</xdr:colOff>
      <xdr:row>38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FBA51B-212C-D8BE-812B-3C2F8A33A8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165100</xdr:rowOff>
    </xdr:from>
    <xdr:to>
      <xdr:col>14</xdr:col>
      <xdr:colOff>165100</xdr:colOff>
      <xdr:row>38</xdr:row>
      <xdr:rowOff>104273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76DF3-CC9A-5F4B-919C-233EB08AFA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F064-8582-D64E-B513-4164578E0DBE}">
  <dimension ref="A1:P35"/>
  <sheetViews>
    <sheetView zoomScale="125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f>A2+0.1</f>
        <v>0.1</v>
      </c>
      <c r="B3">
        <v>84</v>
      </c>
      <c r="C3">
        <f>A3*4095/3.3</f>
        <v>124.09090909090909</v>
      </c>
    </row>
    <row r="4" spans="1:3" x14ac:dyDescent="0.2">
      <c r="A4">
        <f t="shared" ref="A4:A40" si="0">A3+0.1</f>
        <v>0.2</v>
      </c>
      <c r="B4">
        <v>206</v>
      </c>
      <c r="C4">
        <f t="shared" ref="C4:C35" si="1">A4*4095/3.3</f>
        <v>248.18181818181819</v>
      </c>
    </row>
    <row r="5" spans="1:3" x14ac:dyDescent="0.2">
      <c r="A5">
        <f t="shared" si="0"/>
        <v>0.30000000000000004</v>
      </c>
      <c r="B5">
        <v>328</v>
      </c>
      <c r="C5">
        <f t="shared" si="1"/>
        <v>372.27272727272737</v>
      </c>
    </row>
    <row r="6" spans="1:3" x14ac:dyDescent="0.2">
      <c r="A6">
        <f t="shared" si="0"/>
        <v>0.4</v>
      </c>
      <c r="B6">
        <v>448</v>
      </c>
      <c r="C6">
        <f t="shared" si="1"/>
        <v>496.36363636363637</v>
      </c>
    </row>
    <row r="7" spans="1:3" x14ac:dyDescent="0.2">
      <c r="A7">
        <f t="shared" si="0"/>
        <v>0.5</v>
      </c>
      <c r="B7">
        <v>571</v>
      </c>
      <c r="C7">
        <f t="shared" si="1"/>
        <v>620.4545454545455</v>
      </c>
    </row>
    <row r="8" spans="1:3" x14ac:dyDescent="0.2">
      <c r="A8">
        <f t="shared" si="0"/>
        <v>0.6</v>
      </c>
      <c r="B8">
        <v>693</v>
      </c>
      <c r="C8">
        <f t="shared" si="1"/>
        <v>744.54545454545462</v>
      </c>
    </row>
    <row r="9" spans="1:3" x14ac:dyDescent="0.2">
      <c r="A9">
        <f t="shared" si="0"/>
        <v>0.7</v>
      </c>
      <c r="B9">
        <v>814</v>
      </c>
      <c r="C9">
        <f t="shared" si="1"/>
        <v>868.63636363636374</v>
      </c>
    </row>
    <row r="10" spans="1:3" x14ac:dyDescent="0.2">
      <c r="A10">
        <f t="shared" si="0"/>
        <v>0.79999999999999993</v>
      </c>
      <c r="B10">
        <v>937</v>
      </c>
      <c r="C10">
        <f t="shared" si="1"/>
        <v>992.72727272727263</v>
      </c>
    </row>
    <row r="11" spans="1:3" x14ac:dyDescent="0.2">
      <c r="A11">
        <f t="shared" si="0"/>
        <v>0.89999999999999991</v>
      </c>
      <c r="B11">
        <v>1062</v>
      </c>
      <c r="C11">
        <f t="shared" si="1"/>
        <v>1116.8181818181818</v>
      </c>
    </row>
    <row r="12" spans="1:3" x14ac:dyDescent="0.2">
      <c r="A12">
        <f t="shared" si="0"/>
        <v>0.99999999999999989</v>
      </c>
      <c r="B12">
        <v>1185</v>
      </c>
      <c r="C12">
        <f t="shared" si="1"/>
        <v>1240.9090909090908</v>
      </c>
    </row>
    <row r="13" spans="1:3" x14ac:dyDescent="0.2">
      <c r="A13">
        <f t="shared" si="0"/>
        <v>1.0999999999999999</v>
      </c>
      <c r="B13">
        <v>1311</v>
      </c>
      <c r="C13">
        <f t="shared" si="1"/>
        <v>1364.9999999999998</v>
      </c>
    </row>
    <row r="14" spans="1:3" x14ac:dyDescent="0.2">
      <c r="A14">
        <f t="shared" si="0"/>
        <v>1.2</v>
      </c>
      <c r="B14">
        <v>1440</v>
      </c>
      <c r="C14">
        <f t="shared" si="1"/>
        <v>1489.0909090909092</v>
      </c>
    </row>
    <row r="15" spans="1:3" x14ac:dyDescent="0.2">
      <c r="A15">
        <f t="shared" si="0"/>
        <v>1.3</v>
      </c>
      <c r="B15">
        <v>1566</v>
      </c>
      <c r="C15">
        <f t="shared" si="1"/>
        <v>1613.1818181818182</v>
      </c>
    </row>
    <row r="16" spans="1:3" x14ac:dyDescent="0.2">
      <c r="A16">
        <f t="shared" si="0"/>
        <v>1.4000000000000001</v>
      </c>
      <c r="B16">
        <v>1695</v>
      </c>
      <c r="C16">
        <f t="shared" si="1"/>
        <v>1737.2727272727277</v>
      </c>
    </row>
    <row r="17" spans="1:16" x14ac:dyDescent="0.2">
      <c r="A17">
        <f t="shared" si="0"/>
        <v>1.5000000000000002</v>
      </c>
      <c r="B17">
        <v>1820</v>
      </c>
      <c r="C17">
        <f t="shared" si="1"/>
        <v>1861.3636363636367</v>
      </c>
      <c r="O17" cm="1">
        <f t="array" ref="O17:P17">LINEST(B8:B28,A8:A28)</f>
        <v>1264.3896103896095</v>
      </c>
      <c r="P17">
        <v>-75.118614718613799</v>
      </c>
    </row>
    <row r="18" spans="1:16" x14ac:dyDescent="0.2">
      <c r="A18">
        <f t="shared" si="0"/>
        <v>1.6000000000000003</v>
      </c>
      <c r="B18">
        <v>1945</v>
      </c>
      <c r="C18">
        <f t="shared" si="1"/>
        <v>1985.454545454546</v>
      </c>
    </row>
    <row r="19" spans="1:16" x14ac:dyDescent="0.2">
      <c r="A19">
        <f t="shared" si="0"/>
        <v>1.7000000000000004</v>
      </c>
      <c r="B19">
        <v>2070</v>
      </c>
      <c r="C19">
        <f t="shared" si="1"/>
        <v>2109.5454545454554</v>
      </c>
    </row>
    <row r="20" spans="1:16" x14ac:dyDescent="0.2">
      <c r="A20">
        <f t="shared" si="0"/>
        <v>1.8000000000000005</v>
      </c>
      <c r="B20">
        <v>2197</v>
      </c>
      <c r="C20">
        <f t="shared" si="1"/>
        <v>2233.6363636363644</v>
      </c>
      <c r="O20" cm="1">
        <f t="array" ref="O20:P20">LINEST(B4:B31,A4:A31)</f>
        <v>1268.4373289545695</v>
      </c>
      <c r="P20">
        <v>-73.542145593869009</v>
      </c>
    </row>
    <row r="21" spans="1:16" x14ac:dyDescent="0.2">
      <c r="A21">
        <f t="shared" si="0"/>
        <v>1.9000000000000006</v>
      </c>
      <c r="B21">
        <v>2330</v>
      </c>
      <c r="C21">
        <f t="shared" si="1"/>
        <v>2357.7272727272739</v>
      </c>
    </row>
    <row r="22" spans="1:16" x14ac:dyDescent="0.2">
      <c r="A22">
        <f t="shared" si="0"/>
        <v>2.0000000000000004</v>
      </c>
      <c r="B22">
        <v>2456</v>
      </c>
      <c r="C22">
        <f t="shared" si="1"/>
        <v>2481.8181818181824</v>
      </c>
    </row>
    <row r="23" spans="1:16" x14ac:dyDescent="0.2">
      <c r="A23">
        <f t="shared" si="0"/>
        <v>2.1000000000000005</v>
      </c>
      <c r="B23">
        <v>2584</v>
      </c>
      <c r="C23">
        <f t="shared" si="1"/>
        <v>2605.9090909090914</v>
      </c>
    </row>
    <row r="24" spans="1:16" x14ac:dyDescent="0.2">
      <c r="A24">
        <f t="shared" si="0"/>
        <v>2.2000000000000006</v>
      </c>
      <c r="B24">
        <v>2707</v>
      </c>
      <c r="C24">
        <f t="shared" si="1"/>
        <v>2730.0000000000009</v>
      </c>
    </row>
    <row r="25" spans="1:16" x14ac:dyDescent="0.2">
      <c r="A25">
        <f t="shared" si="0"/>
        <v>2.3000000000000007</v>
      </c>
      <c r="B25">
        <v>2836</v>
      </c>
      <c r="C25">
        <f t="shared" si="1"/>
        <v>2854.0909090909104</v>
      </c>
    </row>
    <row r="26" spans="1:16" x14ac:dyDescent="0.2">
      <c r="A26">
        <f t="shared" si="0"/>
        <v>2.4000000000000008</v>
      </c>
      <c r="B26">
        <v>2956</v>
      </c>
      <c r="C26">
        <f t="shared" si="1"/>
        <v>2978.1818181818194</v>
      </c>
    </row>
    <row r="27" spans="1:16" x14ac:dyDescent="0.2">
      <c r="A27">
        <f t="shared" si="0"/>
        <v>2.5000000000000009</v>
      </c>
      <c r="B27">
        <v>3083</v>
      </c>
      <c r="C27">
        <f t="shared" si="1"/>
        <v>3102.2727272727284</v>
      </c>
    </row>
    <row r="28" spans="1:16" x14ac:dyDescent="0.2">
      <c r="A28">
        <f t="shared" si="0"/>
        <v>2.600000000000001</v>
      </c>
      <c r="B28">
        <v>3219</v>
      </c>
      <c r="C28">
        <f t="shared" si="1"/>
        <v>3226.3636363636379</v>
      </c>
    </row>
    <row r="29" spans="1:16" x14ac:dyDescent="0.2">
      <c r="A29">
        <f t="shared" si="0"/>
        <v>2.7000000000000011</v>
      </c>
      <c r="B29">
        <v>3357</v>
      </c>
      <c r="C29">
        <f t="shared" si="1"/>
        <v>3350.4545454545469</v>
      </c>
    </row>
    <row r="30" spans="1:16" x14ac:dyDescent="0.2">
      <c r="A30">
        <f t="shared" si="0"/>
        <v>2.8000000000000012</v>
      </c>
      <c r="B30">
        <v>3507</v>
      </c>
      <c r="C30">
        <f t="shared" si="1"/>
        <v>3474.5454545454563</v>
      </c>
    </row>
    <row r="31" spans="1:16" x14ac:dyDescent="0.2">
      <c r="A31">
        <f t="shared" si="0"/>
        <v>2.9000000000000012</v>
      </c>
      <c r="B31">
        <v>3668</v>
      </c>
      <c r="C31">
        <f t="shared" si="1"/>
        <v>3598.6363636363653</v>
      </c>
    </row>
    <row r="32" spans="1:16" x14ac:dyDescent="0.2">
      <c r="A32">
        <f t="shared" si="0"/>
        <v>3.0000000000000013</v>
      </c>
      <c r="B32">
        <v>3847</v>
      </c>
      <c r="C32">
        <f t="shared" si="1"/>
        <v>3722.7272727272748</v>
      </c>
    </row>
    <row r="33" spans="1:3" x14ac:dyDescent="0.2">
      <c r="A33">
        <f t="shared" si="0"/>
        <v>3.1000000000000014</v>
      </c>
      <c r="B33">
        <v>4035</v>
      </c>
      <c r="C33">
        <f t="shared" si="1"/>
        <v>3846.8181818181838</v>
      </c>
    </row>
    <row r="34" spans="1:3" x14ac:dyDescent="0.2">
      <c r="A34">
        <f t="shared" si="0"/>
        <v>3.2000000000000015</v>
      </c>
      <c r="B34">
        <v>4095</v>
      </c>
      <c r="C34">
        <f t="shared" si="1"/>
        <v>3970.9090909090928</v>
      </c>
    </row>
    <row r="35" spans="1:3" x14ac:dyDescent="0.2">
      <c r="A35">
        <f t="shared" si="0"/>
        <v>3.3000000000000016</v>
      </c>
      <c r="B35">
        <v>4095</v>
      </c>
      <c r="C35">
        <f t="shared" si="1"/>
        <v>4095.0000000000023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DDAF-E457-B743-9F52-F20E44EA5E11}">
  <dimension ref="A1:C35"/>
  <sheetViews>
    <sheetView tabSelected="1" zoomScale="109" workbookViewId="0">
      <selection activeCell="E39" sqref="E39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f>A2+0.1</f>
        <v>0.1</v>
      </c>
      <c r="B3">
        <v>84</v>
      </c>
      <c r="C3">
        <f>A3*4095/3.3</f>
        <v>124.09090909090909</v>
      </c>
    </row>
    <row r="4" spans="1:3" x14ac:dyDescent="0.2">
      <c r="A4">
        <f t="shared" ref="A4:A40" si="0">A3+0.1</f>
        <v>0.2</v>
      </c>
      <c r="B4">
        <v>205</v>
      </c>
      <c r="C4">
        <f t="shared" ref="C4:C35" si="1">A4*4095/3.3</f>
        <v>248.18181818181819</v>
      </c>
    </row>
    <row r="5" spans="1:3" x14ac:dyDescent="0.2">
      <c r="A5">
        <f t="shared" si="0"/>
        <v>0.30000000000000004</v>
      </c>
      <c r="B5">
        <v>328</v>
      </c>
      <c r="C5">
        <f t="shared" si="1"/>
        <v>372.27272727272737</v>
      </c>
    </row>
    <row r="6" spans="1:3" x14ac:dyDescent="0.2">
      <c r="A6">
        <f t="shared" si="0"/>
        <v>0.4</v>
      </c>
      <c r="B6">
        <v>449</v>
      </c>
      <c r="C6">
        <f t="shared" si="1"/>
        <v>496.36363636363637</v>
      </c>
    </row>
    <row r="7" spans="1:3" x14ac:dyDescent="0.2">
      <c r="A7">
        <f t="shared" si="0"/>
        <v>0.5</v>
      </c>
      <c r="B7">
        <v>571</v>
      </c>
      <c r="C7">
        <f t="shared" si="1"/>
        <v>620.4545454545455</v>
      </c>
    </row>
    <row r="8" spans="1:3" x14ac:dyDescent="0.2">
      <c r="A8">
        <f t="shared" si="0"/>
        <v>0.6</v>
      </c>
      <c r="B8">
        <v>694</v>
      </c>
      <c r="C8">
        <f t="shared" si="1"/>
        <v>744.54545454545462</v>
      </c>
    </row>
    <row r="9" spans="1:3" x14ac:dyDescent="0.2">
      <c r="A9">
        <f t="shared" si="0"/>
        <v>0.7</v>
      </c>
      <c r="B9">
        <v>814</v>
      </c>
      <c r="C9">
        <f t="shared" si="1"/>
        <v>868.63636363636374</v>
      </c>
    </row>
    <row r="10" spans="1:3" x14ac:dyDescent="0.2">
      <c r="A10">
        <f t="shared" si="0"/>
        <v>0.79999999999999993</v>
      </c>
      <c r="B10">
        <v>937</v>
      </c>
      <c r="C10">
        <f t="shared" si="1"/>
        <v>992.72727272727263</v>
      </c>
    </row>
    <row r="11" spans="1:3" x14ac:dyDescent="0.2">
      <c r="A11">
        <f t="shared" si="0"/>
        <v>0.89999999999999991</v>
      </c>
      <c r="B11">
        <v>1062</v>
      </c>
      <c r="C11">
        <f t="shared" si="1"/>
        <v>1116.8181818181818</v>
      </c>
    </row>
    <row r="12" spans="1:3" x14ac:dyDescent="0.2">
      <c r="A12">
        <f t="shared" si="0"/>
        <v>0.99999999999999989</v>
      </c>
      <c r="B12">
        <v>1184.5</v>
      </c>
      <c r="C12">
        <f t="shared" si="1"/>
        <v>1240.9090909090908</v>
      </c>
    </row>
    <row r="13" spans="1:3" x14ac:dyDescent="0.2">
      <c r="A13">
        <f t="shared" si="0"/>
        <v>1.0999999999999999</v>
      </c>
      <c r="B13">
        <v>1310</v>
      </c>
      <c r="C13">
        <f t="shared" si="1"/>
        <v>1364.9999999999998</v>
      </c>
    </row>
    <row r="14" spans="1:3" x14ac:dyDescent="0.2">
      <c r="A14">
        <f t="shared" si="0"/>
        <v>1.2</v>
      </c>
      <c r="B14">
        <v>1437</v>
      </c>
      <c r="C14">
        <f t="shared" si="1"/>
        <v>1489.0909090909092</v>
      </c>
    </row>
    <row r="15" spans="1:3" x14ac:dyDescent="0.2">
      <c r="A15">
        <f t="shared" si="0"/>
        <v>1.3</v>
      </c>
      <c r="B15">
        <v>1566</v>
      </c>
      <c r="C15">
        <f t="shared" si="1"/>
        <v>1613.1818181818182</v>
      </c>
    </row>
    <row r="16" spans="1:3" x14ac:dyDescent="0.2">
      <c r="A16">
        <f t="shared" si="0"/>
        <v>1.4000000000000001</v>
      </c>
      <c r="B16">
        <v>1691</v>
      </c>
      <c r="C16">
        <f t="shared" si="1"/>
        <v>1737.2727272727277</v>
      </c>
    </row>
    <row r="17" spans="1:3" x14ac:dyDescent="0.2">
      <c r="A17">
        <f t="shared" si="0"/>
        <v>1.5000000000000002</v>
      </c>
      <c r="B17">
        <v>1818</v>
      </c>
      <c r="C17">
        <f t="shared" si="1"/>
        <v>1861.3636363636367</v>
      </c>
    </row>
    <row r="18" spans="1:3" x14ac:dyDescent="0.2">
      <c r="A18">
        <f t="shared" si="0"/>
        <v>1.6000000000000003</v>
      </c>
      <c r="B18">
        <v>1945</v>
      </c>
      <c r="C18">
        <f t="shared" si="1"/>
        <v>1985.454545454546</v>
      </c>
    </row>
    <row r="19" spans="1:3" x14ac:dyDescent="0.2">
      <c r="A19">
        <f t="shared" si="0"/>
        <v>1.7000000000000004</v>
      </c>
      <c r="B19">
        <v>2073</v>
      </c>
      <c r="C19">
        <f t="shared" si="1"/>
        <v>2109.5454545454554</v>
      </c>
    </row>
    <row r="20" spans="1:3" x14ac:dyDescent="0.2">
      <c r="A20">
        <f t="shared" si="0"/>
        <v>1.8000000000000005</v>
      </c>
      <c r="B20">
        <v>2198</v>
      </c>
      <c r="C20">
        <f t="shared" si="1"/>
        <v>2233.6363636363644</v>
      </c>
    </row>
    <row r="21" spans="1:3" x14ac:dyDescent="0.2">
      <c r="A21">
        <f t="shared" si="0"/>
        <v>1.9000000000000006</v>
      </c>
      <c r="B21">
        <v>2324</v>
      </c>
      <c r="C21">
        <f t="shared" si="1"/>
        <v>2357.7272727272739</v>
      </c>
    </row>
    <row r="22" spans="1:3" x14ac:dyDescent="0.2">
      <c r="A22">
        <f t="shared" si="0"/>
        <v>2.0000000000000004</v>
      </c>
      <c r="B22">
        <v>2448</v>
      </c>
      <c r="C22">
        <f t="shared" si="1"/>
        <v>2481.8181818181824</v>
      </c>
    </row>
    <row r="23" spans="1:3" x14ac:dyDescent="0.2">
      <c r="A23">
        <f t="shared" si="0"/>
        <v>2.1000000000000005</v>
      </c>
      <c r="B23">
        <v>2576</v>
      </c>
      <c r="C23">
        <f t="shared" si="1"/>
        <v>2605.9090909090914</v>
      </c>
    </row>
    <row r="24" spans="1:3" x14ac:dyDescent="0.2">
      <c r="A24">
        <f t="shared" si="0"/>
        <v>2.2000000000000006</v>
      </c>
      <c r="B24">
        <v>2700</v>
      </c>
      <c r="C24">
        <f t="shared" si="1"/>
        <v>2730.0000000000009</v>
      </c>
    </row>
    <row r="25" spans="1:3" x14ac:dyDescent="0.2">
      <c r="A25">
        <f t="shared" si="0"/>
        <v>2.3000000000000007</v>
      </c>
      <c r="B25">
        <v>2827.5</v>
      </c>
      <c r="C25">
        <f t="shared" si="1"/>
        <v>2854.0909090909104</v>
      </c>
    </row>
    <row r="26" spans="1:3" x14ac:dyDescent="0.2">
      <c r="A26">
        <f t="shared" si="0"/>
        <v>2.4000000000000008</v>
      </c>
      <c r="B26">
        <v>2957.5</v>
      </c>
      <c r="C26">
        <f t="shared" si="1"/>
        <v>2978.1818181818194</v>
      </c>
    </row>
    <row r="27" spans="1:3" x14ac:dyDescent="0.2">
      <c r="A27">
        <f t="shared" si="0"/>
        <v>2.5000000000000009</v>
      </c>
      <c r="B27">
        <v>3093.5</v>
      </c>
      <c r="C27">
        <f t="shared" si="1"/>
        <v>3102.2727272727284</v>
      </c>
    </row>
    <row r="28" spans="1:3" x14ac:dyDescent="0.2">
      <c r="A28">
        <f t="shared" si="0"/>
        <v>2.600000000000001</v>
      </c>
      <c r="B28">
        <v>3227</v>
      </c>
      <c r="C28">
        <f t="shared" si="1"/>
        <v>3226.3636363636379</v>
      </c>
    </row>
    <row r="29" spans="1:3" x14ac:dyDescent="0.2">
      <c r="A29">
        <f t="shared" si="0"/>
        <v>2.7000000000000011</v>
      </c>
      <c r="B29">
        <v>3368.5</v>
      </c>
      <c r="C29">
        <f t="shared" si="1"/>
        <v>3350.4545454545469</v>
      </c>
    </row>
    <row r="30" spans="1:3" x14ac:dyDescent="0.2">
      <c r="A30">
        <f t="shared" si="0"/>
        <v>2.8000000000000012</v>
      </c>
      <c r="B30">
        <v>3524</v>
      </c>
      <c r="C30">
        <f t="shared" si="1"/>
        <v>3474.5454545454563</v>
      </c>
    </row>
    <row r="31" spans="1:3" x14ac:dyDescent="0.2">
      <c r="A31">
        <f t="shared" si="0"/>
        <v>2.9000000000000012</v>
      </c>
      <c r="B31">
        <v>3682</v>
      </c>
      <c r="C31">
        <f t="shared" si="1"/>
        <v>3598.6363636363653</v>
      </c>
    </row>
    <row r="32" spans="1:3" x14ac:dyDescent="0.2">
      <c r="A32">
        <f t="shared" si="0"/>
        <v>3.0000000000000013</v>
      </c>
      <c r="B32">
        <v>3859</v>
      </c>
      <c r="C32">
        <f t="shared" si="1"/>
        <v>3722.7272727272748</v>
      </c>
    </row>
    <row r="33" spans="1:3" x14ac:dyDescent="0.2">
      <c r="A33">
        <f t="shared" si="0"/>
        <v>3.1000000000000014</v>
      </c>
      <c r="B33">
        <v>4052.5</v>
      </c>
      <c r="C33">
        <f t="shared" si="1"/>
        <v>3846.8181818181838</v>
      </c>
    </row>
    <row r="34" spans="1:3" x14ac:dyDescent="0.2">
      <c r="A34">
        <f t="shared" si="0"/>
        <v>3.2000000000000015</v>
      </c>
      <c r="B34">
        <v>4095</v>
      </c>
      <c r="C34">
        <f t="shared" si="1"/>
        <v>3970.9090909090928</v>
      </c>
    </row>
    <row r="35" spans="1:3" x14ac:dyDescent="0.2">
      <c r="A35">
        <f t="shared" si="0"/>
        <v>3.3000000000000016</v>
      </c>
      <c r="B35">
        <v>4095</v>
      </c>
      <c r="C35">
        <f t="shared" si="1"/>
        <v>4095.0000000000023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2022-07-08T03:13:50Z</dcterms:created>
  <dcterms:modified xsi:type="dcterms:W3CDTF">2022-07-09T02:43:12Z</dcterms:modified>
</cp:coreProperties>
</file>