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ajecia\Lato_2020_2021\Deep Learning\z6\"/>
    </mc:Choice>
  </mc:AlternateContent>
  <xr:revisionPtr revIDLastSave="0" documentId="13_ncr:1_{A27E1D2D-C283-4903-BF42-F5D4000A7850}" xr6:coauthVersionLast="46" xr6:coauthVersionMax="46" xr10:uidLastSave="{00000000-0000-0000-0000-000000000000}"/>
  <bookViews>
    <workbookView xWindow="-108" yWindow="-108" windowWidth="23256" windowHeight="12576" xr2:uid="{CF8C8777-3B63-4ADF-A9D0-B38A62B2DC1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3" i="1"/>
  <c r="D3" i="1" s="1"/>
  <c r="C2" i="1"/>
  <c r="D2" i="1" s="1"/>
  <c r="L7" i="1" l="1"/>
  <c r="K11" i="1"/>
  <c r="K7" i="1"/>
  <c r="L10" i="1"/>
  <c r="L6" i="1"/>
  <c r="K10" i="1"/>
  <c r="K6" i="1"/>
  <c r="L13" i="1"/>
  <c r="L9" i="1"/>
  <c r="L5" i="1"/>
  <c r="K13" i="1"/>
  <c r="K9" i="1"/>
  <c r="K5" i="1"/>
  <c r="L12" i="1"/>
  <c r="L8" i="1"/>
  <c r="L4" i="1"/>
  <c r="L11" i="1"/>
  <c r="K12" i="1"/>
  <c r="K8" i="1"/>
  <c r="K4" i="1"/>
  <c r="K3" i="1"/>
  <c r="L3" i="1"/>
  <c r="L14" i="1" l="1"/>
  <c r="N12" i="1" s="1"/>
  <c r="K14" i="1"/>
  <c r="M5" i="1" s="1"/>
  <c r="N4" i="1" l="1"/>
  <c r="N11" i="1"/>
  <c r="M11" i="1"/>
  <c r="N5" i="1"/>
  <c r="M8" i="1"/>
  <c r="N6" i="1"/>
  <c r="M12" i="1"/>
  <c r="M4" i="1"/>
  <c r="M6" i="1"/>
  <c r="M3" i="1"/>
  <c r="O3" i="1" s="1"/>
  <c r="M14" i="1"/>
  <c r="M7" i="1"/>
  <c r="N8" i="1"/>
  <c r="M13" i="1"/>
  <c r="M10" i="1"/>
  <c r="N7" i="1"/>
  <c r="N10" i="1"/>
  <c r="N3" i="1"/>
  <c r="P3" i="1" s="1"/>
  <c r="N14" i="1"/>
  <c r="N9" i="1"/>
  <c r="M9" i="1"/>
  <c r="N13" i="1"/>
  <c r="K15" i="1"/>
  <c r="R3" i="1" l="1"/>
  <c r="Q3" i="1"/>
  <c r="P4" i="1"/>
  <c r="O4" i="1"/>
  <c r="O5" i="1" s="1"/>
  <c r="O6" i="1" s="1"/>
  <c r="O7" i="1" s="1"/>
  <c r="O8" i="1" s="1"/>
  <c r="O9" i="1" s="1"/>
  <c r="O10" i="1" s="1"/>
  <c r="O11" i="1" s="1"/>
  <c r="O12" i="1" s="1"/>
  <c r="O13" i="1" s="1"/>
  <c r="R4" i="1" l="1"/>
  <c r="P5" i="1"/>
  <c r="R5" i="1" s="1"/>
  <c r="Q4" i="1"/>
  <c r="P6" i="1" l="1"/>
  <c r="R6" i="1" s="1"/>
  <c r="Q5" i="1"/>
  <c r="P7" i="1" l="1"/>
  <c r="R7" i="1" s="1"/>
  <c r="Q6" i="1"/>
  <c r="P8" i="1" l="1"/>
  <c r="R8" i="1" s="1"/>
  <c r="Q7" i="1"/>
  <c r="P9" i="1" l="1"/>
  <c r="R9" i="1" s="1"/>
  <c r="Q8" i="1"/>
  <c r="P10" i="1" l="1"/>
  <c r="R10" i="1" s="1"/>
  <c r="Q9" i="1"/>
  <c r="P11" i="1" l="1"/>
  <c r="R11" i="1" s="1"/>
  <c r="Q10" i="1"/>
  <c r="P12" i="1" l="1"/>
  <c r="R12" i="1" s="1"/>
  <c r="Q11" i="1"/>
  <c r="P13" i="1" l="1"/>
  <c r="R13" i="1" s="1"/>
  <c r="Q12" i="1"/>
  <c r="Q13" i="1" l="1"/>
  <c r="Q14" i="1" s="1"/>
  <c r="Q2" i="1" s="1"/>
  <c r="R14" i="1"/>
  <c r="R2" i="1" s="1"/>
</calcChain>
</file>

<file path=xl/sharedStrings.xml><?xml version="1.0" encoding="utf-8"?>
<sst xmlns="http://schemas.openxmlformats.org/spreadsheetml/2006/main" count="8" uniqueCount="7">
  <si>
    <t>y_true</t>
  </si>
  <si>
    <t>y_pred</t>
  </si>
  <si>
    <t>alfa</t>
  </si>
  <si>
    <t>suma</t>
  </si>
  <si>
    <t>cum %0</t>
  </si>
  <si>
    <t>cum %1</t>
  </si>
  <si>
    <t>balans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</si>
</sst>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Arkusz1!$O$2</c:f>
              <c:strCache>
                <c:ptCount val="1"/>
                <c:pt idx="0">
                  <c:v>cum %0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Arkusz1!$O$3:$O$13</c:f>
              <c:numCache>
                <c:formatCode>0%</c:formatCode>
                <c:ptCount val="11"/>
                <c:pt idx="0">
                  <c:v>0</c:v>
                </c:pt>
                <c:pt idx="1">
                  <c:v>5.8823529411764705E-2</c:v>
                </c:pt>
                <c:pt idx="2">
                  <c:v>9.8039215686274508E-2</c:v>
                </c:pt>
                <c:pt idx="3">
                  <c:v>0.13725490196078433</c:v>
                </c:pt>
                <c:pt idx="4">
                  <c:v>0.20588235294117649</c:v>
                </c:pt>
                <c:pt idx="5">
                  <c:v>0.35294117647058826</c:v>
                </c:pt>
                <c:pt idx="6">
                  <c:v>0.47058823529411764</c:v>
                </c:pt>
                <c:pt idx="7">
                  <c:v>0.57843137254901955</c:v>
                </c:pt>
                <c:pt idx="8">
                  <c:v>0.74509803921568618</c:v>
                </c:pt>
                <c:pt idx="9">
                  <c:v>0.89215686274509798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2-46A9-9F30-C274F840EFBA}"/>
            </c:ext>
          </c:extLst>
        </c:ser>
        <c:ser>
          <c:idx val="1"/>
          <c:order val="1"/>
          <c:tx>
            <c:strRef>
              <c:f>Arkusz1!$P$2</c:f>
              <c:strCache>
                <c:ptCount val="1"/>
                <c:pt idx="0">
                  <c:v>cum %1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Arkusz1!$P$3:$P$13</c:f>
              <c:numCache>
                <c:formatCode>0%</c:formatCode>
                <c:ptCount val="11"/>
                <c:pt idx="0">
                  <c:v>0.11224489795918367</c:v>
                </c:pt>
                <c:pt idx="1">
                  <c:v>0.29591836734693877</c:v>
                </c:pt>
                <c:pt idx="2">
                  <c:v>0.40816326530612246</c:v>
                </c:pt>
                <c:pt idx="3">
                  <c:v>0.46938775510204084</c:v>
                </c:pt>
                <c:pt idx="4">
                  <c:v>0.6428571428571429</c:v>
                </c:pt>
                <c:pt idx="5">
                  <c:v>0.72448979591836737</c:v>
                </c:pt>
                <c:pt idx="6">
                  <c:v>0.80612244897959184</c:v>
                </c:pt>
                <c:pt idx="7">
                  <c:v>0.88775510204081631</c:v>
                </c:pt>
                <c:pt idx="8">
                  <c:v>0.96938775510204078</c:v>
                </c:pt>
                <c:pt idx="9">
                  <c:v>0.98979591836734693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2-46A9-9F30-C274F840E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25128"/>
        <c:axId val="425181424"/>
      </c:lineChart>
      <c:catAx>
        <c:axId val="539625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81424"/>
        <c:crosses val="autoZero"/>
        <c:auto val="1"/>
        <c:lblAlgn val="ctr"/>
        <c:lblOffset val="100"/>
        <c:noMultiLvlLbl val="0"/>
      </c:catAx>
      <c:valAx>
        <c:axId val="4251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2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Arkusz1!$Q$2</c:f>
          <c:strCache>
            <c:ptCount val="1"/>
            <c:pt idx="0">
              <c:v>AUC = 0,77</c:v>
            </c:pt>
          </c:strCache>
        </c:strRef>
      </c:tx>
      <c:layout>
        <c:manualLayout>
          <c:xMode val="edge"/>
          <c:yMode val="edge"/>
          <c:x val="0.429791557305336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Arkusz1!$P$2</c:f>
              <c:strCache>
                <c:ptCount val="1"/>
                <c:pt idx="0">
                  <c:v>cum %1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Arkusz1!$O$3:$O$13</c:f>
              <c:numCache>
                <c:formatCode>0%</c:formatCode>
                <c:ptCount val="11"/>
                <c:pt idx="0">
                  <c:v>0</c:v>
                </c:pt>
                <c:pt idx="1">
                  <c:v>5.8823529411764705E-2</c:v>
                </c:pt>
                <c:pt idx="2">
                  <c:v>9.8039215686274508E-2</c:v>
                </c:pt>
                <c:pt idx="3">
                  <c:v>0.13725490196078433</c:v>
                </c:pt>
                <c:pt idx="4">
                  <c:v>0.20588235294117649</c:v>
                </c:pt>
                <c:pt idx="5">
                  <c:v>0.35294117647058826</c:v>
                </c:pt>
                <c:pt idx="6">
                  <c:v>0.47058823529411764</c:v>
                </c:pt>
                <c:pt idx="7">
                  <c:v>0.57843137254901955</c:v>
                </c:pt>
                <c:pt idx="8">
                  <c:v>0.74509803921568618</c:v>
                </c:pt>
                <c:pt idx="9">
                  <c:v>0.89215686274509798</c:v>
                </c:pt>
                <c:pt idx="10">
                  <c:v>1</c:v>
                </c:pt>
              </c:numCache>
            </c:numRef>
          </c:xVal>
          <c:yVal>
            <c:numRef>
              <c:f>Arkusz1!$P$3:$P$13</c:f>
              <c:numCache>
                <c:formatCode>0%</c:formatCode>
                <c:ptCount val="11"/>
                <c:pt idx="0">
                  <c:v>0.11224489795918367</c:v>
                </c:pt>
                <c:pt idx="1">
                  <c:v>0.29591836734693877</c:v>
                </c:pt>
                <c:pt idx="2">
                  <c:v>0.40816326530612246</c:v>
                </c:pt>
                <c:pt idx="3">
                  <c:v>0.46938775510204084</c:v>
                </c:pt>
                <c:pt idx="4">
                  <c:v>0.6428571428571429</c:v>
                </c:pt>
                <c:pt idx="5">
                  <c:v>0.72448979591836737</c:v>
                </c:pt>
                <c:pt idx="6">
                  <c:v>0.80612244897959184</c:v>
                </c:pt>
                <c:pt idx="7">
                  <c:v>0.88775510204081631</c:v>
                </c:pt>
                <c:pt idx="8">
                  <c:v>0.96938775510204078</c:v>
                </c:pt>
                <c:pt idx="9">
                  <c:v>0.98979591836734693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2-4A18-BB95-4BEB308B7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10368"/>
        <c:axId val="548504136"/>
      </c:scatterChart>
      <c:valAx>
        <c:axId val="5485103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cum % 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04136"/>
        <c:crosses val="autoZero"/>
        <c:crossBetween val="midCat"/>
        <c:majorUnit val="0.1"/>
      </c:valAx>
      <c:valAx>
        <c:axId val="548504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 %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15</xdr:row>
      <xdr:rowOff>99060</xdr:rowOff>
    </xdr:from>
    <xdr:to>
      <xdr:col>17</xdr:col>
      <xdr:colOff>594360</xdr:colOff>
      <xdr:row>27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0C025C3-22BE-40F0-AF1A-00D02B651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175260</xdr:colOff>
      <xdr:row>3</xdr:row>
      <xdr:rowOff>110490</xdr:rowOff>
    </xdr:from>
    <xdr:to>
      <xdr:col>8</xdr:col>
      <xdr:colOff>335280</xdr:colOff>
      <xdr:row>22</xdr:row>
      <xdr:rowOff>91440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F146268-FF9B-4FFA-920F-B96D725A5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74DC-A6CC-4FE7-8FF0-F804B2D72631}">
  <dimension ref="B1:S201"/>
  <sheetViews>
    <sheetView tabSelected="1" workbookViewId="0">
      <selection activeCell="F2" sqref="F2"/>
    </sheetView>
  </sheetViews>
  <sheetFormatPr defaultRowHeight="14.4" x14ac:dyDescent="0.3"/>
  <cols>
    <col min="1" max="4" width="8.88671875" style="1"/>
    <col min="5" max="5" width="12.6640625" style="1" bestFit="1" customWidth="1"/>
    <col min="6" max="15" width="8.88671875" style="1"/>
    <col min="16" max="16" width="11.44140625" style="1" bestFit="1" customWidth="1"/>
    <col min="17" max="17" width="12" style="1" bestFit="1" customWidth="1"/>
    <col min="18" max="16384" width="8.88671875" style="1"/>
  </cols>
  <sheetData>
    <row r="1" spans="2:19" x14ac:dyDescent="0.3">
      <c r="C1" s="1" t="s">
        <v>1</v>
      </c>
      <c r="D1" s="1" t="s">
        <v>0</v>
      </c>
      <c r="E1" s="1" t="s">
        <v>2</v>
      </c>
      <c r="F1" s="1">
        <v>0.4</v>
      </c>
      <c r="G1" s="2" t="s">
        <v>6</v>
      </c>
      <c r="H1" s="1">
        <v>0.5</v>
      </c>
    </row>
    <row r="2" spans="2:19" x14ac:dyDescent="0.3">
      <c r="B2" s="1">
        <v>1</v>
      </c>
      <c r="C2" s="1">
        <f ca="1">ROUND(RAND(),1)</f>
        <v>1</v>
      </c>
      <c r="D2" s="1">
        <f ca="1">IF($F$1*C2+(1-$F$1)*RAND()&gt;$H$1,1,0)</f>
        <v>1</v>
      </c>
      <c r="J2" s="4" t="s">
        <v>1</v>
      </c>
      <c r="K2" s="4">
        <v>0</v>
      </c>
      <c r="L2" s="4">
        <v>1</v>
      </c>
      <c r="M2" s="5">
        <v>0</v>
      </c>
      <c r="N2" s="5">
        <v>0.01</v>
      </c>
      <c r="O2" s="4" t="s">
        <v>4</v>
      </c>
      <c r="P2" s="4" t="s">
        <v>5</v>
      </c>
      <c r="Q2" s="4" t="str">
        <f ca="1">"AUC = "&amp;ROUND(Q14,2)</f>
        <v>AUC = 0,77</v>
      </c>
      <c r="R2" s="4" t="str">
        <f ca="1">"KS = "&amp;ROUND(R14,2)</f>
        <v>KS = 0,44</v>
      </c>
      <c r="S2" s="6"/>
    </row>
    <row r="3" spans="2:19" x14ac:dyDescent="0.3">
      <c r="B3" s="1">
        <v>2</v>
      </c>
      <c r="C3" s="1">
        <f ca="1">ROUND(RAND(),1)</f>
        <v>0.3</v>
      </c>
      <c r="D3" s="1">
        <f t="shared" ref="D3:D66" ca="1" si="0">IF($F$1*C3+(1-$F$1)*RAND()&gt;$H$1,1,0)</f>
        <v>0</v>
      </c>
      <c r="J3" s="6">
        <v>1</v>
      </c>
      <c r="K3" s="6">
        <f ca="1">COUNTIFS($C$2:$C$201,J3,$D$2:$D$201,$K$2)</f>
        <v>0</v>
      </c>
      <c r="L3" s="6">
        <f ca="1">COUNTIFS($C$2:$C$201,J3,$D$2:$D$201,$L$2)</f>
        <v>11</v>
      </c>
      <c r="M3" s="7">
        <f ca="1">K3/$K$14</f>
        <v>0</v>
      </c>
      <c r="N3" s="7">
        <f ca="1">L3/$L$14</f>
        <v>0.11224489795918367</v>
      </c>
      <c r="O3" s="10">
        <f ca="1">M3</f>
        <v>0</v>
      </c>
      <c r="P3" s="10">
        <f ca="1">N3</f>
        <v>0.11224489795918367</v>
      </c>
      <c r="Q3" s="6">
        <f ca="1">0.5*(P3+0)*(O3-0)</f>
        <v>0</v>
      </c>
      <c r="R3" s="6">
        <f ca="1">ABS(P3-O3)</f>
        <v>0.11224489795918367</v>
      </c>
      <c r="S3" s="6"/>
    </row>
    <row r="4" spans="2:19" x14ac:dyDescent="0.3">
      <c r="B4" s="1">
        <v>3</v>
      </c>
      <c r="C4" s="1">
        <f t="shared" ref="C4:C67" ca="1" si="1">ROUND(RAND(),1)</f>
        <v>0.1</v>
      </c>
      <c r="D4" s="1">
        <f t="shared" ca="1" si="0"/>
        <v>0</v>
      </c>
      <c r="J4" s="6">
        <f>J3-0.1</f>
        <v>0.9</v>
      </c>
      <c r="K4" s="6">
        <f ca="1">COUNTIFS($C$2:$C$201,J4,$D$2:$D$201,$K$2)</f>
        <v>6</v>
      </c>
      <c r="L4" s="6">
        <f ca="1">COUNTIFS($C$2:$C$201,J4,$D$2:$D$201,$L$2)</f>
        <v>18</v>
      </c>
      <c r="M4" s="7">
        <f ca="1">K4/$K$14</f>
        <v>5.8823529411764705E-2</v>
      </c>
      <c r="N4" s="7">
        <f ca="1">L4/$L$14</f>
        <v>0.18367346938775511</v>
      </c>
      <c r="O4" s="10">
        <f ca="1">O3+M4</f>
        <v>5.8823529411764705E-2</v>
      </c>
      <c r="P4" s="10">
        <f ca="1">P3+N4</f>
        <v>0.29591836734693877</v>
      </c>
      <c r="Q4" s="6">
        <f ca="1">0.5*(P4+P3)*(O4-O3)</f>
        <v>1.2004801920768308E-2</v>
      </c>
      <c r="R4" s="6">
        <f t="shared" ref="R4:R13" ca="1" si="2">ABS(P4-O4)</f>
        <v>0.23709483793517405</v>
      </c>
      <c r="S4" s="6"/>
    </row>
    <row r="5" spans="2:19" x14ac:dyDescent="0.3">
      <c r="B5" s="1">
        <v>4</v>
      </c>
      <c r="C5" s="1">
        <f t="shared" ca="1" si="1"/>
        <v>0.2</v>
      </c>
      <c r="D5" s="1">
        <f t="shared" ca="1" si="0"/>
        <v>1</v>
      </c>
      <c r="J5" s="6">
        <f>J4-0.1</f>
        <v>0.8</v>
      </c>
      <c r="K5" s="6">
        <f ca="1">COUNTIFS($C$2:$C$201,J5,$D$2:$D$201,$K$2)</f>
        <v>4</v>
      </c>
      <c r="L5" s="6">
        <f ca="1">COUNTIFS($C$2:$C$201,J5,$D$2:$D$201,$L$2)</f>
        <v>11</v>
      </c>
      <c r="M5" s="7">
        <f ca="1">K5/$K$14</f>
        <v>3.9215686274509803E-2</v>
      </c>
      <c r="N5" s="7">
        <f ca="1">L5/$L$14</f>
        <v>0.11224489795918367</v>
      </c>
      <c r="O5" s="10">
        <f t="shared" ref="O5:O13" ca="1" si="3">O4+M5</f>
        <v>9.8039215686274508E-2</v>
      </c>
      <c r="P5" s="10">
        <f t="shared" ref="P5:P13" ca="1" si="4">P4+N5</f>
        <v>0.40816326530612246</v>
      </c>
      <c r="Q5" s="6">
        <f ca="1">0.5*(P5+P4)*(O5-O4)</f>
        <v>1.3805522208883553E-2</v>
      </c>
      <c r="R5" s="6">
        <f t="shared" ca="1" si="2"/>
        <v>0.31012404961984796</v>
      </c>
      <c r="S5" s="6"/>
    </row>
    <row r="6" spans="2:19" x14ac:dyDescent="0.3">
      <c r="B6" s="1">
        <v>5</v>
      </c>
      <c r="C6" s="1">
        <f t="shared" ca="1" si="1"/>
        <v>0</v>
      </c>
      <c r="D6" s="1">
        <f t="shared" ca="1" si="0"/>
        <v>0</v>
      </c>
      <c r="J6" s="6">
        <f>J5-0.1</f>
        <v>0.70000000000000007</v>
      </c>
      <c r="K6" s="6">
        <f ca="1">COUNTIFS($C$2:$C$201,J6,$D$2:$D$201,$K$2)</f>
        <v>4</v>
      </c>
      <c r="L6" s="6">
        <f ca="1">COUNTIFS($C$2:$C$201,J6,$D$2:$D$201,$L$2)</f>
        <v>6</v>
      </c>
      <c r="M6" s="7">
        <f ca="1">K6/$K$14</f>
        <v>3.9215686274509803E-2</v>
      </c>
      <c r="N6" s="7">
        <f ca="1">L6/$L$14</f>
        <v>6.1224489795918366E-2</v>
      </c>
      <c r="O6" s="10">
        <f t="shared" ca="1" si="3"/>
        <v>0.13725490196078433</v>
      </c>
      <c r="P6" s="10">
        <f t="shared" ca="1" si="4"/>
        <v>0.46938775510204084</v>
      </c>
      <c r="Q6" s="6">
        <f ca="1">0.5*(P6+P5)*(O6-O5)</f>
        <v>1.7206882753101248E-2</v>
      </c>
      <c r="R6" s="6">
        <f t="shared" ca="1" si="2"/>
        <v>0.33213285314125651</v>
      </c>
      <c r="S6" s="6"/>
    </row>
    <row r="7" spans="2:19" x14ac:dyDescent="0.3">
      <c r="B7" s="1">
        <v>6</v>
      </c>
      <c r="C7" s="1">
        <f t="shared" ca="1" si="1"/>
        <v>0.8</v>
      </c>
      <c r="D7" s="1">
        <f t="shared" ca="1" si="0"/>
        <v>1</v>
      </c>
      <c r="J7" s="6">
        <f>J6-0.1</f>
        <v>0.60000000000000009</v>
      </c>
      <c r="K7" s="6">
        <f ca="1">COUNTIFS($C$2:$C$201,J7,$D$2:$D$201,$K$2)</f>
        <v>7</v>
      </c>
      <c r="L7" s="6">
        <f ca="1">COUNTIFS($C$2:$C$201,J7,$D$2:$D$201,$L$2)</f>
        <v>17</v>
      </c>
      <c r="M7" s="7">
        <f ca="1">K7/$K$14</f>
        <v>6.8627450980392163E-2</v>
      </c>
      <c r="N7" s="7">
        <f ca="1">L7/$L$14</f>
        <v>0.17346938775510204</v>
      </c>
      <c r="O7" s="10">
        <f t="shared" ca="1" si="3"/>
        <v>0.20588235294117649</v>
      </c>
      <c r="P7" s="10">
        <f t="shared" ca="1" si="4"/>
        <v>0.6428571428571429</v>
      </c>
      <c r="Q7" s="6">
        <f ca="1">0.5*(P7+P6)*(O7-O6)</f>
        <v>3.816526610644258E-2</v>
      </c>
      <c r="R7" s="6">
        <f t="shared" ca="1" si="2"/>
        <v>0.43697478991596639</v>
      </c>
      <c r="S7" s="6"/>
    </row>
    <row r="8" spans="2:19" x14ac:dyDescent="0.3">
      <c r="B8" s="1">
        <v>7</v>
      </c>
      <c r="C8" s="1">
        <f t="shared" ca="1" si="1"/>
        <v>0.1</v>
      </c>
      <c r="D8" s="1">
        <f t="shared" ca="1" si="0"/>
        <v>0</v>
      </c>
      <c r="J8" s="6">
        <f>J7-0.1</f>
        <v>0.50000000000000011</v>
      </c>
      <c r="K8" s="6">
        <f ca="1">COUNTIFS($C$2:$C$201,J8,$D$2:$D$201,$K$2)</f>
        <v>15</v>
      </c>
      <c r="L8" s="6">
        <f ca="1">COUNTIFS($C$2:$C$201,J8,$D$2:$D$201,$L$2)</f>
        <v>8</v>
      </c>
      <c r="M8" s="7">
        <f ca="1">K8/$K$14</f>
        <v>0.14705882352941177</v>
      </c>
      <c r="N8" s="7">
        <f ca="1">L8/$L$14</f>
        <v>8.1632653061224483E-2</v>
      </c>
      <c r="O8" s="10">
        <f t="shared" ca="1" si="3"/>
        <v>0.35294117647058826</v>
      </c>
      <c r="P8" s="10">
        <f t="shared" ca="1" si="4"/>
        <v>0.72448979591836737</v>
      </c>
      <c r="Q8" s="6">
        <f ca="1">0.5*(P8+P7)*(O8-O7)</f>
        <v>0.10054021608643457</v>
      </c>
      <c r="R8" s="6">
        <f t="shared" ca="1" si="2"/>
        <v>0.37154861944777912</v>
      </c>
      <c r="S8" s="6"/>
    </row>
    <row r="9" spans="2:19" x14ac:dyDescent="0.3">
      <c r="B9" s="1">
        <v>8</v>
      </c>
      <c r="C9" s="1">
        <f t="shared" ca="1" si="1"/>
        <v>0.6</v>
      </c>
      <c r="D9" s="1">
        <f t="shared" ca="1" si="0"/>
        <v>0</v>
      </c>
      <c r="J9" s="6">
        <f>J8-0.1</f>
        <v>0.40000000000000013</v>
      </c>
      <c r="K9" s="6">
        <f ca="1">COUNTIFS($C$2:$C$201,J9,$D$2:$D$201,$K$2)</f>
        <v>12</v>
      </c>
      <c r="L9" s="6">
        <f ca="1">COUNTIFS($C$2:$C$201,J9,$D$2:$D$201,$L$2)</f>
        <v>8</v>
      </c>
      <c r="M9" s="7">
        <f ca="1">K9/$K$14</f>
        <v>0.11764705882352941</v>
      </c>
      <c r="N9" s="7">
        <f ca="1">L9/$L$14</f>
        <v>8.1632653061224483E-2</v>
      </c>
      <c r="O9" s="10">
        <f t="shared" ca="1" si="3"/>
        <v>0.47058823529411764</v>
      </c>
      <c r="P9" s="10">
        <f t="shared" ca="1" si="4"/>
        <v>0.80612244897959184</v>
      </c>
      <c r="Q9" s="6">
        <f ca="1">0.5*(P9+P8)*(O9-O8)</f>
        <v>9.0036014405762296E-2</v>
      </c>
      <c r="R9" s="6">
        <f t="shared" ca="1" si="2"/>
        <v>0.3355342136854742</v>
      </c>
      <c r="S9" s="6"/>
    </row>
    <row r="10" spans="2:19" x14ac:dyDescent="0.3">
      <c r="B10" s="1">
        <v>9</v>
      </c>
      <c r="C10" s="1">
        <f t="shared" ca="1" si="1"/>
        <v>0</v>
      </c>
      <c r="D10" s="1">
        <f t="shared" ca="1" si="0"/>
        <v>1</v>
      </c>
      <c r="J10" s="6">
        <f>J9-0.1</f>
        <v>0.30000000000000016</v>
      </c>
      <c r="K10" s="6">
        <f ca="1">COUNTIFS($C$2:$C$201,J10,$D$2:$D$201,$K$2)</f>
        <v>11</v>
      </c>
      <c r="L10" s="6">
        <f ca="1">COUNTIFS($C$2:$C$201,J10,$D$2:$D$201,$L$2)</f>
        <v>8</v>
      </c>
      <c r="M10" s="7">
        <f ca="1">K10/$K$14</f>
        <v>0.10784313725490197</v>
      </c>
      <c r="N10" s="7">
        <f ca="1">L10/$L$14</f>
        <v>8.1632653061224483E-2</v>
      </c>
      <c r="O10" s="10">
        <f t="shared" ca="1" si="3"/>
        <v>0.57843137254901955</v>
      </c>
      <c r="P10" s="10">
        <f t="shared" ca="1" si="4"/>
        <v>0.88775510204081631</v>
      </c>
      <c r="Q10" s="6">
        <f ca="1">0.5*(P10+P9)*(O10-O9)</f>
        <v>9.1336534613845485E-2</v>
      </c>
      <c r="R10" s="6">
        <f t="shared" ca="1" si="2"/>
        <v>0.30932372949179676</v>
      </c>
      <c r="S10" s="6"/>
    </row>
    <row r="11" spans="2:19" x14ac:dyDescent="0.3">
      <c r="B11" s="1">
        <v>10</v>
      </c>
      <c r="C11" s="1">
        <f t="shared" ca="1" si="1"/>
        <v>0.7</v>
      </c>
      <c r="D11" s="1">
        <f t="shared" ca="1" si="0"/>
        <v>1</v>
      </c>
      <c r="J11" s="6">
        <f>J10-0.1</f>
        <v>0.20000000000000015</v>
      </c>
      <c r="K11" s="6">
        <f ca="1">COUNTIFS($C$2:$C$201,J11,$D$2:$D$201,$K$2)</f>
        <v>17</v>
      </c>
      <c r="L11" s="6">
        <f ca="1">COUNTIFS($C$2:$C$201,J11,$D$2:$D$201,$L$2)</f>
        <v>8</v>
      </c>
      <c r="M11" s="7">
        <f ca="1">K11/$K$14</f>
        <v>0.16666666666666666</v>
      </c>
      <c r="N11" s="7">
        <f ca="1">L11/$L$14</f>
        <v>8.1632653061224483E-2</v>
      </c>
      <c r="O11" s="10">
        <f t="shared" ca="1" si="3"/>
        <v>0.74509803921568618</v>
      </c>
      <c r="P11" s="10">
        <f t="shared" ca="1" si="4"/>
        <v>0.96938775510204078</v>
      </c>
      <c r="Q11" s="6">
        <f ca="1">0.5*(P11+P10)*(O11-O10)</f>
        <v>0.15476190476190474</v>
      </c>
      <c r="R11" s="6">
        <f t="shared" ca="1" si="2"/>
        <v>0.2242897158863546</v>
      </c>
      <c r="S11" s="6"/>
    </row>
    <row r="12" spans="2:19" x14ac:dyDescent="0.3">
      <c r="B12" s="1">
        <v>11</v>
      </c>
      <c r="C12" s="1">
        <f t="shared" ca="1" si="1"/>
        <v>0.5</v>
      </c>
      <c r="D12" s="1">
        <f t="shared" ca="1" si="0"/>
        <v>0</v>
      </c>
      <c r="J12" s="6">
        <f>J11-0.1</f>
        <v>0.10000000000000014</v>
      </c>
      <c r="K12" s="6">
        <f ca="1">COUNTIFS($C$2:$C$201,J12,$D$2:$D$201,$K$2)</f>
        <v>15</v>
      </c>
      <c r="L12" s="6">
        <f ca="1">COUNTIFS($C$2:$C$201,J12,$D$2:$D$201,$L$2)</f>
        <v>2</v>
      </c>
      <c r="M12" s="7">
        <f ca="1">K12/$K$14</f>
        <v>0.14705882352941177</v>
      </c>
      <c r="N12" s="7">
        <f ca="1">L12/$L$14</f>
        <v>2.0408163265306121E-2</v>
      </c>
      <c r="O12" s="10">
        <f t="shared" ca="1" si="3"/>
        <v>0.89215686274509798</v>
      </c>
      <c r="P12" s="10">
        <f t="shared" ca="1" si="4"/>
        <v>0.98979591836734693</v>
      </c>
      <c r="Q12" s="6">
        <f ca="1">0.5*(P12+P11)*(O12-O11)</f>
        <v>0.14405762304921971</v>
      </c>
      <c r="R12" s="6">
        <f t="shared" ca="1" si="2"/>
        <v>9.7639055622248949E-2</v>
      </c>
      <c r="S12" s="6"/>
    </row>
    <row r="13" spans="2:19" x14ac:dyDescent="0.3">
      <c r="B13" s="1">
        <v>12</v>
      </c>
      <c r="C13" s="1">
        <f t="shared" ca="1" si="1"/>
        <v>0.5</v>
      </c>
      <c r="D13" s="1">
        <f t="shared" ca="1" si="0"/>
        <v>1</v>
      </c>
      <c r="J13" s="6">
        <v>0</v>
      </c>
      <c r="K13" s="6">
        <f ca="1">COUNTIFS($C$2:$C$201,J13,$D$2:$D$201,$K$2)</f>
        <v>11</v>
      </c>
      <c r="L13" s="6">
        <f ca="1">COUNTIFS($C$2:$C$201,J13,$D$2:$D$201,$L$2)</f>
        <v>1</v>
      </c>
      <c r="M13" s="7">
        <f ca="1">K13/$K$14</f>
        <v>0.10784313725490197</v>
      </c>
      <c r="N13" s="7">
        <f ca="1">L13/$L$14</f>
        <v>1.020408163265306E-2</v>
      </c>
      <c r="O13" s="10">
        <f t="shared" ca="1" si="3"/>
        <v>1</v>
      </c>
      <c r="P13" s="10">
        <f t="shared" ca="1" si="4"/>
        <v>1</v>
      </c>
      <c r="Q13" s="6">
        <f ca="1">0.5*(P13+P12)*(O13-O12)</f>
        <v>0.10729291716686681</v>
      </c>
      <c r="R13" s="6">
        <f t="shared" ca="1" si="2"/>
        <v>0</v>
      </c>
      <c r="S13" s="6"/>
    </row>
    <row r="14" spans="2:19" x14ac:dyDescent="0.3">
      <c r="B14" s="1">
        <v>13</v>
      </c>
      <c r="C14" s="1">
        <f t="shared" ca="1" si="1"/>
        <v>0.8</v>
      </c>
      <c r="D14" s="1">
        <f t="shared" ca="1" si="0"/>
        <v>1</v>
      </c>
      <c r="J14" s="4" t="s">
        <v>3</v>
      </c>
      <c r="K14" s="8">
        <f ca="1">SUM(K3:K13)</f>
        <v>102</v>
      </c>
      <c r="L14" s="8">
        <f ca="1">SUM(L3:L13)</f>
        <v>98</v>
      </c>
      <c r="M14" s="9">
        <f ca="1">K14/$K$14</f>
        <v>1</v>
      </c>
      <c r="N14" s="9">
        <f ca="1">L14/$L$14</f>
        <v>1</v>
      </c>
      <c r="O14" s="6"/>
      <c r="P14" s="6"/>
      <c r="Q14" s="7">
        <f ca="1">SUM(Q3:Q13)</f>
        <v>0.76920768307322929</v>
      </c>
      <c r="R14" s="6">
        <f ca="1">MAX(R3:R13)</f>
        <v>0.43697478991596639</v>
      </c>
      <c r="S14" s="6"/>
    </row>
    <row r="15" spans="2:19" x14ac:dyDescent="0.3">
      <c r="B15" s="1">
        <v>14</v>
      </c>
      <c r="C15" s="1">
        <f t="shared" ca="1" si="1"/>
        <v>1</v>
      </c>
      <c r="D15" s="1">
        <f t="shared" ca="1" si="0"/>
        <v>1</v>
      </c>
      <c r="J15" s="3"/>
      <c r="K15" s="11">
        <f ca="1">SUM(K14:L14)</f>
        <v>200</v>
      </c>
      <c r="L15" s="11"/>
      <c r="M15" s="3"/>
      <c r="N15" s="3"/>
    </row>
    <row r="16" spans="2:19" x14ac:dyDescent="0.3">
      <c r="B16" s="1">
        <v>15</v>
      </c>
      <c r="C16" s="1">
        <f t="shared" ca="1" si="1"/>
        <v>0.3</v>
      </c>
      <c r="D16" s="1">
        <f t="shared" ca="1" si="0"/>
        <v>1</v>
      </c>
    </row>
    <row r="17" spans="2:4" x14ac:dyDescent="0.3">
      <c r="B17" s="1">
        <v>16</v>
      </c>
      <c r="C17" s="1">
        <f t="shared" ca="1" si="1"/>
        <v>0.2</v>
      </c>
      <c r="D17" s="1">
        <f t="shared" ca="1" si="0"/>
        <v>0</v>
      </c>
    </row>
    <row r="18" spans="2:4" x14ac:dyDescent="0.3">
      <c r="B18" s="1">
        <v>17</v>
      </c>
      <c r="C18" s="1">
        <f t="shared" ca="1" si="1"/>
        <v>0.8</v>
      </c>
      <c r="D18" s="1">
        <f t="shared" ca="1" si="0"/>
        <v>1</v>
      </c>
    </row>
    <row r="19" spans="2:4" x14ac:dyDescent="0.3">
      <c r="B19" s="1">
        <v>18</v>
      </c>
      <c r="C19" s="1">
        <f t="shared" ca="1" si="1"/>
        <v>0.2</v>
      </c>
      <c r="D19" s="1">
        <f t="shared" ca="1" si="0"/>
        <v>1</v>
      </c>
    </row>
    <row r="20" spans="2:4" x14ac:dyDescent="0.3">
      <c r="B20" s="1">
        <v>19</v>
      </c>
      <c r="C20" s="1">
        <f t="shared" ca="1" si="1"/>
        <v>0.1</v>
      </c>
      <c r="D20" s="1">
        <f t="shared" ca="1" si="0"/>
        <v>0</v>
      </c>
    </row>
    <row r="21" spans="2:4" x14ac:dyDescent="0.3">
      <c r="B21" s="1">
        <v>20</v>
      </c>
      <c r="C21" s="1">
        <f t="shared" ca="1" si="1"/>
        <v>0.9</v>
      </c>
      <c r="D21" s="1">
        <f t="shared" ca="1" si="0"/>
        <v>1</v>
      </c>
    </row>
    <row r="22" spans="2:4" x14ac:dyDescent="0.3">
      <c r="B22" s="1">
        <v>21</v>
      </c>
      <c r="C22" s="1">
        <f t="shared" ca="1" si="1"/>
        <v>0.6</v>
      </c>
      <c r="D22" s="1">
        <f t="shared" ca="1" si="0"/>
        <v>1</v>
      </c>
    </row>
    <row r="23" spans="2:4" x14ac:dyDescent="0.3">
      <c r="B23" s="1">
        <v>22</v>
      </c>
      <c r="C23" s="1">
        <f t="shared" ca="1" si="1"/>
        <v>0.2</v>
      </c>
      <c r="D23" s="1">
        <f t="shared" ca="1" si="0"/>
        <v>0</v>
      </c>
    </row>
    <row r="24" spans="2:4" x14ac:dyDescent="0.3">
      <c r="B24" s="1">
        <v>23</v>
      </c>
      <c r="C24" s="1">
        <f t="shared" ca="1" si="1"/>
        <v>0.2</v>
      </c>
      <c r="D24" s="1">
        <f t="shared" ca="1" si="0"/>
        <v>0</v>
      </c>
    </row>
    <row r="25" spans="2:4" x14ac:dyDescent="0.3">
      <c r="B25" s="1">
        <v>24</v>
      </c>
      <c r="C25" s="1">
        <f t="shared" ca="1" si="1"/>
        <v>0.4</v>
      </c>
      <c r="D25" s="1">
        <f t="shared" ca="1" si="0"/>
        <v>0</v>
      </c>
    </row>
    <row r="26" spans="2:4" x14ac:dyDescent="0.3">
      <c r="B26" s="1">
        <v>25</v>
      </c>
      <c r="C26" s="1">
        <f t="shared" ca="1" si="1"/>
        <v>0.3</v>
      </c>
      <c r="D26" s="1">
        <f t="shared" ca="1" si="0"/>
        <v>0</v>
      </c>
    </row>
    <row r="27" spans="2:4" x14ac:dyDescent="0.3">
      <c r="B27" s="1">
        <v>26</v>
      </c>
      <c r="C27" s="1">
        <f t="shared" ca="1" si="1"/>
        <v>0</v>
      </c>
      <c r="D27" s="1">
        <f t="shared" ca="1" si="0"/>
        <v>0</v>
      </c>
    </row>
    <row r="28" spans="2:4" x14ac:dyDescent="0.3">
      <c r="B28" s="1">
        <v>27</v>
      </c>
      <c r="C28" s="1">
        <f t="shared" ca="1" si="1"/>
        <v>0.1</v>
      </c>
      <c r="D28" s="1">
        <f t="shared" ca="1" si="0"/>
        <v>0</v>
      </c>
    </row>
    <row r="29" spans="2:4" x14ac:dyDescent="0.3">
      <c r="B29" s="1">
        <v>28</v>
      </c>
      <c r="C29" s="1">
        <f t="shared" ca="1" si="1"/>
        <v>0.5</v>
      </c>
      <c r="D29" s="1">
        <f t="shared" ca="1" si="0"/>
        <v>0</v>
      </c>
    </row>
    <row r="30" spans="2:4" x14ac:dyDescent="0.3">
      <c r="B30" s="1">
        <v>29</v>
      </c>
      <c r="C30" s="1">
        <f t="shared" ca="1" si="1"/>
        <v>0.1</v>
      </c>
      <c r="D30" s="1">
        <f t="shared" ca="1" si="0"/>
        <v>0</v>
      </c>
    </row>
    <row r="31" spans="2:4" x14ac:dyDescent="0.3">
      <c r="B31" s="1">
        <v>30</v>
      </c>
      <c r="C31" s="1">
        <f t="shared" ca="1" si="1"/>
        <v>0.2</v>
      </c>
      <c r="D31" s="1">
        <f t="shared" ca="1" si="0"/>
        <v>0</v>
      </c>
    </row>
    <row r="32" spans="2:4" x14ac:dyDescent="0.3">
      <c r="B32" s="1">
        <v>31</v>
      </c>
      <c r="C32" s="1">
        <f t="shared" ca="1" si="1"/>
        <v>0.5</v>
      </c>
      <c r="D32" s="1">
        <f t="shared" ca="1" si="0"/>
        <v>1</v>
      </c>
    </row>
    <row r="33" spans="2:4" x14ac:dyDescent="0.3">
      <c r="B33" s="1">
        <v>32</v>
      </c>
      <c r="C33" s="1">
        <f t="shared" ca="1" si="1"/>
        <v>0.3</v>
      </c>
      <c r="D33" s="1">
        <f t="shared" ca="1" si="0"/>
        <v>1</v>
      </c>
    </row>
    <row r="34" spans="2:4" x14ac:dyDescent="0.3">
      <c r="B34" s="1">
        <v>33</v>
      </c>
      <c r="C34" s="1">
        <f t="shared" ca="1" si="1"/>
        <v>0.9</v>
      </c>
      <c r="D34" s="1">
        <f t="shared" ca="1" si="0"/>
        <v>0</v>
      </c>
    </row>
    <row r="35" spans="2:4" x14ac:dyDescent="0.3">
      <c r="B35" s="1">
        <v>34</v>
      </c>
      <c r="C35" s="1">
        <f t="shared" ca="1" si="1"/>
        <v>0</v>
      </c>
      <c r="D35" s="1">
        <f t="shared" ca="1" si="0"/>
        <v>0</v>
      </c>
    </row>
    <row r="36" spans="2:4" x14ac:dyDescent="0.3">
      <c r="B36" s="1">
        <v>35</v>
      </c>
      <c r="C36" s="1">
        <f t="shared" ca="1" si="1"/>
        <v>0.3</v>
      </c>
      <c r="D36" s="1">
        <f t="shared" ca="1" si="0"/>
        <v>0</v>
      </c>
    </row>
    <row r="37" spans="2:4" x14ac:dyDescent="0.3">
      <c r="B37" s="1">
        <v>36</v>
      </c>
      <c r="C37" s="1">
        <f t="shared" ca="1" si="1"/>
        <v>0.6</v>
      </c>
      <c r="D37" s="1">
        <f t="shared" ca="1" si="0"/>
        <v>1</v>
      </c>
    </row>
    <row r="38" spans="2:4" x14ac:dyDescent="0.3">
      <c r="B38" s="1">
        <v>37</v>
      </c>
      <c r="C38" s="1">
        <f t="shared" ca="1" si="1"/>
        <v>0.3</v>
      </c>
      <c r="D38" s="1">
        <f t="shared" ca="1" si="0"/>
        <v>0</v>
      </c>
    </row>
    <row r="39" spans="2:4" x14ac:dyDescent="0.3">
      <c r="B39" s="1">
        <v>38</v>
      </c>
      <c r="C39" s="1">
        <f t="shared" ca="1" si="1"/>
        <v>0.6</v>
      </c>
      <c r="D39" s="1">
        <f t="shared" ca="1" si="0"/>
        <v>0</v>
      </c>
    </row>
    <row r="40" spans="2:4" x14ac:dyDescent="0.3">
      <c r="B40" s="1">
        <v>39</v>
      </c>
      <c r="C40" s="1">
        <f t="shared" ca="1" si="1"/>
        <v>0.4</v>
      </c>
      <c r="D40" s="1">
        <f t="shared" ca="1" si="0"/>
        <v>0</v>
      </c>
    </row>
    <row r="41" spans="2:4" x14ac:dyDescent="0.3">
      <c r="B41" s="1">
        <v>40</v>
      </c>
      <c r="C41" s="1">
        <f t="shared" ca="1" si="1"/>
        <v>0.4</v>
      </c>
      <c r="D41" s="1">
        <f t="shared" ca="1" si="0"/>
        <v>1</v>
      </c>
    </row>
    <row r="42" spans="2:4" x14ac:dyDescent="0.3">
      <c r="B42" s="1">
        <v>41</v>
      </c>
      <c r="C42" s="1">
        <f t="shared" ca="1" si="1"/>
        <v>0.8</v>
      </c>
      <c r="D42" s="1">
        <f t="shared" ca="1" si="0"/>
        <v>0</v>
      </c>
    </row>
    <row r="43" spans="2:4" x14ac:dyDescent="0.3">
      <c r="B43" s="1">
        <v>42</v>
      </c>
      <c r="C43" s="1">
        <f t="shared" ca="1" si="1"/>
        <v>0</v>
      </c>
      <c r="D43" s="1">
        <f t="shared" ca="1" si="0"/>
        <v>0</v>
      </c>
    </row>
    <row r="44" spans="2:4" x14ac:dyDescent="0.3">
      <c r="B44" s="1">
        <v>43</v>
      </c>
      <c r="C44" s="1">
        <f t="shared" ca="1" si="1"/>
        <v>0.3</v>
      </c>
      <c r="D44" s="1">
        <f t="shared" ca="1" si="0"/>
        <v>0</v>
      </c>
    </row>
    <row r="45" spans="2:4" x14ac:dyDescent="0.3">
      <c r="B45" s="1">
        <v>44</v>
      </c>
      <c r="C45" s="1">
        <f t="shared" ca="1" si="1"/>
        <v>0</v>
      </c>
      <c r="D45" s="1">
        <f t="shared" ca="1" si="0"/>
        <v>0</v>
      </c>
    </row>
    <row r="46" spans="2:4" x14ac:dyDescent="0.3">
      <c r="B46" s="1">
        <v>45</v>
      </c>
      <c r="C46" s="1">
        <f t="shared" ca="1" si="1"/>
        <v>0</v>
      </c>
      <c r="D46" s="1">
        <f t="shared" ca="1" si="0"/>
        <v>0</v>
      </c>
    </row>
    <row r="47" spans="2:4" x14ac:dyDescent="0.3">
      <c r="B47" s="1">
        <v>46</v>
      </c>
      <c r="C47" s="1">
        <f t="shared" ca="1" si="1"/>
        <v>0.2</v>
      </c>
      <c r="D47" s="1">
        <f t="shared" ca="1" si="0"/>
        <v>1</v>
      </c>
    </row>
    <row r="48" spans="2:4" x14ac:dyDescent="0.3">
      <c r="B48" s="1">
        <v>47</v>
      </c>
      <c r="C48" s="1">
        <f t="shared" ca="1" si="1"/>
        <v>0.2</v>
      </c>
      <c r="D48" s="1">
        <f t="shared" ca="1" si="0"/>
        <v>0</v>
      </c>
    </row>
    <row r="49" spans="2:4" x14ac:dyDescent="0.3">
      <c r="B49" s="1">
        <v>48</v>
      </c>
      <c r="C49" s="1">
        <f t="shared" ca="1" si="1"/>
        <v>0.3</v>
      </c>
      <c r="D49" s="1">
        <f t="shared" ca="1" si="0"/>
        <v>0</v>
      </c>
    </row>
    <row r="50" spans="2:4" x14ac:dyDescent="0.3">
      <c r="B50" s="1">
        <v>49</v>
      </c>
      <c r="C50" s="1">
        <f t="shared" ca="1" si="1"/>
        <v>1</v>
      </c>
      <c r="D50" s="1">
        <f t="shared" ca="1" si="0"/>
        <v>1</v>
      </c>
    </row>
    <row r="51" spans="2:4" x14ac:dyDescent="0.3">
      <c r="B51" s="1">
        <v>50</v>
      </c>
      <c r="C51" s="1">
        <f t="shared" ca="1" si="1"/>
        <v>0.2</v>
      </c>
      <c r="D51" s="1">
        <f t="shared" ca="1" si="0"/>
        <v>0</v>
      </c>
    </row>
    <row r="52" spans="2:4" x14ac:dyDescent="0.3">
      <c r="B52" s="1">
        <v>51</v>
      </c>
      <c r="C52" s="1">
        <f t="shared" ca="1" si="1"/>
        <v>0.9</v>
      </c>
      <c r="D52" s="1">
        <f t="shared" ca="1" si="0"/>
        <v>1</v>
      </c>
    </row>
    <row r="53" spans="2:4" x14ac:dyDescent="0.3">
      <c r="B53" s="1">
        <v>52</v>
      </c>
      <c r="C53" s="1">
        <f t="shared" ca="1" si="1"/>
        <v>0.6</v>
      </c>
      <c r="D53" s="1">
        <f t="shared" ca="1" si="0"/>
        <v>1</v>
      </c>
    </row>
    <row r="54" spans="2:4" x14ac:dyDescent="0.3">
      <c r="B54" s="1">
        <v>53</v>
      </c>
      <c r="C54" s="1">
        <f t="shared" ca="1" si="1"/>
        <v>0.6</v>
      </c>
      <c r="D54" s="1">
        <f t="shared" ca="1" si="0"/>
        <v>1</v>
      </c>
    </row>
    <row r="55" spans="2:4" x14ac:dyDescent="0.3">
      <c r="B55" s="1">
        <v>54</v>
      </c>
      <c r="C55" s="1">
        <f t="shared" ca="1" si="1"/>
        <v>0.8</v>
      </c>
      <c r="D55" s="1">
        <f t="shared" ca="1" si="0"/>
        <v>0</v>
      </c>
    </row>
    <row r="56" spans="2:4" x14ac:dyDescent="0.3">
      <c r="B56" s="1">
        <v>55</v>
      </c>
      <c r="C56" s="1">
        <f t="shared" ca="1" si="1"/>
        <v>0.5</v>
      </c>
      <c r="D56" s="1">
        <f t="shared" ca="1" si="0"/>
        <v>1</v>
      </c>
    </row>
    <row r="57" spans="2:4" x14ac:dyDescent="0.3">
      <c r="B57" s="1">
        <v>56</v>
      </c>
      <c r="C57" s="1">
        <f t="shared" ca="1" si="1"/>
        <v>0.3</v>
      </c>
      <c r="D57" s="1">
        <f t="shared" ca="1" si="0"/>
        <v>1</v>
      </c>
    </row>
    <row r="58" spans="2:4" x14ac:dyDescent="0.3">
      <c r="B58" s="1">
        <v>57</v>
      </c>
      <c r="C58" s="1">
        <f t="shared" ca="1" si="1"/>
        <v>0.2</v>
      </c>
      <c r="D58" s="1">
        <f t="shared" ca="1" si="0"/>
        <v>1</v>
      </c>
    </row>
    <row r="59" spans="2:4" x14ac:dyDescent="0.3">
      <c r="B59" s="1">
        <v>58</v>
      </c>
      <c r="C59" s="1">
        <f t="shared" ca="1" si="1"/>
        <v>0.4</v>
      </c>
      <c r="D59" s="1">
        <f t="shared" ca="1" si="0"/>
        <v>0</v>
      </c>
    </row>
    <row r="60" spans="2:4" x14ac:dyDescent="0.3">
      <c r="B60" s="1">
        <v>59</v>
      </c>
      <c r="C60" s="1">
        <f t="shared" ca="1" si="1"/>
        <v>0.4</v>
      </c>
      <c r="D60" s="1">
        <f t="shared" ca="1" si="0"/>
        <v>1</v>
      </c>
    </row>
    <row r="61" spans="2:4" x14ac:dyDescent="0.3">
      <c r="B61" s="1">
        <v>60</v>
      </c>
      <c r="C61" s="1">
        <f t="shared" ca="1" si="1"/>
        <v>0.9</v>
      </c>
      <c r="D61" s="1">
        <f t="shared" ca="1" si="0"/>
        <v>0</v>
      </c>
    </row>
    <row r="62" spans="2:4" x14ac:dyDescent="0.3">
      <c r="B62" s="1">
        <v>61</v>
      </c>
      <c r="C62" s="1">
        <f t="shared" ca="1" si="1"/>
        <v>0.3</v>
      </c>
      <c r="D62" s="1">
        <f t="shared" ca="1" si="0"/>
        <v>1</v>
      </c>
    </row>
    <row r="63" spans="2:4" x14ac:dyDescent="0.3">
      <c r="B63" s="1">
        <v>62</v>
      </c>
      <c r="C63" s="1">
        <f t="shared" ca="1" si="1"/>
        <v>1</v>
      </c>
      <c r="D63" s="1">
        <f t="shared" ca="1" si="0"/>
        <v>1</v>
      </c>
    </row>
    <row r="64" spans="2:4" x14ac:dyDescent="0.3">
      <c r="B64" s="1">
        <v>63</v>
      </c>
      <c r="C64" s="1">
        <f t="shared" ca="1" si="1"/>
        <v>0.9</v>
      </c>
      <c r="D64" s="1">
        <f t="shared" ca="1" si="0"/>
        <v>1</v>
      </c>
    </row>
    <row r="65" spans="2:4" x14ac:dyDescent="0.3">
      <c r="B65" s="1">
        <v>64</v>
      </c>
      <c r="C65" s="1">
        <f t="shared" ca="1" si="1"/>
        <v>0.2</v>
      </c>
      <c r="D65" s="1">
        <f t="shared" ca="1" si="0"/>
        <v>0</v>
      </c>
    </row>
    <row r="66" spans="2:4" x14ac:dyDescent="0.3">
      <c r="B66" s="1">
        <v>65</v>
      </c>
      <c r="C66" s="1">
        <f t="shared" ca="1" si="1"/>
        <v>0.4</v>
      </c>
      <c r="D66" s="1">
        <f t="shared" ca="1" si="0"/>
        <v>0</v>
      </c>
    </row>
    <row r="67" spans="2:4" x14ac:dyDescent="0.3">
      <c r="B67" s="1">
        <v>66</v>
      </c>
      <c r="C67" s="1">
        <f t="shared" ca="1" si="1"/>
        <v>0.6</v>
      </c>
      <c r="D67" s="1">
        <f t="shared" ref="D67:D130" ca="1" si="5">IF($F$1*C67+(1-$F$1)*RAND()&gt;$H$1,1,0)</f>
        <v>0</v>
      </c>
    </row>
    <row r="68" spans="2:4" x14ac:dyDescent="0.3">
      <c r="B68" s="1">
        <v>67</v>
      </c>
      <c r="C68" s="1">
        <f t="shared" ref="C68:C106" ca="1" si="6">ROUND(RAND(),1)</f>
        <v>1</v>
      </c>
      <c r="D68" s="1">
        <f t="shared" ca="1" si="5"/>
        <v>1</v>
      </c>
    </row>
    <row r="69" spans="2:4" x14ac:dyDescent="0.3">
      <c r="B69" s="1">
        <v>68</v>
      </c>
      <c r="C69" s="1">
        <f t="shared" ca="1" si="6"/>
        <v>0.3</v>
      </c>
      <c r="D69" s="1">
        <f t="shared" ca="1" si="5"/>
        <v>0</v>
      </c>
    </row>
    <row r="70" spans="2:4" x14ac:dyDescent="0.3">
      <c r="B70" s="1">
        <v>69</v>
      </c>
      <c r="C70" s="1">
        <f t="shared" ca="1" si="6"/>
        <v>0.4</v>
      </c>
      <c r="D70" s="1">
        <f t="shared" ca="1" si="5"/>
        <v>1</v>
      </c>
    </row>
    <row r="71" spans="2:4" x14ac:dyDescent="0.3">
      <c r="B71" s="1">
        <v>70</v>
      </c>
      <c r="C71" s="1">
        <f t="shared" ca="1" si="6"/>
        <v>0.3</v>
      </c>
      <c r="D71" s="1">
        <f t="shared" ca="1" si="5"/>
        <v>1</v>
      </c>
    </row>
    <row r="72" spans="2:4" x14ac:dyDescent="0.3">
      <c r="B72" s="1">
        <v>71</v>
      </c>
      <c r="C72" s="1">
        <f t="shared" ca="1" si="6"/>
        <v>0.3</v>
      </c>
      <c r="D72" s="1">
        <f t="shared" ca="1" si="5"/>
        <v>0</v>
      </c>
    </row>
    <row r="73" spans="2:4" x14ac:dyDescent="0.3">
      <c r="B73" s="1">
        <v>72</v>
      </c>
      <c r="C73" s="1">
        <f t="shared" ca="1" si="6"/>
        <v>0.6</v>
      </c>
      <c r="D73" s="1">
        <f t="shared" ca="1" si="5"/>
        <v>0</v>
      </c>
    </row>
    <row r="74" spans="2:4" x14ac:dyDescent="0.3">
      <c r="B74" s="1">
        <v>73</v>
      </c>
      <c r="C74" s="1">
        <f t="shared" ca="1" si="6"/>
        <v>0.8</v>
      </c>
      <c r="D74" s="1">
        <f t="shared" ca="1" si="5"/>
        <v>1</v>
      </c>
    </row>
    <row r="75" spans="2:4" x14ac:dyDescent="0.3">
      <c r="B75" s="1">
        <v>74</v>
      </c>
      <c r="C75" s="1">
        <f t="shared" ca="1" si="6"/>
        <v>0.6</v>
      </c>
      <c r="D75" s="1">
        <f t="shared" ca="1" si="5"/>
        <v>1</v>
      </c>
    </row>
    <row r="76" spans="2:4" x14ac:dyDescent="0.3">
      <c r="B76" s="1">
        <v>75</v>
      </c>
      <c r="C76" s="1">
        <f t="shared" ca="1" si="6"/>
        <v>0.5</v>
      </c>
      <c r="D76" s="1">
        <f t="shared" ca="1" si="5"/>
        <v>0</v>
      </c>
    </row>
    <row r="77" spans="2:4" x14ac:dyDescent="0.3">
      <c r="B77" s="1">
        <v>76</v>
      </c>
      <c r="C77" s="1">
        <f t="shared" ca="1" si="6"/>
        <v>0.5</v>
      </c>
      <c r="D77" s="1">
        <f t="shared" ca="1" si="5"/>
        <v>0</v>
      </c>
    </row>
    <row r="78" spans="2:4" x14ac:dyDescent="0.3">
      <c r="B78" s="1">
        <v>77</v>
      </c>
      <c r="C78" s="1">
        <f t="shared" ca="1" si="6"/>
        <v>0.8</v>
      </c>
      <c r="D78" s="1">
        <f t="shared" ca="1" si="5"/>
        <v>0</v>
      </c>
    </row>
    <row r="79" spans="2:4" x14ac:dyDescent="0.3">
      <c r="B79" s="1">
        <v>78</v>
      </c>
      <c r="C79" s="1">
        <f t="shared" ca="1" si="6"/>
        <v>0.6</v>
      </c>
      <c r="D79" s="1">
        <f t="shared" ca="1" si="5"/>
        <v>1</v>
      </c>
    </row>
    <row r="80" spans="2:4" x14ac:dyDescent="0.3">
      <c r="B80" s="1">
        <v>79</v>
      </c>
      <c r="C80" s="1">
        <f t="shared" ca="1" si="6"/>
        <v>0.4</v>
      </c>
      <c r="D80" s="1">
        <f t="shared" ca="1" si="5"/>
        <v>1</v>
      </c>
    </row>
    <row r="81" spans="2:4" x14ac:dyDescent="0.3">
      <c r="B81" s="1">
        <v>80</v>
      </c>
      <c r="C81" s="1">
        <f t="shared" ca="1" si="6"/>
        <v>0</v>
      </c>
      <c r="D81" s="1">
        <f t="shared" ca="1" si="5"/>
        <v>0</v>
      </c>
    </row>
    <row r="82" spans="2:4" x14ac:dyDescent="0.3">
      <c r="B82" s="1">
        <v>81</v>
      </c>
      <c r="C82" s="1">
        <f t="shared" ca="1" si="6"/>
        <v>0.4</v>
      </c>
      <c r="D82" s="1">
        <f t="shared" ca="1" si="5"/>
        <v>1</v>
      </c>
    </row>
    <row r="83" spans="2:4" x14ac:dyDescent="0.3">
      <c r="B83" s="1">
        <v>82</v>
      </c>
      <c r="C83" s="1">
        <f t="shared" ca="1" si="6"/>
        <v>0.6</v>
      </c>
      <c r="D83" s="1">
        <f t="shared" ca="1" si="5"/>
        <v>1</v>
      </c>
    </row>
    <row r="84" spans="2:4" x14ac:dyDescent="0.3">
      <c r="B84" s="1">
        <v>83</v>
      </c>
      <c r="C84" s="1">
        <f t="shared" ca="1" si="6"/>
        <v>0.4</v>
      </c>
      <c r="D84" s="1">
        <f t="shared" ca="1" si="5"/>
        <v>0</v>
      </c>
    </row>
    <row r="85" spans="2:4" x14ac:dyDescent="0.3">
      <c r="B85" s="1">
        <v>84</v>
      </c>
      <c r="C85" s="1">
        <f t="shared" ca="1" si="6"/>
        <v>0.9</v>
      </c>
      <c r="D85" s="1">
        <f t="shared" ca="1" si="5"/>
        <v>1</v>
      </c>
    </row>
    <row r="86" spans="2:4" x14ac:dyDescent="0.3">
      <c r="B86" s="1">
        <v>85</v>
      </c>
      <c r="C86" s="1">
        <f t="shared" ca="1" si="6"/>
        <v>0.6</v>
      </c>
      <c r="D86" s="1">
        <f t="shared" ca="1" si="5"/>
        <v>1</v>
      </c>
    </row>
    <row r="87" spans="2:4" x14ac:dyDescent="0.3">
      <c r="B87" s="1">
        <v>86</v>
      </c>
      <c r="C87" s="1">
        <f t="shared" ca="1" si="6"/>
        <v>0.1</v>
      </c>
      <c r="D87" s="1">
        <f t="shared" ca="1" si="5"/>
        <v>0</v>
      </c>
    </row>
    <row r="88" spans="2:4" x14ac:dyDescent="0.3">
      <c r="B88" s="1">
        <v>87</v>
      </c>
      <c r="C88" s="1">
        <f t="shared" ca="1" si="6"/>
        <v>0.5</v>
      </c>
      <c r="D88" s="1">
        <f t="shared" ca="1" si="5"/>
        <v>0</v>
      </c>
    </row>
    <row r="89" spans="2:4" x14ac:dyDescent="0.3">
      <c r="B89" s="1">
        <v>88</v>
      </c>
      <c r="C89" s="1">
        <f t="shared" ca="1" si="6"/>
        <v>0.9</v>
      </c>
      <c r="D89" s="1">
        <f t="shared" ca="1" si="5"/>
        <v>0</v>
      </c>
    </row>
    <row r="90" spans="2:4" x14ac:dyDescent="0.3">
      <c r="B90" s="1">
        <v>89</v>
      </c>
      <c r="C90" s="1">
        <f t="shared" ca="1" si="6"/>
        <v>0.8</v>
      </c>
      <c r="D90" s="1">
        <f t="shared" ca="1" si="5"/>
        <v>1</v>
      </c>
    </row>
    <row r="91" spans="2:4" x14ac:dyDescent="0.3">
      <c r="B91" s="1">
        <v>90</v>
      </c>
      <c r="C91" s="1">
        <f t="shared" ca="1" si="6"/>
        <v>0.7</v>
      </c>
      <c r="D91" s="1">
        <f t="shared" ca="1" si="5"/>
        <v>0</v>
      </c>
    </row>
    <row r="92" spans="2:4" x14ac:dyDescent="0.3">
      <c r="B92" s="1">
        <v>91</v>
      </c>
      <c r="C92" s="1">
        <f t="shared" ca="1" si="6"/>
        <v>0.7</v>
      </c>
      <c r="D92" s="1">
        <f t="shared" ca="1" si="5"/>
        <v>1</v>
      </c>
    </row>
    <row r="93" spans="2:4" x14ac:dyDescent="0.3">
      <c r="B93" s="1">
        <v>92</v>
      </c>
      <c r="C93" s="1">
        <f t="shared" ca="1" si="6"/>
        <v>0.1</v>
      </c>
      <c r="D93" s="1">
        <f t="shared" ca="1" si="5"/>
        <v>0</v>
      </c>
    </row>
    <row r="94" spans="2:4" x14ac:dyDescent="0.3">
      <c r="B94" s="1">
        <v>93</v>
      </c>
      <c r="C94" s="1">
        <f t="shared" ca="1" si="6"/>
        <v>0.6</v>
      </c>
      <c r="D94" s="1">
        <f t="shared" ca="1" si="5"/>
        <v>1</v>
      </c>
    </row>
    <row r="95" spans="2:4" x14ac:dyDescent="0.3">
      <c r="B95" s="1">
        <v>94</v>
      </c>
      <c r="C95" s="1">
        <f t="shared" ca="1" si="6"/>
        <v>0.2</v>
      </c>
      <c r="D95" s="1">
        <f t="shared" ca="1" si="5"/>
        <v>1</v>
      </c>
    </row>
    <row r="96" spans="2:4" x14ac:dyDescent="0.3">
      <c r="B96" s="1">
        <v>95</v>
      </c>
      <c r="C96" s="1">
        <f t="shared" ca="1" si="6"/>
        <v>1</v>
      </c>
      <c r="D96" s="1">
        <f t="shared" ca="1" si="5"/>
        <v>1</v>
      </c>
    </row>
    <row r="97" spans="2:4" x14ac:dyDescent="0.3">
      <c r="B97" s="1">
        <v>96</v>
      </c>
      <c r="C97" s="1">
        <f t="shared" ca="1" si="6"/>
        <v>0.2</v>
      </c>
      <c r="D97" s="1">
        <f t="shared" ca="1" si="5"/>
        <v>0</v>
      </c>
    </row>
    <row r="98" spans="2:4" x14ac:dyDescent="0.3">
      <c r="B98" s="1">
        <v>97</v>
      </c>
      <c r="C98" s="1">
        <f t="shared" ca="1" si="6"/>
        <v>0.6</v>
      </c>
      <c r="D98" s="1">
        <f t="shared" ca="1" si="5"/>
        <v>1</v>
      </c>
    </row>
    <row r="99" spans="2:4" x14ac:dyDescent="0.3">
      <c r="B99" s="1">
        <v>98</v>
      </c>
      <c r="C99" s="1">
        <f t="shared" ca="1" si="6"/>
        <v>0.9</v>
      </c>
      <c r="D99" s="1">
        <f t="shared" ca="1" si="5"/>
        <v>1</v>
      </c>
    </row>
    <row r="100" spans="2:4" x14ac:dyDescent="0.3">
      <c r="B100" s="1">
        <v>99</v>
      </c>
      <c r="C100" s="1">
        <f t="shared" ca="1" si="6"/>
        <v>0.5</v>
      </c>
      <c r="D100" s="1">
        <f t="shared" ca="1" si="5"/>
        <v>0</v>
      </c>
    </row>
    <row r="101" spans="2:4" x14ac:dyDescent="0.3">
      <c r="B101" s="1">
        <v>100</v>
      </c>
      <c r="C101" s="1">
        <f t="shared" ca="1" si="6"/>
        <v>0.1</v>
      </c>
      <c r="D101" s="1">
        <f t="shared" ca="1" si="5"/>
        <v>0</v>
      </c>
    </row>
    <row r="102" spans="2:4" x14ac:dyDescent="0.3">
      <c r="B102" s="1">
        <v>101</v>
      </c>
      <c r="C102" s="1">
        <f t="shared" ca="1" si="6"/>
        <v>0.9</v>
      </c>
      <c r="D102" s="1">
        <f t="shared" ca="1" si="5"/>
        <v>1</v>
      </c>
    </row>
    <row r="103" spans="2:4" x14ac:dyDescent="0.3">
      <c r="B103" s="1">
        <v>102</v>
      </c>
      <c r="C103" s="1">
        <f t="shared" ca="1" si="6"/>
        <v>0.7</v>
      </c>
      <c r="D103" s="1">
        <f t="shared" ca="1" si="5"/>
        <v>0</v>
      </c>
    </row>
    <row r="104" spans="2:4" x14ac:dyDescent="0.3">
      <c r="B104" s="1">
        <v>103</v>
      </c>
      <c r="C104" s="1">
        <f t="shared" ca="1" si="6"/>
        <v>0.4</v>
      </c>
      <c r="D104" s="1">
        <f t="shared" ca="1" si="5"/>
        <v>1</v>
      </c>
    </row>
    <row r="105" spans="2:4" x14ac:dyDescent="0.3">
      <c r="B105" s="1">
        <v>104</v>
      </c>
      <c r="C105" s="1">
        <f t="shared" ca="1" si="6"/>
        <v>0.2</v>
      </c>
      <c r="D105" s="1">
        <f t="shared" ca="1" si="5"/>
        <v>0</v>
      </c>
    </row>
    <row r="106" spans="2:4" x14ac:dyDescent="0.3">
      <c r="B106" s="1">
        <v>105</v>
      </c>
      <c r="C106" s="1">
        <f t="shared" ca="1" si="6"/>
        <v>0.5</v>
      </c>
      <c r="D106" s="1">
        <f t="shared" ca="1" si="5"/>
        <v>0</v>
      </c>
    </row>
    <row r="107" spans="2:4" x14ac:dyDescent="0.3">
      <c r="B107" s="1">
        <v>106</v>
      </c>
      <c r="C107" s="1">
        <f ca="1">ROUND(RAND(),1)</f>
        <v>0.6</v>
      </c>
      <c r="D107" s="1">
        <f t="shared" ca="1" si="5"/>
        <v>1</v>
      </c>
    </row>
    <row r="108" spans="2:4" x14ac:dyDescent="0.3">
      <c r="B108" s="1">
        <v>107</v>
      </c>
      <c r="C108" s="1">
        <f ca="1">ROUND(RAND(),1)</f>
        <v>0.4</v>
      </c>
      <c r="D108" s="1">
        <f t="shared" ca="1" si="5"/>
        <v>0</v>
      </c>
    </row>
    <row r="109" spans="2:4" x14ac:dyDescent="0.3">
      <c r="B109" s="1">
        <v>108</v>
      </c>
      <c r="C109" s="1">
        <f t="shared" ref="C109:C172" ca="1" si="7">ROUND(RAND(),1)</f>
        <v>0.7</v>
      </c>
      <c r="D109" s="1">
        <f t="shared" ca="1" si="5"/>
        <v>1</v>
      </c>
    </row>
    <row r="110" spans="2:4" x14ac:dyDescent="0.3">
      <c r="B110" s="1">
        <v>109</v>
      </c>
      <c r="C110" s="1">
        <f t="shared" ca="1" si="7"/>
        <v>0.2</v>
      </c>
      <c r="D110" s="1">
        <f t="shared" ca="1" si="5"/>
        <v>0</v>
      </c>
    </row>
    <row r="111" spans="2:4" x14ac:dyDescent="0.3">
      <c r="B111" s="1">
        <v>110</v>
      </c>
      <c r="C111" s="1">
        <f t="shared" ca="1" si="7"/>
        <v>0.3</v>
      </c>
      <c r="D111" s="1">
        <f t="shared" ca="1" si="5"/>
        <v>0</v>
      </c>
    </row>
    <row r="112" spans="2:4" x14ac:dyDescent="0.3">
      <c r="B112" s="1">
        <v>111</v>
      </c>
      <c r="C112" s="1">
        <f t="shared" ca="1" si="7"/>
        <v>1</v>
      </c>
      <c r="D112" s="1">
        <f t="shared" ca="1" si="5"/>
        <v>1</v>
      </c>
    </row>
    <row r="113" spans="2:4" x14ac:dyDescent="0.3">
      <c r="B113" s="1">
        <v>112</v>
      </c>
      <c r="C113" s="1">
        <f t="shared" ca="1" si="7"/>
        <v>0.9</v>
      </c>
      <c r="D113" s="1">
        <f t="shared" ca="1" si="5"/>
        <v>1</v>
      </c>
    </row>
    <row r="114" spans="2:4" x14ac:dyDescent="0.3">
      <c r="B114" s="1">
        <v>113</v>
      </c>
      <c r="C114" s="1">
        <f t="shared" ca="1" si="7"/>
        <v>0.9</v>
      </c>
      <c r="D114" s="1">
        <f t="shared" ca="1" si="5"/>
        <v>1</v>
      </c>
    </row>
    <row r="115" spans="2:4" x14ac:dyDescent="0.3">
      <c r="B115" s="1">
        <v>114</v>
      </c>
      <c r="C115" s="1">
        <f t="shared" ca="1" si="7"/>
        <v>0.8</v>
      </c>
      <c r="D115" s="1">
        <f t="shared" ca="1" si="5"/>
        <v>0</v>
      </c>
    </row>
    <row r="116" spans="2:4" x14ac:dyDescent="0.3">
      <c r="B116" s="1">
        <v>115</v>
      </c>
      <c r="C116" s="1">
        <f t="shared" ca="1" si="7"/>
        <v>0.8</v>
      </c>
      <c r="D116" s="1">
        <f t="shared" ca="1" si="5"/>
        <v>1</v>
      </c>
    </row>
    <row r="117" spans="2:4" x14ac:dyDescent="0.3">
      <c r="B117" s="1">
        <v>116</v>
      </c>
      <c r="C117" s="1">
        <f t="shared" ca="1" si="7"/>
        <v>0.1</v>
      </c>
      <c r="D117" s="1">
        <f t="shared" ca="1" si="5"/>
        <v>0</v>
      </c>
    </row>
    <row r="118" spans="2:4" x14ac:dyDescent="0.3">
      <c r="B118" s="1">
        <v>117</v>
      </c>
      <c r="C118" s="1">
        <f t="shared" ca="1" si="7"/>
        <v>0.2</v>
      </c>
      <c r="D118" s="1">
        <f t="shared" ca="1" si="5"/>
        <v>0</v>
      </c>
    </row>
    <row r="119" spans="2:4" x14ac:dyDescent="0.3">
      <c r="B119" s="1">
        <v>118</v>
      </c>
      <c r="C119" s="1">
        <f t="shared" ca="1" si="7"/>
        <v>0.9</v>
      </c>
      <c r="D119" s="1">
        <f t="shared" ca="1" si="5"/>
        <v>0</v>
      </c>
    </row>
    <row r="120" spans="2:4" x14ac:dyDescent="0.3">
      <c r="B120" s="1">
        <v>119</v>
      </c>
      <c r="C120" s="1">
        <f t="shared" ca="1" si="7"/>
        <v>0</v>
      </c>
      <c r="D120" s="1">
        <f t="shared" ca="1" si="5"/>
        <v>0</v>
      </c>
    </row>
    <row r="121" spans="2:4" x14ac:dyDescent="0.3">
      <c r="B121" s="1">
        <v>120</v>
      </c>
      <c r="C121" s="1">
        <f t="shared" ca="1" si="7"/>
        <v>0.5</v>
      </c>
      <c r="D121" s="1">
        <f t="shared" ca="1" si="5"/>
        <v>0</v>
      </c>
    </row>
    <row r="122" spans="2:4" x14ac:dyDescent="0.3">
      <c r="B122" s="1">
        <v>121</v>
      </c>
      <c r="C122" s="1">
        <f t="shared" ca="1" si="7"/>
        <v>0.1</v>
      </c>
      <c r="D122" s="1">
        <f t="shared" ca="1" si="5"/>
        <v>0</v>
      </c>
    </row>
    <row r="123" spans="2:4" x14ac:dyDescent="0.3">
      <c r="B123" s="1">
        <v>122</v>
      </c>
      <c r="C123" s="1">
        <f t="shared" ca="1" si="7"/>
        <v>0.1</v>
      </c>
      <c r="D123" s="1">
        <f t="shared" ca="1" si="5"/>
        <v>0</v>
      </c>
    </row>
    <row r="124" spans="2:4" x14ac:dyDescent="0.3">
      <c r="B124" s="1">
        <v>123</v>
      </c>
      <c r="C124" s="1">
        <f t="shared" ca="1" si="7"/>
        <v>0.9</v>
      </c>
      <c r="D124" s="1">
        <f t="shared" ca="1" si="5"/>
        <v>1</v>
      </c>
    </row>
    <row r="125" spans="2:4" x14ac:dyDescent="0.3">
      <c r="B125" s="1">
        <v>124</v>
      </c>
      <c r="C125" s="1">
        <f t="shared" ca="1" si="7"/>
        <v>0.9</v>
      </c>
      <c r="D125" s="1">
        <f t="shared" ca="1" si="5"/>
        <v>1</v>
      </c>
    </row>
    <row r="126" spans="2:4" x14ac:dyDescent="0.3">
      <c r="B126" s="1">
        <v>125</v>
      </c>
      <c r="C126" s="1">
        <f t="shared" ca="1" si="7"/>
        <v>1</v>
      </c>
      <c r="D126" s="1">
        <f t="shared" ca="1" si="5"/>
        <v>1</v>
      </c>
    </row>
    <row r="127" spans="2:4" x14ac:dyDescent="0.3">
      <c r="B127" s="1">
        <v>126</v>
      </c>
      <c r="C127" s="1">
        <f t="shared" ca="1" si="7"/>
        <v>0.9</v>
      </c>
      <c r="D127" s="1">
        <f t="shared" ca="1" si="5"/>
        <v>1</v>
      </c>
    </row>
    <row r="128" spans="2:4" x14ac:dyDescent="0.3">
      <c r="B128" s="1">
        <v>127</v>
      </c>
      <c r="C128" s="1">
        <f t="shared" ca="1" si="7"/>
        <v>0.3</v>
      </c>
      <c r="D128" s="1">
        <f t="shared" ca="1" si="5"/>
        <v>1</v>
      </c>
    </row>
    <row r="129" spans="2:4" x14ac:dyDescent="0.3">
      <c r="B129" s="1">
        <v>128</v>
      </c>
      <c r="C129" s="1">
        <f t="shared" ca="1" si="7"/>
        <v>0.9</v>
      </c>
      <c r="D129" s="1">
        <f t="shared" ca="1" si="5"/>
        <v>0</v>
      </c>
    </row>
    <row r="130" spans="2:4" x14ac:dyDescent="0.3">
      <c r="B130" s="1">
        <v>129</v>
      </c>
      <c r="C130" s="1">
        <f t="shared" ca="1" si="7"/>
        <v>0.3</v>
      </c>
      <c r="D130" s="1">
        <f t="shared" ca="1" si="5"/>
        <v>0</v>
      </c>
    </row>
    <row r="131" spans="2:4" x14ac:dyDescent="0.3">
      <c r="B131" s="1">
        <v>130</v>
      </c>
      <c r="C131" s="1">
        <f t="shared" ca="1" si="7"/>
        <v>0.4</v>
      </c>
      <c r="D131" s="1">
        <f t="shared" ref="D131:D194" ca="1" si="8">IF($F$1*C131+(1-$F$1)*RAND()&gt;$H$1,1,0)</f>
        <v>0</v>
      </c>
    </row>
    <row r="132" spans="2:4" x14ac:dyDescent="0.3">
      <c r="B132" s="1">
        <v>131</v>
      </c>
      <c r="C132" s="1">
        <f t="shared" ca="1" si="7"/>
        <v>0</v>
      </c>
      <c r="D132" s="1">
        <f t="shared" ca="1" si="8"/>
        <v>0</v>
      </c>
    </row>
    <row r="133" spans="2:4" x14ac:dyDescent="0.3">
      <c r="B133" s="1">
        <v>132</v>
      </c>
      <c r="C133" s="1">
        <f t="shared" ca="1" si="7"/>
        <v>0.2</v>
      </c>
      <c r="D133" s="1">
        <f t="shared" ca="1" si="8"/>
        <v>1</v>
      </c>
    </row>
    <row r="134" spans="2:4" x14ac:dyDescent="0.3">
      <c r="B134" s="1">
        <v>133</v>
      </c>
      <c r="C134" s="1">
        <f t="shared" ca="1" si="7"/>
        <v>0.1</v>
      </c>
      <c r="D134" s="1">
        <f t="shared" ca="1" si="8"/>
        <v>0</v>
      </c>
    </row>
    <row r="135" spans="2:4" x14ac:dyDescent="0.3">
      <c r="B135" s="1">
        <v>134</v>
      </c>
      <c r="C135" s="1">
        <f t="shared" ca="1" si="7"/>
        <v>0.2</v>
      </c>
      <c r="D135" s="1">
        <f t="shared" ca="1" si="8"/>
        <v>0</v>
      </c>
    </row>
    <row r="136" spans="2:4" x14ac:dyDescent="0.3">
      <c r="B136" s="1">
        <v>135</v>
      </c>
      <c r="C136" s="1">
        <f t="shared" ca="1" si="7"/>
        <v>0.1</v>
      </c>
      <c r="D136" s="1">
        <f t="shared" ca="1" si="8"/>
        <v>1</v>
      </c>
    </row>
    <row r="137" spans="2:4" x14ac:dyDescent="0.3">
      <c r="B137" s="1">
        <v>136</v>
      </c>
      <c r="C137" s="1">
        <f t="shared" ca="1" si="7"/>
        <v>0.2</v>
      </c>
      <c r="D137" s="1">
        <f t="shared" ca="1" si="8"/>
        <v>0</v>
      </c>
    </row>
    <row r="138" spans="2:4" x14ac:dyDescent="0.3">
      <c r="B138" s="1">
        <v>137</v>
      </c>
      <c r="C138" s="1">
        <f t="shared" ca="1" si="7"/>
        <v>0.5</v>
      </c>
      <c r="D138" s="1">
        <f t="shared" ca="1" si="8"/>
        <v>1</v>
      </c>
    </row>
    <row r="139" spans="2:4" x14ac:dyDescent="0.3">
      <c r="B139" s="1">
        <v>138</v>
      </c>
      <c r="C139" s="1">
        <f t="shared" ca="1" si="7"/>
        <v>0.9</v>
      </c>
      <c r="D139" s="1">
        <f t="shared" ca="1" si="8"/>
        <v>1</v>
      </c>
    </row>
    <row r="140" spans="2:4" x14ac:dyDescent="0.3">
      <c r="B140" s="1">
        <v>139</v>
      </c>
      <c r="C140" s="1">
        <f t="shared" ca="1" si="7"/>
        <v>0</v>
      </c>
      <c r="D140" s="1">
        <f t="shared" ca="1" si="8"/>
        <v>0</v>
      </c>
    </row>
    <row r="141" spans="2:4" x14ac:dyDescent="0.3">
      <c r="B141" s="1">
        <v>140</v>
      </c>
      <c r="C141" s="1">
        <f t="shared" ca="1" si="7"/>
        <v>0.8</v>
      </c>
      <c r="D141" s="1">
        <f t="shared" ca="1" si="8"/>
        <v>1</v>
      </c>
    </row>
    <row r="142" spans="2:4" x14ac:dyDescent="0.3">
      <c r="B142" s="1">
        <v>141</v>
      </c>
      <c r="C142" s="1">
        <f t="shared" ca="1" si="7"/>
        <v>0.7</v>
      </c>
      <c r="D142" s="1">
        <f t="shared" ca="1" si="8"/>
        <v>1</v>
      </c>
    </row>
    <row r="143" spans="2:4" x14ac:dyDescent="0.3">
      <c r="B143" s="1">
        <v>142</v>
      </c>
      <c r="C143" s="1">
        <f t="shared" ca="1" si="7"/>
        <v>0.9</v>
      </c>
      <c r="D143" s="1">
        <f t="shared" ca="1" si="8"/>
        <v>1</v>
      </c>
    </row>
    <row r="144" spans="2:4" x14ac:dyDescent="0.3">
      <c r="B144" s="1">
        <v>143</v>
      </c>
      <c r="C144" s="1">
        <f t="shared" ca="1" si="7"/>
        <v>0.7</v>
      </c>
      <c r="D144" s="1">
        <f t="shared" ca="1" si="8"/>
        <v>0</v>
      </c>
    </row>
    <row r="145" spans="2:4" x14ac:dyDescent="0.3">
      <c r="B145" s="1">
        <v>144</v>
      </c>
      <c r="C145" s="1">
        <f t="shared" ca="1" si="7"/>
        <v>0.6</v>
      </c>
      <c r="D145" s="1">
        <f t="shared" ca="1" si="8"/>
        <v>1</v>
      </c>
    </row>
    <row r="146" spans="2:4" x14ac:dyDescent="0.3">
      <c r="B146" s="1">
        <v>145</v>
      </c>
      <c r="C146" s="1">
        <f t="shared" ca="1" si="7"/>
        <v>0.8</v>
      </c>
      <c r="D146" s="1">
        <f t="shared" ca="1" si="8"/>
        <v>1</v>
      </c>
    </row>
    <row r="147" spans="2:4" x14ac:dyDescent="0.3">
      <c r="B147" s="1">
        <v>146</v>
      </c>
      <c r="C147" s="1">
        <f t="shared" ca="1" si="7"/>
        <v>0.5</v>
      </c>
      <c r="D147" s="1">
        <f t="shared" ca="1" si="8"/>
        <v>0</v>
      </c>
    </row>
    <row r="148" spans="2:4" x14ac:dyDescent="0.3">
      <c r="B148" s="1">
        <v>147</v>
      </c>
      <c r="C148" s="1">
        <f t="shared" ca="1" si="7"/>
        <v>0.4</v>
      </c>
      <c r="D148" s="1">
        <f t="shared" ca="1" si="8"/>
        <v>1</v>
      </c>
    </row>
    <row r="149" spans="2:4" x14ac:dyDescent="0.3">
      <c r="B149" s="1">
        <v>148</v>
      </c>
      <c r="C149" s="1">
        <f t="shared" ca="1" si="7"/>
        <v>0.9</v>
      </c>
      <c r="D149" s="1">
        <f t="shared" ca="1" si="8"/>
        <v>1</v>
      </c>
    </row>
    <row r="150" spans="2:4" x14ac:dyDescent="0.3">
      <c r="B150" s="1">
        <v>149</v>
      </c>
      <c r="C150" s="1">
        <f t="shared" ca="1" si="7"/>
        <v>0.9</v>
      </c>
      <c r="D150" s="1">
        <f t="shared" ca="1" si="8"/>
        <v>1</v>
      </c>
    </row>
    <row r="151" spans="2:4" x14ac:dyDescent="0.3">
      <c r="B151" s="1">
        <v>150</v>
      </c>
      <c r="C151" s="1">
        <f t="shared" ca="1" si="7"/>
        <v>0.4</v>
      </c>
      <c r="D151" s="1">
        <f t="shared" ca="1" si="8"/>
        <v>0</v>
      </c>
    </row>
    <row r="152" spans="2:4" x14ac:dyDescent="0.3">
      <c r="B152" s="1">
        <v>151</v>
      </c>
      <c r="C152" s="1">
        <f t="shared" ca="1" si="7"/>
        <v>0.5</v>
      </c>
      <c r="D152" s="1">
        <f t="shared" ca="1" si="8"/>
        <v>1</v>
      </c>
    </row>
    <row r="153" spans="2:4" x14ac:dyDescent="0.3">
      <c r="B153" s="1">
        <v>152</v>
      </c>
      <c r="C153" s="1">
        <f t="shared" ca="1" si="7"/>
        <v>0.9</v>
      </c>
      <c r="D153" s="1">
        <f t="shared" ca="1" si="8"/>
        <v>0</v>
      </c>
    </row>
    <row r="154" spans="2:4" x14ac:dyDescent="0.3">
      <c r="B154" s="1">
        <v>153</v>
      </c>
      <c r="C154" s="1">
        <f t="shared" ca="1" si="7"/>
        <v>1</v>
      </c>
      <c r="D154" s="1">
        <f t="shared" ca="1" si="8"/>
        <v>1</v>
      </c>
    </row>
    <row r="155" spans="2:4" x14ac:dyDescent="0.3">
      <c r="B155" s="1">
        <v>154</v>
      </c>
      <c r="C155" s="1">
        <f t="shared" ca="1" si="7"/>
        <v>0.5</v>
      </c>
      <c r="D155" s="1">
        <f t="shared" ca="1" si="8"/>
        <v>0</v>
      </c>
    </row>
    <row r="156" spans="2:4" x14ac:dyDescent="0.3">
      <c r="B156" s="1">
        <v>155</v>
      </c>
      <c r="C156" s="1">
        <f t="shared" ca="1" si="7"/>
        <v>0.8</v>
      </c>
      <c r="D156" s="1">
        <f t="shared" ca="1" si="8"/>
        <v>1</v>
      </c>
    </row>
    <row r="157" spans="2:4" x14ac:dyDescent="0.3">
      <c r="B157" s="1">
        <v>156</v>
      </c>
      <c r="C157" s="1">
        <f t="shared" ca="1" si="7"/>
        <v>0.5</v>
      </c>
      <c r="D157" s="1">
        <f t="shared" ca="1" si="8"/>
        <v>0</v>
      </c>
    </row>
    <row r="158" spans="2:4" x14ac:dyDescent="0.3">
      <c r="B158" s="1">
        <v>157</v>
      </c>
      <c r="C158" s="1">
        <f t="shared" ca="1" si="7"/>
        <v>0.5</v>
      </c>
      <c r="D158" s="1">
        <f t="shared" ca="1" si="8"/>
        <v>1</v>
      </c>
    </row>
    <row r="159" spans="2:4" x14ac:dyDescent="0.3">
      <c r="B159" s="1">
        <v>158</v>
      </c>
      <c r="C159" s="1">
        <f t="shared" ca="1" si="7"/>
        <v>0.8</v>
      </c>
      <c r="D159" s="1">
        <f t="shared" ca="1" si="8"/>
        <v>1</v>
      </c>
    </row>
    <row r="160" spans="2:4" x14ac:dyDescent="0.3">
      <c r="B160" s="1">
        <v>159</v>
      </c>
      <c r="C160" s="1">
        <f t="shared" ca="1" si="7"/>
        <v>0.5</v>
      </c>
      <c r="D160" s="1">
        <f t="shared" ca="1" si="8"/>
        <v>1</v>
      </c>
    </row>
    <row r="161" spans="2:4" x14ac:dyDescent="0.3">
      <c r="B161" s="1">
        <v>160</v>
      </c>
      <c r="C161" s="1">
        <f t="shared" ca="1" si="7"/>
        <v>1</v>
      </c>
      <c r="D161" s="1">
        <f t="shared" ca="1" si="8"/>
        <v>1</v>
      </c>
    </row>
    <row r="162" spans="2:4" x14ac:dyDescent="0.3">
      <c r="B162" s="1">
        <v>161</v>
      </c>
      <c r="C162" s="1">
        <f t="shared" ca="1" si="7"/>
        <v>0.6</v>
      </c>
      <c r="D162" s="1">
        <f t="shared" ca="1" si="8"/>
        <v>1</v>
      </c>
    </row>
    <row r="163" spans="2:4" x14ac:dyDescent="0.3">
      <c r="B163" s="1">
        <v>162</v>
      </c>
      <c r="C163" s="1">
        <f t="shared" ca="1" si="7"/>
        <v>0.6</v>
      </c>
      <c r="D163" s="1">
        <f t="shared" ca="1" si="8"/>
        <v>0</v>
      </c>
    </row>
    <row r="164" spans="2:4" x14ac:dyDescent="0.3">
      <c r="B164" s="1">
        <v>163</v>
      </c>
      <c r="C164" s="1">
        <f t="shared" ca="1" si="7"/>
        <v>0.3</v>
      </c>
      <c r="D164" s="1">
        <f t="shared" ca="1" si="8"/>
        <v>0</v>
      </c>
    </row>
    <row r="165" spans="2:4" x14ac:dyDescent="0.3">
      <c r="B165" s="1">
        <v>164</v>
      </c>
      <c r="C165" s="1">
        <f t="shared" ca="1" si="7"/>
        <v>0.5</v>
      </c>
      <c r="D165" s="1">
        <f t="shared" ca="1" si="8"/>
        <v>1</v>
      </c>
    </row>
    <row r="166" spans="2:4" x14ac:dyDescent="0.3">
      <c r="B166" s="1">
        <v>165</v>
      </c>
      <c r="C166" s="1">
        <f t="shared" ca="1" si="7"/>
        <v>0.2</v>
      </c>
      <c r="D166" s="1">
        <f t="shared" ca="1" si="8"/>
        <v>0</v>
      </c>
    </row>
    <row r="167" spans="2:4" x14ac:dyDescent="0.3">
      <c r="B167" s="1">
        <v>166</v>
      </c>
      <c r="C167" s="1">
        <f t="shared" ca="1" si="7"/>
        <v>0.6</v>
      </c>
      <c r="D167" s="1">
        <f t="shared" ca="1" si="8"/>
        <v>0</v>
      </c>
    </row>
    <row r="168" spans="2:4" x14ac:dyDescent="0.3">
      <c r="B168" s="1">
        <v>167</v>
      </c>
      <c r="C168" s="1">
        <f t="shared" ca="1" si="7"/>
        <v>0.9</v>
      </c>
      <c r="D168" s="1">
        <f t="shared" ca="1" si="8"/>
        <v>1</v>
      </c>
    </row>
    <row r="169" spans="2:4" x14ac:dyDescent="0.3">
      <c r="B169" s="1">
        <v>168</v>
      </c>
      <c r="C169" s="1">
        <f t="shared" ca="1" si="7"/>
        <v>0.4</v>
      </c>
      <c r="D169" s="1">
        <f t="shared" ca="1" si="8"/>
        <v>0</v>
      </c>
    </row>
    <row r="170" spans="2:4" x14ac:dyDescent="0.3">
      <c r="B170" s="1">
        <v>169</v>
      </c>
      <c r="C170" s="1">
        <f t="shared" ca="1" si="7"/>
        <v>1</v>
      </c>
      <c r="D170" s="1">
        <f t="shared" ca="1" si="8"/>
        <v>1</v>
      </c>
    </row>
    <row r="171" spans="2:4" x14ac:dyDescent="0.3">
      <c r="B171" s="1">
        <v>170</v>
      </c>
      <c r="C171" s="1">
        <f t="shared" ca="1" si="7"/>
        <v>0.1</v>
      </c>
      <c r="D171" s="1">
        <f t="shared" ca="1" si="8"/>
        <v>0</v>
      </c>
    </row>
    <row r="172" spans="2:4" x14ac:dyDescent="0.3">
      <c r="B172" s="1">
        <v>171</v>
      </c>
      <c r="C172" s="1">
        <f t="shared" ca="1" si="7"/>
        <v>0.5</v>
      </c>
      <c r="D172" s="1">
        <f t="shared" ca="1" si="8"/>
        <v>0</v>
      </c>
    </row>
    <row r="173" spans="2:4" x14ac:dyDescent="0.3">
      <c r="B173" s="1">
        <v>172</v>
      </c>
      <c r="C173" s="1">
        <f t="shared" ref="C173:C201" ca="1" si="9">ROUND(RAND(),1)</f>
        <v>0.2</v>
      </c>
      <c r="D173" s="1">
        <f t="shared" ca="1" si="8"/>
        <v>0</v>
      </c>
    </row>
    <row r="174" spans="2:4" x14ac:dyDescent="0.3">
      <c r="B174" s="1">
        <v>173</v>
      </c>
      <c r="C174" s="1">
        <f t="shared" ca="1" si="9"/>
        <v>0.4</v>
      </c>
      <c r="D174" s="1">
        <f t="shared" ca="1" si="8"/>
        <v>0</v>
      </c>
    </row>
    <row r="175" spans="2:4" x14ac:dyDescent="0.3">
      <c r="B175" s="1">
        <v>174</v>
      </c>
      <c r="C175" s="1">
        <f t="shared" ca="1" si="9"/>
        <v>0.9</v>
      </c>
      <c r="D175" s="1">
        <f t="shared" ca="1" si="8"/>
        <v>1</v>
      </c>
    </row>
    <row r="176" spans="2:4" x14ac:dyDescent="0.3">
      <c r="B176" s="1">
        <v>175</v>
      </c>
      <c r="C176" s="1">
        <f t="shared" ca="1" si="9"/>
        <v>0.3</v>
      </c>
      <c r="D176" s="1">
        <f t="shared" ca="1" si="8"/>
        <v>1</v>
      </c>
    </row>
    <row r="177" spans="2:4" x14ac:dyDescent="0.3">
      <c r="B177" s="1">
        <v>176</v>
      </c>
      <c r="C177" s="1">
        <f t="shared" ca="1" si="9"/>
        <v>0.7</v>
      </c>
      <c r="D177" s="1">
        <f t="shared" ca="1" si="8"/>
        <v>0</v>
      </c>
    </row>
    <row r="178" spans="2:4" x14ac:dyDescent="0.3">
      <c r="B178" s="1">
        <v>177</v>
      </c>
      <c r="C178" s="1">
        <f t="shared" ca="1" si="9"/>
        <v>0.1</v>
      </c>
      <c r="D178" s="1">
        <f t="shared" ca="1" si="8"/>
        <v>0</v>
      </c>
    </row>
    <row r="179" spans="2:4" x14ac:dyDescent="0.3">
      <c r="B179" s="1">
        <v>178</v>
      </c>
      <c r="C179" s="1">
        <f t="shared" ca="1" si="9"/>
        <v>0.2</v>
      </c>
      <c r="D179" s="1">
        <f t="shared" ca="1" si="8"/>
        <v>1</v>
      </c>
    </row>
    <row r="180" spans="2:4" x14ac:dyDescent="0.3">
      <c r="B180" s="1">
        <v>179</v>
      </c>
      <c r="C180" s="1">
        <f t="shared" ca="1" si="9"/>
        <v>0.5</v>
      </c>
      <c r="D180" s="1">
        <f t="shared" ca="1" si="8"/>
        <v>0</v>
      </c>
    </row>
    <row r="181" spans="2:4" x14ac:dyDescent="0.3">
      <c r="B181" s="1">
        <v>180</v>
      </c>
      <c r="C181" s="1">
        <f t="shared" ca="1" si="9"/>
        <v>0.4</v>
      </c>
      <c r="D181" s="1">
        <f t="shared" ca="1" si="8"/>
        <v>0</v>
      </c>
    </row>
    <row r="182" spans="2:4" x14ac:dyDescent="0.3">
      <c r="B182" s="1">
        <v>181</v>
      </c>
      <c r="C182" s="1">
        <f t="shared" ca="1" si="9"/>
        <v>0.7</v>
      </c>
      <c r="D182" s="1">
        <f t="shared" ca="1" si="8"/>
        <v>1</v>
      </c>
    </row>
    <row r="183" spans="2:4" x14ac:dyDescent="0.3">
      <c r="B183" s="1">
        <v>182</v>
      </c>
      <c r="C183" s="1">
        <f t="shared" ca="1" si="9"/>
        <v>0.4</v>
      </c>
      <c r="D183" s="1">
        <f t="shared" ca="1" si="8"/>
        <v>1</v>
      </c>
    </row>
    <row r="184" spans="2:4" x14ac:dyDescent="0.3">
      <c r="B184" s="1">
        <v>183</v>
      </c>
      <c r="C184" s="1">
        <f t="shared" ca="1" si="9"/>
        <v>0.6</v>
      </c>
      <c r="D184" s="1">
        <f t="shared" ca="1" si="8"/>
        <v>0</v>
      </c>
    </row>
    <row r="185" spans="2:4" x14ac:dyDescent="0.3">
      <c r="B185" s="1">
        <v>184</v>
      </c>
      <c r="C185" s="1">
        <f t="shared" ca="1" si="9"/>
        <v>0.6</v>
      </c>
      <c r="D185" s="1">
        <f t="shared" ca="1" si="8"/>
        <v>1</v>
      </c>
    </row>
    <row r="186" spans="2:4" x14ac:dyDescent="0.3">
      <c r="B186" s="1">
        <v>185</v>
      </c>
      <c r="C186" s="1">
        <f t="shared" ca="1" si="9"/>
        <v>0.5</v>
      </c>
      <c r="D186" s="1">
        <f t="shared" ca="1" si="8"/>
        <v>0</v>
      </c>
    </row>
    <row r="187" spans="2:4" x14ac:dyDescent="0.3">
      <c r="B187" s="1">
        <v>186</v>
      </c>
      <c r="C187" s="1">
        <f t="shared" ca="1" si="9"/>
        <v>0.8</v>
      </c>
      <c r="D187" s="1">
        <f t="shared" ca="1" si="8"/>
        <v>1</v>
      </c>
    </row>
    <row r="188" spans="2:4" x14ac:dyDescent="0.3">
      <c r="B188" s="1">
        <v>187</v>
      </c>
      <c r="C188" s="1">
        <f t="shared" ca="1" si="9"/>
        <v>0.4</v>
      </c>
      <c r="D188" s="1">
        <f t="shared" ca="1" si="8"/>
        <v>0</v>
      </c>
    </row>
    <row r="189" spans="2:4" x14ac:dyDescent="0.3">
      <c r="B189" s="1">
        <v>188</v>
      </c>
      <c r="C189" s="1">
        <f t="shared" ca="1" si="9"/>
        <v>0.1</v>
      </c>
      <c r="D189" s="1">
        <f t="shared" ca="1" si="8"/>
        <v>0</v>
      </c>
    </row>
    <row r="190" spans="2:4" x14ac:dyDescent="0.3">
      <c r="B190" s="1">
        <v>189</v>
      </c>
      <c r="C190" s="1">
        <f t="shared" ca="1" si="9"/>
        <v>0</v>
      </c>
      <c r="D190" s="1">
        <f t="shared" ca="1" si="8"/>
        <v>0</v>
      </c>
    </row>
    <row r="191" spans="2:4" x14ac:dyDescent="0.3">
      <c r="B191" s="1">
        <v>190</v>
      </c>
      <c r="C191" s="1">
        <f t="shared" ca="1" si="9"/>
        <v>0.7</v>
      </c>
      <c r="D191" s="1">
        <f t="shared" ca="1" si="8"/>
        <v>1</v>
      </c>
    </row>
    <row r="192" spans="2:4" x14ac:dyDescent="0.3">
      <c r="B192" s="1">
        <v>191</v>
      </c>
      <c r="C192" s="1">
        <f t="shared" ca="1" si="9"/>
        <v>0.2</v>
      </c>
      <c r="D192" s="1">
        <f t="shared" ca="1" si="8"/>
        <v>0</v>
      </c>
    </row>
    <row r="193" spans="2:4" x14ac:dyDescent="0.3">
      <c r="B193" s="1">
        <v>192</v>
      </c>
      <c r="C193" s="1">
        <f t="shared" ca="1" si="9"/>
        <v>0.6</v>
      </c>
      <c r="D193" s="1">
        <f t="shared" ca="1" si="8"/>
        <v>1</v>
      </c>
    </row>
    <row r="194" spans="2:4" x14ac:dyDescent="0.3">
      <c r="B194" s="1">
        <v>193</v>
      </c>
      <c r="C194" s="1">
        <f t="shared" ca="1" si="9"/>
        <v>0.2</v>
      </c>
      <c r="D194" s="1">
        <f t="shared" ca="1" si="8"/>
        <v>1</v>
      </c>
    </row>
    <row r="195" spans="2:4" x14ac:dyDescent="0.3">
      <c r="B195" s="1">
        <v>194</v>
      </c>
      <c r="C195" s="1">
        <f t="shared" ca="1" si="9"/>
        <v>0.9</v>
      </c>
      <c r="D195" s="1">
        <f t="shared" ref="D195:D201" ca="1" si="10">IF($F$1*C195+(1-$F$1)*RAND()&gt;$H$1,1,0)</f>
        <v>1</v>
      </c>
    </row>
    <row r="196" spans="2:4" x14ac:dyDescent="0.3">
      <c r="B196" s="1">
        <v>195</v>
      </c>
      <c r="C196" s="1">
        <f t="shared" ca="1" si="9"/>
        <v>0.1</v>
      </c>
      <c r="D196" s="1">
        <f t="shared" ca="1" si="10"/>
        <v>1</v>
      </c>
    </row>
    <row r="197" spans="2:4" x14ac:dyDescent="0.3">
      <c r="B197" s="1">
        <v>196</v>
      </c>
      <c r="C197" s="1">
        <f t="shared" ca="1" si="9"/>
        <v>0.3</v>
      </c>
      <c r="D197" s="1">
        <f t="shared" ca="1" si="10"/>
        <v>1</v>
      </c>
    </row>
    <row r="198" spans="2:4" x14ac:dyDescent="0.3">
      <c r="B198" s="1">
        <v>197</v>
      </c>
      <c r="C198" s="1">
        <f t="shared" ca="1" si="9"/>
        <v>0.2</v>
      </c>
      <c r="D198" s="1">
        <f t="shared" ca="1" si="10"/>
        <v>0</v>
      </c>
    </row>
    <row r="199" spans="2:4" x14ac:dyDescent="0.3">
      <c r="B199" s="1">
        <v>198</v>
      </c>
      <c r="C199" s="1">
        <f t="shared" ca="1" si="9"/>
        <v>0.6</v>
      </c>
      <c r="D199" s="1">
        <f t="shared" ca="1" si="10"/>
        <v>1</v>
      </c>
    </row>
    <row r="200" spans="2:4" x14ac:dyDescent="0.3">
      <c r="B200" s="1">
        <v>199</v>
      </c>
      <c r="C200" s="1">
        <f t="shared" ca="1" si="9"/>
        <v>0.6</v>
      </c>
      <c r="D200" s="1">
        <f t="shared" ca="1" si="10"/>
        <v>1</v>
      </c>
    </row>
    <row r="201" spans="2:4" x14ac:dyDescent="0.3">
      <c r="B201" s="1">
        <v>200</v>
      </c>
      <c r="C201" s="1">
        <f t="shared" ca="1" si="9"/>
        <v>0.5</v>
      </c>
      <c r="D201" s="1">
        <f t="shared" ca="1" si="10"/>
        <v>0</v>
      </c>
    </row>
  </sheetData>
  <mergeCells count="1">
    <mergeCell ref="K15:L1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bartl</dc:creator>
  <cp:lastModifiedBy>bartl</cp:lastModifiedBy>
  <dcterms:created xsi:type="dcterms:W3CDTF">2021-05-06T06:41:03Z</dcterms:created>
  <dcterms:modified xsi:type="dcterms:W3CDTF">2021-05-06T08:38:16Z</dcterms:modified>
</cp:coreProperties>
</file>