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punwadhwa/Desktop/HRD/RnR/"/>
    </mc:Choice>
  </mc:AlternateContent>
  <xr:revisionPtr revIDLastSave="0" documentId="12_ncr:500000_{6D08C43F-E98E-E347-8037-FF9A9F7C6776}" xr6:coauthVersionLast="31" xr6:coauthVersionMax="31" xr10:uidLastSave="{00000000-0000-0000-0000-000000000000}"/>
  <bookViews>
    <workbookView xWindow="0" yWindow="0" windowWidth="28800" windowHeight="18000" activeTab="5" xr2:uid="{00000000-000D-0000-FFFF-FFFF00000000}"/>
  </bookViews>
  <sheets>
    <sheet name="Defect Tracker" sheetId="12" r:id="rId1"/>
    <sheet name="Daily Audit tracker" sheetId="11" r:id="rId2"/>
    <sheet name="Initiative &amp; Creativity tracker" sheetId="8" r:id="rId3"/>
    <sheet name="Skill Improvement" sheetId="9" r:id="rId4"/>
    <sheet name="Support" sheetId="14" r:id="rId5"/>
    <sheet name="Cosec data for attendence" sheetId="10" r:id="rId6"/>
  </sheets>
  <calcPr calcId="162913"/>
  <fileRecoveryPr autoRecover="0"/>
</workbook>
</file>

<file path=xl/calcChain.xml><?xml version="1.0" encoding="utf-8"?>
<calcChain xmlns="http://schemas.openxmlformats.org/spreadsheetml/2006/main">
  <c r="I12" i="11" l="1"/>
  <c r="H12" i="11" s="1"/>
  <c r="I11" i="11"/>
  <c r="H11" i="11" s="1"/>
  <c r="I10" i="11"/>
  <c r="H10" i="11" s="1"/>
  <c r="I9" i="11"/>
  <c r="H9" i="11" s="1"/>
  <c r="I8" i="11"/>
  <c r="H8" i="11" s="1"/>
  <c r="I7" i="11"/>
  <c r="H7" i="11" s="1"/>
  <c r="I6" i="11"/>
  <c r="H6" i="11"/>
  <c r="I5" i="11"/>
  <c r="H5" i="11" s="1"/>
  <c r="I4" i="11"/>
  <c r="H4" i="11" s="1"/>
  <c r="I3" i="11"/>
  <c r="H3" i="11" s="1"/>
  <c r="AO2" i="1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BO2" i="11" s="1"/>
  <c r="BP2" i="11" s="1"/>
  <c r="BQ2" i="11" s="1"/>
  <c r="BR2" i="11" s="1"/>
  <c r="BS2" i="11" s="1"/>
  <c r="BT2" i="11" s="1"/>
  <c r="BU2" i="11" s="1"/>
  <c r="BV2" i="11" s="1"/>
  <c r="BW2" i="11" s="1"/>
  <c r="BX2" i="11" s="1"/>
  <c r="BY2" i="11" s="1"/>
  <c r="BZ2" i="11" s="1"/>
  <c r="CA2" i="11" s="1"/>
  <c r="CB2" i="11" s="1"/>
  <c r="CC2" i="11" s="1"/>
  <c r="CD2" i="11" s="1"/>
  <c r="CE2" i="11" s="1"/>
  <c r="CF2" i="11" s="1"/>
  <c r="CG2" i="11" s="1"/>
  <c r="CH2" i="11" s="1"/>
  <c r="CI2" i="11" s="1"/>
  <c r="CJ2" i="11" s="1"/>
  <c r="CK2" i="11" s="1"/>
  <c r="CL2" i="11" s="1"/>
  <c r="CM2" i="11" s="1"/>
  <c r="CN2" i="11" s="1"/>
  <c r="CO2" i="11" s="1"/>
  <c r="CP2" i="11" s="1"/>
  <c r="CQ2" i="11" s="1"/>
  <c r="CR2" i="11" s="1"/>
  <c r="CS2" i="11" s="1"/>
  <c r="CT2" i="11" s="1"/>
  <c r="CU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Vineet Arora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Vineet Arora:</t>
        </r>
        <r>
          <rPr>
            <sz val="9"/>
            <color indexed="81"/>
            <rFont val="Tahoma"/>
            <family val="2"/>
          </rPr>
          <t xml:space="preserve">
Defect % would mean out of 100 how many defects or bugs or incorrect instances of work were found in any kind of delivery (report/presentations/artifacts/audits/code/program etc.)
</t>
        </r>
      </text>
    </comment>
  </commentList>
</comments>
</file>

<file path=xl/sharedStrings.xml><?xml version="1.0" encoding="utf-8"?>
<sst xmlns="http://schemas.openxmlformats.org/spreadsheetml/2006/main" count="129" uniqueCount="57">
  <si>
    <t>Initiative &amp; Creativity tracker</t>
  </si>
  <si>
    <t>Month</t>
  </si>
  <si>
    <t>Name of Training attended</t>
  </si>
  <si>
    <t>Emp Code</t>
  </si>
  <si>
    <t>Business impact (HIGH/MED/LOW)</t>
  </si>
  <si>
    <t>Idea implemented (yes/no)</t>
  </si>
  <si>
    <t>Project Name</t>
  </si>
  <si>
    <t>Cosec data for attendence</t>
  </si>
  <si>
    <t>DRR Target</t>
  </si>
  <si>
    <t>Daily DRR</t>
  </si>
  <si>
    <t>Auditor 1</t>
  </si>
  <si>
    <t>Auditor 2</t>
  </si>
  <si>
    <t>Auditor 3</t>
  </si>
  <si>
    <t>Auditor 4</t>
  </si>
  <si>
    <t>Auditor 5</t>
  </si>
  <si>
    <t>Auditor 6</t>
  </si>
  <si>
    <t>Auditor 7</t>
  </si>
  <si>
    <t>Auditor 8</t>
  </si>
  <si>
    <t>Auditor 9</t>
  </si>
  <si>
    <t>Auditor 10</t>
  </si>
  <si>
    <t>Total Audit count</t>
  </si>
  <si>
    <t>Project Manager's name</t>
  </si>
  <si>
    <t>Emp Name</t>
  </si>
  <si>
    <t>Monthly % completion</t>
  </si>
  <si>
    <t>Initiative Brief</t>
  </si>
  <si>
    <t>Task complexity (high/med/low)</t>
  </si>
  <si>
    <t>Monthly Target Project Scope (%)</t>
  </si>
  <si>
    <t>Project Manager's Emp. ID</t>
  </si>
  <si>
    <t>Project Manager's Name</t>
  </si>
  <si>
    <t>Emp ID</t>
  </si>
  <si>
    <t>No. of Client Escalations in this month</t>
  </si>
  <si>
    <t>Defect Percentage in this month</t>
  </si>
  <si>
    <t>Project Manager's Emp. Code</t>
  </si>
  <si>
    <t>Project Manager's Emp ID</t>
  </si>
  <si>
    <t>Skill Improvement(Trainings Attended)</t>
  </si>
  <si>
    <t>Project Manager Emp ID</t>
  </si>
  <si>
    <t>No. of hours spent</t>
  </si>
  <si>
    <t>Current expertise level 
(Beginner/Intermediate/Advanced)</t>
  </si>
  <si>
    <t>Project Manager Emp Code</t>
  </si>
  <si>
    <t>Attendance %</t>
  </si>
  <si>
    <t>Cosec data for Attendance</t>
  </si>
  <si>
    <t>Leave Count</t>
  </si>
  <si>
    <t>Project Manager's Employee ID</t>
  </si>
  <si>
    <t>Task (in Brief)</t>
  </si>
  <si>
    <t>Medium</t>
  </si>
  <si>
    <t>Intermediate</t>
  </si>
  <si>
    <t>Defect Tracker</t>
  </si>
  <si>
    <t>Daily Audit tracker</t>
  </si>
  <si>
    <t>Support team</t>
  </si>
  <si>
    <t>High</t>
  </si>
  <si>
    <t>Low</t>
  </si>
  <si>
    <t>Beginner</t>
  </si>
  <si>
    <t>Advanced</t>
  </si>
  <si>
    <t>Emp Location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</si>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</sst>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4" fillId="4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2" xfId="0" applyBorder="1"/>
    <xf numFmtId="0" fontId="7" fillId="0" borderId="2" xfId="0" applyFont="1" applyFill="1" applyBorder="1" applyAlignment="1">
      <alignment horizontal="center"/>
    </xf>
    <xf numFmtId="0" fontId="0" fillId="0" borderId="2" xfId="0" applyFill="1" applyBorder="1"/>
    <xf numFmtId="0" fontId="8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/>
    <xf numFmtId="0" fontId="9" fillId="2" borderId="1" xfId="0" applyFont="1" applyFill="1" applyBorder="1"/>
    <xf numFmtId="0" fontId="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2" borderId="3" xfId="0" applyFont="1" applyFill="1" applyBorder="1"/>
    <xf numFmtId="0" fontId="0" fillId="0" borderId="2" xfId="0" applyFont="1" applyBorder="1"/>
    <xf numFmtId="0" fontId="2" fillId="3" borderId="2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opLeftCell="A12" zoomScale="107" zoomScaleNormal="107" workbookViewId="0">
      <selection activeCell="C11" sqref="C11"/>
    </sheetView>
  </sheetViews>
  <sheetFormatPr baseColWidth="10" defaultColWidth="8.83203125" defaultRowHeight="15" x14ac:dyDescent="0.2"/>
  <cols>
    <col min="2" max="2" width="12" bestFit="1" customWidth="1"/>
    <col min="3" max="3" width="20" bestFit="1" customWidth="1"/>
    <col min="4" max="4" width="18.6640625" bestFit="1" customWidth="1"/>
    <col min="5" max="5" width="6.1640625" bestFit="1" customWidth="1"/>
    <col min="6" max="6" width="10.5" customWidth="1"/>
    <col min="7" max="7" width="10.6640625" bestFit="1" customWidth="1"/>
    <col min="8" max="8" width="24.1640625" bestFit="1" customWidth="1"/>
    <col min="9" max="9" width="28.33203125" bestFit="1" customWidth="1"/>
  </cols>
  <sheetData>
    <row r="1" spans="1:9" x14ac:dyDescent="0.2">
      <c r="A1" s="28" t="s">
        <v>46</v>
      </c>
      <c r="B1" s="28"/>
      <c r="C1" s="28"/>
      <c r="D1" s="28"/>
      <c r="E1" s="28"/>
      <c r="F1" s="28"/>
      <c r="G1" s="28"/>
      <c r="H1" s="28"/>
      <c r="I1" s="28"/>
    </row>
    <row r="2" spans="1:9" x14ac:dyDescent="0.2">
      <c r="A2" s="26" t="s">
        <v>1</v>
      </c>
      <c r="B2" s="26" t="s">
        <v>6</v>
      </c>
      <c r="C2" s="26" t="s">
        <v>27</v>
      </c>
      <c r="D2" s="26" t="s">
        <v>28</v>
      </c>
      <c r="E2" s="26" t="s">
        <v>29</v>
      </c>
      <c r="F2" s="26" t="s">
        <v>22</v>
      </c>
      <c r="G2" s="26" t="s">
        <v>53</v>
      </c>
      <c r="H2" s="26" t="s">
        <v>31</v>
      </c>
      <c r="I2" s="18" t="s">
        <v>30</v>
      </c>
    </row>
    <row r="3" spans="1:9" x14ac:dyDescent="0.2">
      <c r="A3" s="9" t="s">
        <v>54</v>
      </c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9" t="s">
        <v>54</v>
      </c>
      <c r="B4" s="16"/>
      <c r="C4" s="16"/>
      <c r="D4" s="16"/>
      <c r="E4" s="16"/>
      <c r="F4" s="16"/>
      <c r="G4" s="16"/>
      <c r="H4" s="16"/>
      <c r="I4" s="16"/>
    </row>
    <row r="5" spans="1:9" x14ac:dyDescent="0.2">
      <c r="A5" s="9" t="s">
        <v>54</v>
      </c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9" t="s">
        <v>55</v>
      </c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9" t="s">
        <v>55</v>
      </c>
      <c r="B7" s="17"/>
      <c r="C7" s="17"/>
      <c r="D7" s="17"/>
      <c r="E7" s="17"/>
      <c r="F7" s="17"/>
      <c r="G7" s="17"/>
      <c r="H7" s="17"/>
      <c r="I7" s="17"/>
    </row>
    <row r="8" spans="1:9" x14ac:dyDescent="0.2">
      <c r="A8" s="9" t="s">
        <v>55</v>
      </c>
      <c r="B8" s="17"/>
      <c r="C8" s="17"/>
      <c r="D8" s="17"/>
      <c r="E8" s="17"/>
      <c r="F8" s="17"/>
      <c r="G8" s="17"/>
      <c r="H8" s="17"/>
      <c r="I8" s="17"/>
    </row>
    <row r="9" spans="1:9" x14ac:dyDescent="0.2">
      <c r="A9" s="9" t="s">
        <v>56</v>
      </c>
      <c r="B9" s="17"/>
      <c r="C9" s="17"/>
      <c r="D9" s="17"/>
      <c r="E9" s="17"/>
      <c r="F9" s="17"/>
      <c r="G9" s="17"/>
      <c r="H9" s="17"/>
      <c r="I9" s="17"/>
    </row>
    <row r="10" spans="1:9" x14ac:dyDescent="0.2">
      <c r="A10" s="9" t="s">
        <v>56</v>
      </c>
      <c r="B10" s="17"/>
      <c r="C10" s="17"/>
      <c r="D10" s="17"/>
      <c r="E10" s="17"/>
      <c r="F10" s="17"/>
      <c r="G10" s="17"/>
      <c r="H10" s="17"/>
      <c r="I10" s="17"/>
    </row>
    <row r="11" spans="1:9" x14ac:dyDescent="0.2">
      <c r="A11" s="9" t="s">
        <v>56</v>
      </c>
      <c r="B11" s="17"/>
      <c r="C11" s="17"/>
      <c r="D11" s="17"/>
      <c r="E11" s="17"/>
      <c r="F11" s="17"/>
      <c r="G11" s="17"/>
      <c r="H11" s="17"/>
      <c r="I11" s="17"/>
    </row>
    <row r="12" spans="1:9" x14ac:dyDescent="0.2">
      <c r="A12" s="9" t="s">
        <v>56</v>
      </c>
      <c r="B12" s="17"/>
      <c r="C12" s="17"/>
      <c r="D12" s="17"/>
      <c r="E12" s="17"/>
      <c r="F12" s="17"/>
      <c r="G12" s="17"/>
      <c r="H12" s="17"/>
      <c r="I12" s="17"/>
    </row>
    <row r="46" spans="2:2" x14ac:dyDescent="0.2">
      <c r="B46" t="s">
        <v>54</v>
      </c>
    </row>
    <row r="47" spans="2:2" x14ac:dyDescent="0.2">
      <c r="B47" t="s">
        <v>55</v>
      </c>
    </row>
    <row r="48" spans="2:2" x14ac:dyDescent="0.2">
      <c r="B48" t="s">
        <v>56</v>
      </c>
    </row>
  </sheetData>
  <mergeCells count="1">
    <mergeCell ref="A1:I1"/>
  </mergeCells>
  <dataValidations count="1">
    <dataValidation type="list" allowBlank="1" showInputMessage="1" showErrorMessage="1" sqref="A3:A12" xr:uid="{00000000-0002-0000-0000-000000000000}">
      <formula1>$B$46:$B$48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3"/>
  <sheetViews>
    <sheetView showGridLines="0" workbookViewId="0">
      <selection activeCell="A2" sqref="A2"/>
    </sheetView>
  </sheetViews>
  <sheetFormatPr baseColWidth="10" defaultColWidth="8.83203125" defaultRowHeight="15" x14ac:dyDescent="0.2"/>
  <cols>
    <col min="1" max="1" width="13.1640625" bestFit="1" customWidth="1"/>
    <col min="2" max="2" width="27.5" bestFit="1" customWidth="1"/>
    <col min="3" max="3" width="27.5" customWidth="1"/>
    <col min="4" max="4" width="11.33203125" customWidth="1"/>
    <col min="5" max="5" width="13.5" bestFit="1" customWidth="1"/>
    <col min="6" max="6" width="13.5" customWidth="1"/>
    <col min="7" max="7" width="10.5" bestFit="1" customWidth="1"/>
    <col min="8" max="8" width="9.5" bestFit="1" customWidth="1"/>
    <col min="9" max="9" width="20.1640625" customWidth="1"/>
    <col min="10" max="71" width="9.1640625" customWidth="1"/>
  </cols>
  <sheetData>
    <row r="1" spans="1:101" x14ac:dyDescent="0.2">
      <c r="A1" s="28" t="s">
        <v>47</v>
      </c>
      <c r="B1" s="28"/>
      <c r="C1" s="28"/>
      <c r="D1" s="28"/>
      <c r="E1" s="28"/>
      <c r="F1" s="28"/>
      <c r="G1" s="28"/>
      <c r="H1" s="28"/>
      <c r="I1" s="28"/>
    </row>
    <row r="2" spans="1:101" x14ac:dyDescent="0.2">
      <c r="A2" s="6" t="s">
        <v>6</v>
      </c>
      <c r="B2" s="6" t="s">
        <v>32</v>
      </c>
      <c r="C2" s="6" t="s">
        <v>28</v>
      </c>
      <c r="D2" s="6" t="s">
        <v>3</v>
      </c>
      <c r="E2" s="6" t="s">
        <v>22</v>
      </c>
      <c r="F2" s="6" t="s">
        <v>53</v>
      </c>
      <c r="G2" s="6" t="s">
        <v>8</v>
      </c>
      <c r="H2" s="6" t="s">
        <v>9</v>
      </c>
      <c r="I2" s="13" t="s">
        <v>20</v>
      </c>
      <c r="J2" s="7">
        <v>43101</v>
      </c>
      <c r="K2" s="7">
        <v>43102</v>
      </c>
      <c r="L2" s="7">
        <v>43103</v>
      </c>
      <c r="M2" s="7">
        <v>43104</v>
      </c>
      <c r="N2" s="7">
        <v>43105</v>
      </c>
      <c r="O2" s="7">
        <v>43106</v>
      </c>
      <c r="P2" s="7">
        <v>43107</v>
      </c>
      <c r="Q2" s="7">
        <v>43108</v>
      </c>
      <c r="R2" s="7">
        <v>43109</v>
      </c>
      <c r="S2" s="7">
        <v>43110</v>
      </c>
      <c r="T2" s="7">
        <v>43111</v>
      </c>
      <c r="U2" s="7">
        <v>43112</v>
      </c>
      <c r="V2" s="7">
        <v>43113</v>
      </c>
      <c r="W2" s="7">
        <v>43114</v>
      </c>
      <c r="X2" s="7">
        <v>43115</v>
      </c>
      <c r="Y2" s="7">
        <v>43116</v>
      </c>
      <c r="Z2" s="7">
        <v>43117</v>
      </c>
      <c r="AA2" s="7">
        <v>43118</v>
      </c>
      <c r="AB2" s="7">
        <v>43119</v>
      </c>
      <c r="AC2" s="7">
        <v>43120</v>
      </c>
      <c r="AD2" s="7">
        <v>43121</v>
      </c>
      <c r="AE2" s="7">
        <v>43122</v>
      </c>
      <c r="AF2" s="7">
        <v>43123</v>
      </c>
      <c r="AG2" s="7">
        <v>43124</v>
      </c>
      <c r="AH2" s="7">
        <v>43125</v>
      </c>
      <c r="AI2" s="7">
        <v>43126</v>
      </c>
      <c r="AJ2" s="7">
        <v>43127</v>
      </c>
      <c r="AK2" s="7">
        <v>43128</v>
      </c>
      <c r="AL2" s="7">
        <v>43129</v>
      </c>
      <c r="AM2" s="7">
        <v>43130</v>
      </c>
      <c r="AN2" s="7">
        <v>43131</v>
      </c>
      <c r="AO2" s="7">
        <f t="shared" ref="AO2" si="0">AN2+1</f>
        <v>43132</v>
      </c>
      <c r="AP2" s="7">
        <f t="shared" ref="AP2" si="1">AO2+1</f>
        <v>43133</v>
      </c>
      <c r="AQ2" s="7">
        <f t="shared" ref="AQ2" si="2">AP2+1</f>
        <v>43134</v>
      </c>
      <c r="AR2" s="7">
        <f t="shared" ref="AR2" si="3">AQ2+1</f>
        <v>43135</v>
      </c>
      <c r="AS2" s="7">
        <f t="shared" ref="AS2" si="4">AR2+1</f>
        <v>43136</v>
      </c>
      <c r="AT2" s="7">
        <f t="shared" ref="AT2" si="5">AS2+1</f>
        <v>43137</v>
      </c>
      <c r="AU2" s="7">
        <f t="shared" ref="AU2" si="6">AT2+1</f>
        <v>43138</v>
      </c>
      <c r="AV2" s="7">
        <f t="shared" ref="AV2" si="7">AU2+1</f>
        <v>43139</v>
      </c>
      <c r="AW2" s="7">
        <f t="shared" ref="AW2" si="8">AV2+1</f>
        <v>43140</v>
      </c>
      <c r="AX2" s="7">
        <f t="shared" ref="AX2" si="9">AW2+1</f>
        <v>43141</v>
      </c>
      <c r="AY2" s="7">
        <f t="shared" ref="AY2" si="10">AX2+1</f>
        <v>43142</v>
      </c>
      <c r="AZ2" s="7">
        <f t="shared" ref="AZ2" si="11">AY2+1</f>
        <v>43143</v>
      </c>
      <c r="BA2" s="7">
        <f t="shared" ref="BA2" si="12">AZ2+1</f>
        <v>43144</v>
      </c>
      <c r="BB2" s="7">
        <f t="shared" ref="BB2" si="13">BA2+1</f>
        <v>43145</v>
      </c>
      <c r="BC2" s="7">
        <f t="shared" ref="BC2" si="14">BB2+1</f>
        <v>43146</v>
      </c>
      <c r="BD2" s="7">
        <f t="shared" ref="BD2" si="15">BC2+1</f>
        <v>43147</v>
      </c>
      <c r="BE2" s="7">
        <f t="shared" ref="BE2" si="16">BD2+1</f>
        <v>43148</v>
      </c>
      <c r="BF2" s="7">
        <f t="shared" ref="BF2" si="17">BE2+1</f>
        <v>43149</v>
      </c>
      <c r="BG2" s="7">
        <f t="shared" ref="BG2" si="18">BF2+1</f>
        <v>43150</v>
      </c>
      <c r="BH2" s="7">
        <f t="shared" ref="BH2" si="19">BG2+1</f>
        <v>43151</v>
      </c>
      <c r="BI2" s="7">
        <f t="shared" ref="BI2" si="20">BH2+1</f>
        <v>43152</v>
      </c>
      <c r="BJ2" s="7">
        <f t="shared" ref="BJ2" si="21">BI2+1</f>
        <v>43153</v>
      </c>
      <c r="BK2" s="7">
        <f t="shared" ref="BK2" si="22">BJ2+1</f>
        <v>43154</v>
      </c>
      <c r="BL2" s="7">
        <f t="shared" ref="BL2" si="23">BK2+1</f>
        <v>43155</v>
      </c>
      <c r="BM2" s="7">
        <f t="shared" ref="BM2" si="24">BL2+1</f>
        <v>43156</v>
      </c>
      <c r="BN2" s="7">
        <f t="shared" ref="BN2" si="25">BM2+1</f>
        <v>43157</v>
      </c>
      <c r="BO2" s="7">
        <f t="shared" ref="BO2" si="26">BN2+1</f>
        <v>43158</v>
      </c>
      <c r="BP2" s="7">
        <f t="shared" ref="BP2" si="27">BO2+1</f>
        <v>43159</v>
      </c>
      <c r="BQ2" s="7">
        <f t="shared" ref="BQ2" si="28">BP2+1</f>
        <v>43160</v>
      </c>
      <c r="BR2" s="7">
        <f t="shared" ref="BR2" si="29">BQ2+1</f>
        <v>43161</v>
      </c>
      <c r="BS2" s="7">
        <f t="shared" ref="BS2" si="30">BR2+1</f>
        <v>43162</v>
      </c>
      <c r="BT2" s="7">
        <f t="shared" ref="BT2" si="31">BS2+1</f>
        <v>43163</v>
      </c>
      <c r="BU2" s="7">
        <f t="shared" ref="BU2" si="32">BT2+1</f>
        <v>43164</v>
      </c>
      <c r="BV2" s="7">
        <f t="shared" ref="BV2" si="33">BU2+1</f>
        <v>43165</v>
      </c>
      <c r="BW2" s="7">
        <f t="shared" ref="BW2" si="34">BV2+1</f>
        <v>43166</v>
      </c>
      <c r="BX2" s="7">
        <f t="shared" ref="BX2" si="35">BW2+1</f>
        <v>43167</v>
      </c>
      <c r="BY2" s="7">
        <f t="shared" ref="BY2" si="36">BX2+1</f>
        <v>43168</v>
      </c>
      <c r="BZ2" s="7">
        <f t="shared" ref="BZ2" si="37">BY2+1</f>
        <v>43169</v>
      </c>
      <c r="CA2" s="7">
        <f t="shared" ref="CA2" si="38">BZ2+1</f>
        <v>43170</v>
      </c>
      <c r="CB2" s="7">
        <f t="shared" ref="CB2" si="39">CA2+1</f>
        <v>43171</v>
      </c>
      <c r="CC2" s="7">
        <f t="shared" ref="CC2" si="40">CB2+1</f>
        <v>43172</v>
      </c>
      <c r="CD2" s="7">
        <f t="shared" ref="CD2" si="41">CC2+1</f>
        <v>43173</v>
      </c>
      <c r="CE2" s="7">
        <f t="shared" ref="CE2" si="42">CD2+1</f>
        <v>43174</v>
      </c>
      <c r="CF2" s="7">
        <f t="shared" ref="CF2" si="43">CE2+1</f>
        <v>43175</v>
      </c>
      <c r="CG2" s="7">
        <f t="shared" ref="CG2" si="44">CF2+1</f>
        <v>43176</v>
      </c>
      <c r="CH2" s="7">
        <f t="shared" ref="CH2" si="45">CG2+1</f>
        <v>43177</v>
      </c>
      <c r="CI2" s="7">
        <f t="shared" ref="CI2" si="46">CH2+1</f>
        <v>43178</v>
      </c>
      <c r="CJ2" s="7">
        <f t="shared" ref="CJ2" si="47">CI2+1</f>
        <v>43179</v>
      </c>
      <c r="CK2" s="7">
        <f t="shared" ref="CK2" si="48">CJ2+1</f>
        <v>43180</v>
      </c>
      <c r="CL2" s="7">
        <f t="shared" ref="CL2" si="49">CK2+1</f>
        <v>43181</v>
      </c>
      <c r="CM2" s="7">
        <f t="shared" ref="CM2" si="50">CL2+1</f>
        <v>43182</v>
      </c>
      <c r="CN2" s="7">
        <f t="shared" ref="CN2" si="51">CM2+1</f>
        <v>43183</v>
      </c>
      <c r="CO2" s="7">
        <f t="shared" ref="CO2" si="52">CN2+1</f>
        <v>43184</v>
      </c>
      <c r="CP2" s="7">
        <f t="shared" ref="CP2" si="53">CO2+1</f>
        <v>43185</v>
      </c>
      <c r="CQ2" s="7">
        <f t="shared" ref="CQ2" si="54">CP2+1</f>
        <v>43186</v>
      </c>
      <c r="CR2" s="7">
        <f t="shared" ref="CR2" si="55">CQ2+1</f>
        <v>43187</v>
      </c>
      <c r="CS2" s="7">
        <f t="shared" ref="CS2" si="56">CR2+1</f>
        <v>43188</v>
      </c>
      <c r="CT2" s="7">
        <f t="shared" ref="CT2" si="57">CS2+1</f>
        <v>43189</v>
      </c>
      <c r="CU2" s="7">
        <f t="shared" ref="CU2" si="58">CT2+1</f>
        <v>43190</v>
      </c>
      <c r="CV2" s="7"/>
      <c r="CW2" s="7"/>
    </row>
    <row r="3" spans="1:101" s="8" customFormat="1" ht="16" x14ac:dyDescent="0.2">
      <c r="A3" s="9"/>
      <c r="B3" s="9"/>
      <c r="C3" s="9"/>
      <c r="D3" s="9"/>
      <c r="E3" s="9" t="s">
        <v>10</v>
      </c>
      <c r="F3" s="9"/>
      <c r="G3" s="9"/>
      <c r="H3" s="9" t="str">
        <f t="shared" ref="H3:H12" si="59">IFERROR(I3/COUNT(J3:AB3),"")</f>
        <v/>
      </c>
      <c r="I3" s="14">
        <f t="shared" ref="I3:I12" si="60">SUM(J3:AB3)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</row>
    <row r="4" spans="1:101" s="8" customFormat="1" ht="16" x14ac:dyDescent="0.2">
      <c r="A4" s="9"/>
      <c r="B4" s="9"/>
      <c r="C4" s="9"/>
      <c r="D4" s="9"/>
      <c r="E4" s="9" t="s">
        <v>11</v>
      </c>
      <c r="F4" s="9"/>
      <c r="G4" s="9"/>
      <c r="H4" s="9" t="str">
        <f t="shared" si="59"/>
        <v/>
      </c>
      <c r="I4" s="14">
        <f t="shared" si="60"/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s="8" customFormat="1" ht="16" x14ac:dyDescent="0.2">
      <c r="A5" s="11"/>
      <c r="B5" s="11"/>
      <c r="C5" s="11"/>
      <c r="D5" s="11"/>
      <c r="E5" s="11" t="s">
        <v>12</v>
      </c>
      <c r="F5" s="11"/>
      <c r="G5" s="11"/>
      <c r="H5" s="11" t="str">
        <f t="shared" si="59"/>
        <v/>
      </c>
      <c r="I5" s="15">
        <f t="shared" si="60"/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s="8" customFormat="1" ht="16" x14ac:dyDescent="0.2">
      <c r="A6" s="11"/>
      <c r="B6" s="11"/>
      <c r="C6" s="11"/>
      <c r="D6" s="11"/>
      <c r="E6" s="11" t="s">
        <v>13</v>
      </c>
      <c r="F6" s="11"/>
      <c r="G6" s="11"/>
      <c r="H6" s="11" t="str">
        <f t="shared" si="59"/>
        <v/>
      </c>
      <c r="I6" s="15">
        <f t="shared" si="60"/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s="8" customFormat="1" ht="16" x14ac:dyDescent="0.2">
      <c r="A7" s="11"/>
      <c r="B7" s="11"/>
      <c r="C7" s="11"/>
      <c r="D7" s="11"/>
      <c r="E7" s="11" t="s">
        <v>14</v>
      </c>
      <c r="F7" s="11"/>
      <c r="G7" s="11"/>
      <c r="H7" s="11" t="str">
        <f t="shared" si="59"/>
        <v/>
      </c>
      <c r="I7" s="15">
        <f t="shared" si="60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s="8" customFormat="1" ht="16" x14ac:dyDescent="0.2">
      <c r="A8" s="11"/>
      <c r="B8" s="11"/>
      <c r="C8" s="11"/>
      <c r="D8" s="11"/>
      <c r="E8" s="11" t="s">
        <v>15</v>
      </c>
      <c r="F8" s="11"/>
      <c r="G8" s="11"/>
      <c r="H8" s="11" t="str">
        <f t="shared" si="59"/>
        <v/>
      </c>
      <c r="I8" s="15">
        <f t="shared" si="60"/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s="8" customFormat="1" ht="16" x14ac:dyDescent="0.2">
      <c r="A9" s="11"/>
      <c r="B9" s="11"/>
      <c r="C9" s="11"/>
      <c r="D9" s="11"/>
      <c r="E9" s="11" t="s">
        <v>16</v>
      </c>
      <c r="F9" s="11"/>
      <c r="G9" s="11"/>
      <c r="H9" s="11" t="str">
        <f t="shared" si="59"/>
        <v/>
      </c>
      <c r="I9" s="15">
        <f t="shared" si="60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s="8" customFormat="1" ht="16" x14ac:dyDescent="0.2">
      <c r="A10" s="11"/>
      <c r="B10" s="11"/>
      <c r="C10" s="11"/>
      <c r="D10" s="11"/>
      <c r="E10" s="11" t="s">
        <v>17</v>
      </c>
      <c r="F10" s="11"/>
      <c r="G10" s="11"/>
      <c r="H10" s="11" t="str">
        <f t="shared" si="59"/>
        <v/>
      </c>
      <c r="I10" s="15">
        <f t="shared" si="60"/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s="8" customFormat="1" ht="16" x14ac:dyDescent="0.2">
      <c r="A11" s="11"/>
      <c r="B11" s="11"/>
      <c r="C11" s="11"/>
      <c r="D11" s="11"/>
      <c r="E11" s="11" t="s">
        <v>18</v>
      </c>
      <c r="F11" s="11"/>
      <c r="G11" s="11"/>
      <c r="H11" s="11" t="str">
        <f t="shared" si="59"/>
        <v/>
      </c>
      <c r="I11" s="15">
        <f t="shared" si="60"/>
        <v>0</v>
      </c>
      <c r="J11" s="10"/>
      <c r="K11" s="10"/>
      <c r="L11" s="10"/>
      <c r="M11" s="12"/>
      <c r="N11" s="10"/>
      <c r="O11" s="12"/>
      <c r="P11" s="10"/>
      <c r="Q11" s="12"/>
      <c r="R11" s="10"/>
      <c r="S11" s="12"/>
      <c r="T11" s="12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s="8" customFormat="1" ht="16" x14ac:dyDescent="0.2">
      <c r="A12" s="11"/>
      <c r="B12" s="11"/>
      <c r="C12" s="11"/>
      <c r="D12" s="11"/>
      <c r="E12" s="11" t="s">
        <v>19</v>
      </c>
      <c r="F12" s="11"/>
      <c r="G12" s="11"/>
      <c r="H12" s="11" t="str">
        <f t="shared" si="59"/>
        <v/>
      </c>
      <c r="I12" s="15">
        <f t="shared" si="60"/>
        <v>0</v>
      </c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s="8" customFormat="1" x14ac:dyDescent="0.2"/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13.1640625" bestFit="1" customWidth="1"/>
    <col min="2" max="2" width="26.6640625" bestFit="1" customWidth="1"/>
    <col min="3" max="3" width="23.1640625" bestFit="1" customWidth="1"/>
    <col min="4" max="4" width="9.83203125" bestFit="1" customWidth="1"/>
    <col min="5" max="5" width="10.5" bestFit="1" customWidth="1"/>
    <col min="6" max="6" width="12.6640625" bestFit="1" customWidth="1"/>
    <col min="7" max="7" width="11.33203125" customWidth="1"/>
    <col min="8" max="8" width="21.5" customWidth="1"/>
    <col min="9" max="9" width="32" bestFit="1" customWidth="1"/>
    <col min="10" max="10" width="26" bestFit="1" customWidth="1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6" t="s">
        <v>6</v>
      </c>
      <c r="B2" s="6" t="s">
        <v>33</v>
      </c>
      <c r="C2" s="6" t="s">
        <v>28</v>
      </c>
      <c r="D2" s="20" t="s">
        <v>29</v>
      </c>
      <c r="E2" s="6" t="s">
        <v>22</v>
      </c>
      <c r="F2" s="6" t="s">
        <v>53</v>
      </c>
      <c r="G2" s="6" t="s">
        <v>1</v>
      </c>
      <c r="H2" s="6" t="s">
        <v>24</v>
      </c>
      <c r="I2" s="6" t="s">
        <v>4</v>
      </c>
      <c r="J2" s="6" t="s">
        <v>5</v>
      </c>
    </row>
    <row r="3" spans="1:10" x14ac:dyDescent="0.2">
      <c r="A3" s="9"/>
      <c r="B3" s="9"/>
      <c r="C3" s="9"/>
      <c r="D3" s="9"/>
      <c r="E3" s="9"/>
      <c r="F3" s="9"/>
      <c r="G3" s="9" t="s">
        <v>54</v>
      </c>
      <c r="H3" s="9"/>
      <c r="I3" s="9" t="s">
        <v>49</v>
      </c>
      <c r="J3" s="9"/>
    </row>
    <row r="4" spans="1:10" x14ac:dyDescent="0.2">
      <c r="A4" s="9"/>
      <c r="B4" s="9"/>
      <c r="C4" s="9"/>
      <c r="D4" s="9"/>
      <c r="E4" s="9"/>
      <c r="F4" s="9"/>
      <c r="G4" s="9" t="s">
        <v>55</v>
      </c>
      <c r="H4" s="9"/>
      <c r="I4" s="9" t="s">
        <v>44</v>
      </c>
      <c r="J4" s="9"/>
    </row>
    <row r="5" spans="1:10" x14ac:dyDescent="0.2">
      <c r="A5" s="9"/>
      <c r="B5" s="9"/>
      <c r="C5" s="9"/>
      <c r="D5" s="9"/>
      <c r="E5" s="9"/>
      <c r="F5" s="9"/>
      <c r="G5" s="9" t="s">
        <v>54</v>
      </c>
      <c r="H5" s="9"/>
      <c r="I5" s="9" t="s">
        <v>50</v>
      </c>
      <c r="J5" s="9"/>
    </row>
    <row r="6" spans="1:10" x14ac:dyDescent="0.2">
      <c r="A6" s="9"/>
      <c r="B6" s="9"/>
      <c r="C6" s="9"/>
      <c r="D6" s="9"/>
      <c r="E6" s="9"/>
      <c r="F6" s="9"/>
      <c r="G6" s="9" t="s">
        <v>55</v>
      </c>
      <c r="H6" s="9"/>
      <c r="I6" s="9" t="s">
        <v>44</v>
      </c>
      <c r="J6" s="9"/>
    </row>
    <row r="7" spans="1:10" x14ac:dyDescent="0.2">
      <c r="A7" s="9"/>
      <c r="B7" s="9"/>
      <c r="C7" s="9"/>
      <c r="D7" s="9"/>
      <c r="E7" s="9"/>
      <c r="F7" s="9"/>
      <c r="G7" s="9" t="s">
        <v>55</v>
      </c>
      <c r="H7" s="9"/>
      <c r="I7" s="9" t="s">
        <v>49</v>
      </c>
      <c r="J7" s="9"/>
    </row>
    <row r="8" spans="1:10" x14ac:dyDescent="0.2">
      <c r="A8" s="9"/>
      <c r="B8" s="9"/>
      <c r="C8" s="9"/>
      <c r="D8" s="9"/>
      <c r="E8" s="9"/>
      <c r="F8" s="9"/>
      <c r="G8" s="9" t="s">
        <v>56</v>
      </c>
      <c r="H8" s="9"/>
      <c r="I8" s="9" t="s">
        <v>44</v>
      </c>
      <c r="J8" s="9"/>
    </row>
    <row r="9" spans="1:10" x14ac:dyDescent="0.2">
      <c r="A9" s="9"/>
      <c r="B9" s="9"/>
      <c r="C9" s="9"/>
      <c r="D9" s="9"/>
      <c r="E9" s="9"/>
      <c r="F9" s="9"/>
      <c r="G9" s="9" t="s">
        <v>56</v>
      </c>
      <c r="H9" s="9"/>
      <c r="I9" s="9" t="s">
        <v>44</v>
      </c>
      <c r="J9" s="9"/>
    </row>
  </sheetData>
  <mergeCells count="1">
    <mergeCell ref="A1:J1"/>
  </mergeCells>
  <dataValidations count="1">
    <dataValidation type="list" allowBlank="1" showInputMessage="1" showErrorMessage="1" sqref="I3:I9" xr:uid="{00000000-0002-0000-0200-000001000000}">
      <formula1>"High,Medium,Low"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'Defect Tracker'!$B$46:$B$48</xm:f>
          </x14:formula1>
          <xm:sqref>G3:G9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13.1640625" bestFit="1" customWidth="1"/>
    <col min="2" max="2" width="22.5" bestFit="1" customWidth="1"/>
    <col min="3" max="3" width="23.1640625" bestFit="1" customWidth="1"/>
    <col min="4" max="4" width="7.1640625" bestFit="1" customWidth="1"/>
    <col min="5" max="5" width="10.5" bestFit="1" customWidth="1"/>
    <col min="6" max="6" width="10.5" customWidth="1"/>
    <col min="7" max="7" width="11.33203125" customWidth="1"/>
    <col min="8" max="8" width="25.1640625" bestFit="1" customWidth="1"/>
    <col min="9" max="9" width="31.5" customWidth="1"/>
    <col min="10" max="10" width="17.5" bestFit="1" customWidth="1"/>
  </cols>
  <sheetData>
    <row r="1" spans="1:10" x14ac:dyDescent="0.2">
      <c r="A1" s="32" t="s">
        <v>34</v>
      </c>
      <c r="B1" s="33"/>
      <c r="C1" s="33"/>
      <c r="D1" s="33"/>
      <c r="E1" s="33"/>
      <c r="F1" s="33"/>
      <c r="G1" s="33"/>
      <c r="H1" s="33"/>
      <c r="I1" s="34"/>
      <c r="J1" s="19"/>
    </row>
    <row r="2" spans="1:10" ht="30" x14ac:dyDescent="0.2">
      <c r="A2" s="21" t="s">
        <v>6</v>
      </c>
      <c r="B2" s="21" t="s">
        <v>35</v>
      </c>
      <c r="C2" s="21" t="s">
        <v>28</v>
      </c>
      <c r="D2" s="20" t="s">
        <v>29</v>
      </c>
      <c r="E2" s="21" t="s">
        <v>22</v>
      </c>
      <c r="F2" s="21" t="s">
        <v>53</v>
      </c>
      <c r="G2" s="22" t="s">
        <v>1</v>
      </c>
      <c r="H2" s="22" t="s">
        <v>2</v>
      </c>
      <c r="I2" s="23" t="s">
        <v>37</v>
      </c>
      <c r="J2" s="21" t="s">
        <v>36</v>
      </c>
    </row>
    <row r="3" spans="1:10" x14ac:dyDescent="0.2">
      <c r="A3" s="24"/>
      <c r="B3" s="24"/>
      <c r="C3" s="24"/>
      <c r="D3" s="24"/>
      <c r="E3" s="24"/>
      <c r="F3" s="24"/>
      <c r="G3" s="9" t="s">
        <v>54</v>
      </c>
      <c r="H3" s="24"/>
      <c r="I3" s="25" t="s">
        <v>51</v>
      </c>
      <c r="J3" s="24"/>
    </row>
    <row r="4" spans="1:10" x14ac:dyDescent="0.2">
      <c r="A4" s="24"/>
      <c r="B4" s="24"/>
      <c r="C4" s="24"/>
      <c r="D4" s="24"/>
      <c r="E4" s="24"/>
      <c r="F4" s="24"/>
      <c r="G4" s="9" t="s">
        <v>55</v>
      </c>
      <c r="H4" s="24"/>
      <c r="I4" s="25" t="s">
        <v>45</v>
      </c>
      <c r="J4" s="24"/>
    </row>
    <row r="5" spans="1:10" x14ac:dyDescent="0.2">
      <c r="A5" s="24"/>
      <c r="B5" s="24"/>
      <c r="C5" s="24"/>
      <c r="D5" s="24"/>
      <c r="E5" s="24"/>
      <c r="F5" s="24"/>
      <c r="G5" s="9" t="s">
        <v>55</v>
      </c>
      <c r="H5" s="24"/>
      <c r="I5" s="25" t="s">
        <v>52</v>
      </c>
      <c r="J5" s="24"/>
    </row>
    <row r="6" spans="1:10" x14ac:dyDescent="0.2">
      <c r="A6" s="24"/>
      <c r="B6" s="24"/>
      <c r="C6" s="24"/>
      <c r="D6" s="24"/>
      <c r="E6" s="24"/>
      <c r="F6" s="24"/>
      <c r="G6" s="9" t="s">
        <v>54</v>
      </c>
      <c r="H6" s="24"/>
      <c r="I6" s="25" t="s">
        <v>45</v>
      </c>
      <c r="J6" s="24"/>
    </row>
    <row r="7" spans="1:10" x14ac:dyDescent="0.2">
      <c r="A7" s="24"/>
      <c r="B7" s="24"/>
      <c r="C7" s="24"/>
      <c r="D7" s="24"/>
      <c r="E7" s="24"/>
      <c r="F7" s="24"/>
      <c r="G7" s="9" t="s">
        <v>55</v>
      </c>
      <c r="H7" s="24"/>
      <c r="I7" s="25" t="s">
        <v>45</v>
      </c>
      <c r="J7" s="24"/>
    </row>
    <row r="8" spans="1:10" x14ac:dyDescent="0.2">
      <c r="A8" s="24"/>
      <c r="B8" s="24"/>
      <c r="C8" s="24"/>
      <c r="D8" s="24"/>
      <c r="E8" s="24"/>
      <c r="F8" s="24"/>
      <c r="G8" s="9" t="s">
        <v>56</v>
      </c>
      <c r="H8" s="24"/>
      <c r="I8" s="25" t="s">
        <v>45</v>
      </c>
      <c r="J8" s="24"/>
    </row>
    <row r="9" spans="1:10" x14ac:dyDescent="0.2">
      <c r="A9" s="24"/>
      <c r="B9" s="24"/>
      <c r="C9" s="24"/>
      <c r="D9" s="24"/>
      <c r="E9" s="24"/>
      <c r="F9" s="24"/>
      <c r="G9" s="9" t="s">
        <v>56</v>
      </c>
      <c r="H9" s="24"/>
      <c r="I9" s="25" t="s">
        <v>45</v>
      </c>
      <c r="J9" s="24"/>
    </row>
    <row r="10" spans="1:10" x14ac:dyDescent="0.2">
      <c r="A10" s="24"/>
      <c r="B10" s="24"/>
      <c r="C10" s="24"/>
      <c r="D10" s="24"/>
      <c r="E10" s="24"/>
      <c r="F10" s="24"/>
      <c r="G10" s="9" t="s">
        <v>55</v>
      </c>
      <c r="H10" s="24"/>
      <c r="I10" s="25" t="s">
        <v>45</v>
      </c>
      <c r="J10" s="24"/>
    </row>
  </sheetData>
  <mergeCells count="1">
    <mergeCell ref="A1:I1"/>
  </mergeCells>
  <dataValidations count="1">
    <dataValidation type="list" allowBlank="1" showInputMessage="1" showErrorMessage="1" sqref="I3:I10" xr:uid="{00000000-0002-0000-0300-000000000000}">
      <formula1>"Beginner,Intermediate,Advanced"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'Defect Tracker'!$B$46:$B$48</xm:f>
          </x14:formula1>
          <xm:sqref>G3:G10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"/>
  <sheetViews>
    <sheetView showGridLines="0" workbookViewId="0">
      <selection activeCell="G5" sqref="G5"/>
    </sheetView>
  </sheetViews>
  <sheetFormatPr baseColWidth="10" defaultColWidth="9.1640625" defaultRowHeight="14" x14ac:dyDescent="0.2"/>
  <cols>
    <col min="1" max="1" width="13.1640625" style="1" bestFit="1" customWidth="1"/>
    <col min="2" max="2" width="29.1640625" style="1" bestFit="1" customWidth="1"/>
    <col min="3" max="3" width="20.1640625" style="1" bestFit="1" customWidth="1"/>
    <col min="4" max="4" width="6.5" style="1" bestFit="1" customWidth="1"/>
    <col min="5" max="5" width="9.5" style="1" bestFit="1" customWidth="1"/>
    <col min="6" max="6" width="12.6640625" style="1" bestFit="1" customWidth="1"/>
    <col min="7" max="7" width="6.33203125" style="1" bestFit="1" customWidth="1"/>
    <col min="8" max="8" width="11.5" style="1" bestFit="1" customWidth="1"/>
    <col min="9" max="9" width="30.5" style="1" bestFit="1" customWidth="1"/>
    <col min="10" max="10" width="31.1640625" style="1" bestFit="1" customWidth="1"/>
    <col min="11" max="11" width="21.5" style="1" bestFit="1" customWidth="1"/>
    <col min="12" max="30" width="9.1640625" style="1"/>
    <col min="31" max="31" width="0" style="1" hidden="1" customWidth="1"/>
    <col min="32" max="16384" width="9.1640625" style="1"/>
  </cols>
  <sheetData>
    <row r="1" spans="1:31" ht="15" customHeight="1" x14ac:dyDescent="0.2">
      <c r="A1" s="35" t="s">
        <v>48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31" ht="15" x14ac:dyDescent="0.2">
      <c r="A2" s="6" t="s">
        <v>6</v>
      </c>
      <c r="B2" s="6" t="s">
        <v>42</v>
      </c>
      <c r="C2" s="6" t="s">
        <v>21</v>
      </c>
      <c r="D2" s="6" t="s">
        <v>29</v>
      </c>
      <c r="E2" s="6" t="s">
        <v>22</v>
      </c>
      <c r="F2" s="6" t="s">
        <v>53</v>
      </c>
      <c r="G2" s="6" t="s">
        <v>1</v>
      </c>
      <c r="H2" s="6" t="s">
        <v>43</v>
      </c>
      <c r="I2" s="6" t="s">
        <v>25</v>
      </c>
      <c r="J2" s="6" t="s">
        <v>26</v>
      </c>
      <c r="K2" s="6" t="s">
        <v>23</v>
      </c>
      <c r="AE2" s="1" t="s">
        <v>49</v>
      </c>
    </row>
    <row r="3" spans="1:31" ht="15" x14ac:dyDescent="0.2">
      <c r="A3" s="27"/>
      <c r="B3" s="27"/>
      <c r="C3" s="27"/>
      <c r="D3" s="27"/>
      <c r="E3" s="27"/>
      <c r="F3" s="27"/>
      <c r="G3" s="27" t="s">
        <v>55</v>
      </c>
      <c r="H3" s="27"/>
      <c r="I3" s="27" t="s">
        <v>49</v>
      </c>
      <c r="J3" s="27"/>
      <c r="K3" s="27"/>
      <c r="AE3" s="1" t="s">
        <v>44</v>
      </c>
    </row>
    <row r="4" spans="1:31" ht="15" x14ac:dyDescent="0.2">
      <c r="A4" s="27"/>
      <c r="B4" s="27"/>
      <c r="C4" s="27"/>
      <c r="D4" s="27"/>
      <c r="E4" s="27"/>
      <c r="F4" s="27"/>
      <c r="G4" s="27" t="s">
        <v>55</v>
      </c>
      <c r="H4" s="27"/>
      <c r="I4" s="27" t="s">
        <v>44</v>
      </c>
      <c r="J4" s="27"/>
      <c r="K4" s="27"/>
      <c r="AE4" s="1" t="s">
        <v>50</v>
      </c>
    </row>
    <row r="5" spans="1:31" ht="15" x14ac:dyDescent="0.2">
      <c r="A5" s="27"/>
      <c r="B5" s="27"/>
      <c r="C5" s="27"/>
      <c r="D5" s="27"/>
      <c r="E5" s="27"/>
      <c r="F5" s="27"/>
      <c r="G5" s="27" t="s">
        <v>54</v>
      </c>
      <c r="H5" s="27"/>
      <c r="I5" s="27" t="s">
        <v>50</v>
      </c>
      <c r="J5" s="27"/>
      <c r="K5" s="27"/>
    </row>
  </sheetData>
  <mergeCells count="1">
    <mergeCell ref="A1:K1"/>
  </mergeCells>
  <dataValidations count="1">
    <dataValidation type="list" allowBlank="1" showInputMessage="1" showErrorMessage="1" sqref="I3:I5" xr:uid="{00000000-0002-0000-0400-000001000000}">
      <formula1>$AE$2:$AE$4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'Defect Tracker'!$B$46:$B$48</xm:f>
          </x14:formula1>
          <xm:sqref>G3:G5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showGridLines="0" tabSelected="1" workbookViewId="0">
      <selection activeCell="A6" sqref="A6"/>
    </sheetView>
  </sheetViews>
  <sheetFormatPr baseColWidth="10" defaultColWidth="8.83203125" defaultRowHeight="15" x14ac:dyDescent="0.2"/>
  <cols>
    <col min="1" max="1" width="13.1640625" bestFit="1" customWidth="1"/>
    <col min="2" max="2" width="25.33203125" bestFit="1" customWidth="1"/>
    <col min="3" max="3" width="9.83203125" bestFit="1" customWidth="1"/>
    <col min="4" max="4" width="7" bestFit="1" customWidth="1"/>
    <col min="5" max="5" width="21.83203125" bestFit="1" customWidth="1"/>
    <col min="6" max="6" width="25.1640625" bestFit="1" customWidth="1"/>
  </cols>
  <sheetData>
    <row r="1" spans="1:6" x14ac:dyDescent="0.2">
      <c r="A1" s="36" t="s">
        <v>40</v>
      </c>
      <c r="B1" s="37"/>
      <c r="C1" s="37" t="s">
        <v>7</v>
      </c>
      <c r="D1" s="37"/>
      <c r="E1" s="37"/>
      <c r="F1" s="38"/>
    </row>
    <row r="2" spans="1:6" x14ac:dyDescent="0.2">
      <c r="A2" s="4" t="s">
        <v>6</v>
      </c>
      <c r="B2" s="4" t="s">
        <v>38</v>
      </c>
      <c r="C2" s="6" t="s">
        <v>29</v>
      </c>
      <c r="D2" s="4" t="s">
        <v>1</v>
      </c>
      <c r="E2" s="4" t="s">
        <v>39</v>
      </c>
      <c r="F2" s="5" t="s">
        <v>41</v>
      </c>
    </row>
    <row r="3" spans="1:6" x14ac:dyDescent="0.2">
      <c r="A3" s="2"/>
      <c r="B3" s="2"/>
      <c r="C3" s="2"/>
      <c r="D3" s="2" t="s">
        <v>54</v>
      </c>
      <c r="E3" s="2"/>
      <c r="F3" s="2"/>
    </row>
    <row r="4" spans="1:6" x14ac:dyDescent="0.2">
      <c r="A4" s="2"/>
      <c r="B4" s="2"/>
      <c r="C4" s="2"/>
      <c r="D4" s="2" t="s">
        <v>55</v>
      </c>
      <c r="E4" s="2"/>
      <c r="F4" s="2"/>
    </row>
    <row r="5" spans="1:6" x14ac:dyDescent="0.2">
      <c r="A5" s="2"/>
      <c r="B5" s="2"/>
      <c r="C5" s="2"/>
      <c r="D5" s="2" t="s">
        <v>55</v>
      </c>
      <c r="E5" s="2"/>
      <c r="F5" s="2"/>
    </row>
    <row r="6" spans="1:6" x14ac:dyDescent="0.2">
      <c r="A6" s="2"/>
      <c r="B6" s="2"/>
      <c r="C6" s="2"/>
      <c r="D6" s="2" t="s">
        <v>54</v>
      </c>
      <c r="E6" s="2"/>
      <c r="F6" s="2"/>
    </row>
    <row r="7" spans="1:6" x14ac:dyDescent="0.2">
      <c r="A7" s="3"/>
      <c r="B7" s="3"/>
      <c r="C7" s="3"/>
      <c r="D7" s="3" t="s">
        <v>56</v>
      </c>
      <c r="E7" s="3"/>
      <c r="F7" s="3"/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'Defect Tracker'!$B$46:$B$48</xm:f>
          </x14:formula1>
          <xm:sqref>D3:D7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 Tracker</vt:lpstr>
      <vt:lpstr>Daily Audit tracker</vt:lpstr>
      <vt:lpstr>Initiative &amp; Creativity tracker</vt:lpstr>
      <vt:lpstr>Skill Improvement</vt:lpstr>
      <vt:lpstr>Support</vt:lpstr>
      <vt:lpstr>Cosec data for 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Azharuddin Mohd</dc:creator>
  <cp:lastModifiedBy>Microsoft Office User</cp:lastModifiedBy>
  <dcterms:created xsi:type="dcterms:W3CDTF">2015-08-22T10:57:42Z</dcterms:created>
  <dcterms:modified xsi:type="dcterms:W3CDTF">2018-04-11T13:04:49Z</dcterms:modified>
</cp:coreProperties>
</file>