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sesipaulista\Documents\"/>
    </mc:Choice>
  </mc:AlternateContent>
  <xr:revisionPtr revIDLastSave="0" documentId="8_{F2513613-566F-4A8F-9226-E77520D223DC}" xr6:coauthVersionLast="36" xr6:coauthVersionMax="36" xr10:uidLastSave="{00000000-0000-0000-0000-000000000000}"/>
  <bookViews>
    <workbookView xWindow="0" yWindow="0" windowWidth="23040" windowHeight="8364" tabRatio="729" xr2:uid="{408AE258-C170-4A74-B862-F238E137C4ED}"/>
  </bookViews>
  <sheets>
    <sheet name="Riscos Macroprocesso" sheetId="9" r:id="rId1"/>
    <sheet name="Objetos de Auditoria" sheetId="7" r:id="rId2"/>
    <sheet name="Orientações" sheetId="2" r:id="rId3"/>
    <sheet name="Escalas Impacto e Probabilidade" sheetId="10" r:id="rId4"/>
  </sheets>
  <definedNames>
    <definedName name="_Toc500118380" localSheetId="0">'Riscos Macroprocesso'!#REF!</definedName>
    <definedName name="Basileia" localSheetId="0">#REF!</definedName>
    <definedName name="Basileia">#REF!</definedName>
    <definedName name="Esforço" localSheetId="0">#REF!</definedName>
    <definedName name="Esforço">#REF!</definedName>
    <definedName name="Estabilidade" localSheetId="0">#REF!</definedName>
    <definedName name="Estabilidade">#REF!</definedName>
    <definedName name="Estratégia" localSheetId="0">#REF!</definedName>
    <definedName name="Estratégia">#REF!</definedName>
    <definedName name="Extra" localSheetId="0">#REF!</definedName>
    <definedName name="Extra">#REF!</definedName>
    <definedName name="Futuro" localSheetId="0">#REF!</definedName>
    <definedName name="Futuro">#REF!</definedName>
    <definedName name="Imagem" localSheetId="0">#REF!</definedName>
    <definedName name="Imagem">#REF!</definedName>
    <definedName name="Impacto" localSheetId="0">#REF!</definedName>
    <definedName name="Impacto">#REF!</definedName>
    <definedName name="Integridade" localSheetId="0">#REF!</definedName>
    <definedName name="Integridade">#REF!</definedName>
    <definedName name="Intervenção" localSheetId="0">#REF!</definedName>
    <definedName name="Intervenção">#REF!</definedName>
    <definedName name="Orçamentário" localSheetId="0">#REF!</definedName>
    <definedName name="Orçamentário">#REF!</definedName>
    <definedName name="Probabilidade" localSheetId="0">#REF!</definedName>
    <definedName name="Probabilidade">#REF!</definedName>
    <definedName name="Regulação" localSheetId="0">#REF!</definedName>
    <definedName name="Regulação">#REF!</definedName>
    <definedName name="Vulnerabilidade" localSheetId="0">#REF!</definedName>
    <definedName name="Vulnerabilidade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Lucia Carvalho Jardim Ferreira</author>
  </authors>
  <commentList>
    <comment ref="E3" authorId="0" shapeId="0" xr:uid="{D4313101-6BB9-4903-BFFC-3A9B88077206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E4" authorId="0" shapeId="0" xr:uid="{47AEA741-51C1-4010-B7BF-6C7AFDF5553C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F4" authorId="0" shapeId="0" xr:uid="{091D09A2-F805-41F9-9555-14CC108FF493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G4" authorId="0" shapeId="0" xr:uid="{9BE05033-CA8A-473D-A46B-CC6140666E23}">
      <text>
        <r>
          <rPr>
            <b/>
            <sz val="9"/>
            <color indexed="81"/>
            <rFont val="Segoe UI"/>
            <family val="2"/>
          </rPr>
          <t xml:space="preserve">Risco considerado independente dos controles. Calculado automaticamente = Impacto x Probabilidade [1 a 100]
</t>
        </r>
      </text>
    </comment>
  </commentList>
</comments>
</file>

<file path=xl/sharedStrings.xml><?xml version="1.0" encoding="utf-8"?>
<sst xmlns="http://schemas.openxmlformats.org/spreadsheetml/2006/main" count="80" uniqueCount="72">
  <si>
    <t>Objetivo-Chave</t>
  </si>
  <si>
    <t>Risco-Chave</t>
  </si>
  <si>
    <t>Impacto</t>
  </si>
  <si>
    <t>Probabilidade</t>
  </si>
  <si>
    <t>Risco Inerente (RI)</t>
  </si>
  <si>
    <t>Baixo</t>
  </si>
  <si>
    <t>Médio</t>
  </si>
  <si>
    <t>Avaliar o impacto do risco com base nos critérios sugeridos na aba "Escalas de Impacto e Probabilidade".</t>
  </si>
  <si>
    <t>Avaliar a probabilidade do risco com base nos critérios sugeridos na aba "Escalas de Impacto e Probabilidade".</t>
  </si>
  <si>
    <t>Magnitude</t>
  </si>
  <si>
    <t>Descrição</t>
  </si>
  <si>
    <t>I</t>
  </si>
  <si>
    <t>Muito baixo</t>
  </si>
  <si>
    <r>
      <t xml:space="preserve">Degradação de operações ou atividades de processos, projetos ou programas da organização, porém causando </t>
    </r>
    <r>
      <rPr>
        <b/>
        <sz val="11"/>
        <color theme="1"/>
        <rFont val="Calibri"/>
        <family val="2"/>
        <scheme val="minor"/>
      </rPr>
      <t>impactos mínimos nos objetivos</t>
    </r>
    <r>
      <rPr>
        <sz val="11"/>
        <color theme="1"/>
        <rFont val="Calibri"/>
        <family val="2"/>
        <scheme val="minor"/>
      </rPr>
      <t xml:space="preserve"> de prazo, custo, qualidade, escopo, imagem ou relacionados ao atendimento de metas, padrões ou à capacidade de entrega de produtos/serviços às partes interassadas (clientes internos/externos, beneficiários).</t>
    </r>
  </si>
  <si>
    <t>Muito baixa</t>
  </si>
  <si>
    <r>
      <rPr>
        <b/>
        <sz val="11"/>
        <color theme="1"/>
        <rFont val="Calibri"/>
        <family val="2"/>
        <scheme val="minor"/>
      </rPr>
      <t>Evento improvável de ocorrer.</t>
    </r>
    <r>
      <rPr>
        <sz val="11"/>
        <color theme="1"/>
        <rFont val="Calibri"/>
        <family val="2"/>
        <scheme val="minor"/>
      </rPr>
      <t xml:space="preserve"> Excepcionalmente poderá até ocorrer, porém não há elementos ou informações que indiquem essa possibilidade.</t>
    </r>
  </si>
  <si>
    <r>
      <t xml:space="preserve">Degradação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pequenos nos objetivos</t>
    </r>
    <r>
      <rPr>
        <sz val="11"/>
        <color theme="1"/>
        <rFont val="Calibri"/>
        <family val="2"/>
        <scheme val="minor"/>
      </rPr>
      <t>.</t>
    </r>
  </si>
  <si>
    <t>Baixa</t>
  </si>
  <si>
    <r>
      <rPr>
        <b/>
        <sz val="11"/>
        <color theme="1"/>
        <rFont val="Calibri"/>
        <family val="2"/>
        <scheme val="minor"/>
      </rPr>
      <t>Evento raro de ocorrer.</t>
    </r>
    <r>
      <rPr>
        <sz val="11"/>
        <color theme="1"/>
        <rFont val="Calibri"/>
        <family val="2"/>
        <scheme val="minor"/>
      </rPr>
      <t xml:space="preserve"> O evento poderá ocorrer de forma inesperada, havendo poucos elementos ou informações que indicam essa possibilidade.</t>
    </r>
  </si>
  <si>
    <r>
      <t xml:space="preserve">Interrupção de operações ou atividades de processos, projetos ou programas, causando </t>
    </r>
    <r>
      <rPr>
        <b/>
        <sz val="11"/>
        <color theme="1"/>
        <rFont val="Calibri"/>
        <family val="2"/>
        <scheme val="minor"/>
      </rPr>
      <t>impactos significativos nos objetivos, porém recuperáveis.</t>
    </r>
  </si>
  <si>
    <t>Média</t>
  </si>
  <si>
    <r>
      <rPr>
        <b/>
        <sz val="11"/>
        <color theme="1"/>
        <rFont val="Calibri"/>
        <family val="2"/>
        <scheme val="minor"/>
      </rPr>
      <t>Evento possível de ocorrer.</t>
    </r>
    <r>
      <rPr>
        <sz val="11"/>
        <color theme="1"/>
        <rFont val="Calibri"/>
        <family val="2"/>
        <scheme val="minor"/>
      </rPr>
      <t xml:space="preserve"> Há elementos e/ou informações que indicam moderadamente essa possibilidade.</t>
    </r>
  </si>
  <si>
    <t>Alto</t>
  </si>
  <si>
    <r>
      <t xml:space="preserve">Interrupção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de reversão muito difícil nos objetivos.</t>
    </r>
  </si>
  <si>
    <t>Alta</t>
  </si>
  <si>
    <r>
      <rPr>
        <b/>
        <sz val="11"/>
        <color theme="1"/>
        <rFont val="Calibri"/>
        <family val="2"/>
        <scheme val="minor"/>
      </rPr>
      <t>Evento provável de ocorrer.</t>
    </r>
    <r>
      <rPr>
        <sz val="11"/>
        <color theme="1"/>
        <rFont val="Calibri"/>
        <family val="2"/>
        <scheme val="minor"/>
      </rPr>
      <t xml:space="preserve"> É esperado que o evento ocorra, pois os elementos e as informações disponíveis indicam de forma consistente essa possibilidade.</t>
    </r>
  </si>
  <si>
    <t>Muito alto</t>
  </si>
  <si>
    <r>
      <t xml:space="preserve">Paralisação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irreversíveis/catastróficos nos objetivos.</t>
    </r>
  </si>
  <si>
    <t>Muito alta</t>
  </si>
  <si>
    <r>
      <rPr>
        <b/>
        <sz val="11"/>
        <color theme="1"/>
        <rFont val="Calibri"/>
        <family val="2"/>
        <scheme val="minor"/>
      </rPr>
      <t>Evento praticamente certo de ocorrer.</t>
    </r>
    <r>
      <rPr>
        <sz val="11"/>
        <color theme="1"/>
        <rFont val="Calibri"/>
        <family val="2"/>
        <scheme val="minor"/>
      </rPr>
      <t xml:space="preserve"> Inequivocamente o evento ocorrerá, pois os elementos e informações disponíveis indicam claramente essa possibilidade.</t>
    </r>
  </si>
  <si>
    <t>Risco a que uma organização está exposta sem considerar quaisquer ações gerenciais que possam reduzir a probbilidade de sua ocorrência ou seu impacto. Calculado automaticamente = Impacto x Probabilidade [1 a 100]</t>
  </si>
  <si>
    <t>Fonte: Brasil. Tribunal de Contas da União. Roteiro de Auditoria de Gestão de Riscos. Brasília: TCU, Secretaria de Métodos e Suporte ao Controle Externo, 2017. (adaptada)</t>
  </si>
  <si>
    <t>Escala de Impactos</t>
  </si>
  <si>
    <t>Escala de Probabilidades</t>
  </si>
  <si>
    <t>Cód.</t>
  </si>
  <si>
    <t>Objetos de auditoria</t>
  </si>
  <si>
    <t>Devem ser listados na aba com o mesmo nome. O Código de cada um deve ser relacionado com o risco na Aba riscos. Ao final devem ser somados os valores das magnitudes dos riscos vinculados</t>
  </si>
  <si>
    <t>Macroprocesso</t>
  </si>
  <si>
    <t>Nível de Risco</t>
  </si>
  <si>
    <t>Risco Inerente</t>
  </si>
  <si>
    <t>IDENTIFICAÇÃO E AVALIAÇÃO DE RISCOS - MACROPROCESSOS</t>
  </si>
  <si>
    <t>Objeto de Auditoria
(processos)</t>
  </si>
  <si>
    <t>Σ Nível dos Riscos Associados</t>
  </si>
  <si>
    <t>Riscos Associados
(Código)</t>
  </si>
  <si>
    <t>ASSOCIAÇÃO DE RISCOS AOS OBJETOS DE AUDITORIA</t>
  </si>
  <si>
    <t>Gestão do Projeto</t>
  </si>
  <si>
    <t>Aplicação nas devidas áreas</t>
  </si>
  <si>
    <t>Avaliação do Desempenho</t>
  </si>
  <si>
    <t>Funcionamento geral do aplicativo</t>
  </si>
  <si>
    <t>Identificação das falhas</t>
  </si>
  <si>
    <t xml:space="preserve">Resolução de falhas </t>
  </si>
  <si>
    <t>Análise de execução do sistema</t>
  </si>
  <si>
    <t>Facilitar o acesso do médico com o paciente</t>
  </si>
  <si>
    <t>Manter a lista mais organizada</t>
  </si>
  <si>
    <t>Analisar e corrigir falhas, atualizar sistema, gerenciar dados e proteger credenciais.</t>
  </si>
  <si>
    <t>Garantir que todo o funcionamento do aplicativo esteja em perfeito estado de uso.</t>
  </si>
  <si>
    <t>Ter uma visão ampla de todo o sistema e como ele está rodando nas situações de uso.</t>
  </si>
  <si>
    <t>Teste geral do software.</t>
  </si>
  <si>
    <t>Corrigir todos os erros possiveis para garantir bom uso ao cliente.</t>
  </si>
  <si>
    <t>Ver como a execução de todo o gerenciamento está sendo feita e ornamentada.</t>
  </si>
  <si>
    <t>Proposta de uso ágil e prática para os profissionais de saúde.</t>
  </si>
  <si>
    <t>Organização do aplicativo para fácil compreensão do usuário.</t>
  </si>
  <si>
    <t>Pouco conhecimento técnico da equipe em relação a gestão.</t>
  </si>
  <si>
    <t>Identificar falhas e possíveis erros graves para todo o funcionamento do sistema.</t>
  </si>
  <si>
    <t>Má comunicação da equipe em relação aos testes.</t>
  </si>
  <si>
    <t>Resultados de testes irreversíveis.</t>
  </si>
  <si>
    <t>Má funcionalidade porém com correção.</t>
  </si>
  <si>
    <t>Não conseguir identificar as falhas no sistema.</t>
  </si>
  <si>
    <t>Os erros persistirem mesmo após as correções.</t>
  </si>
  <si>
    <t>Não termos acesso as informações.</t>
  </si>
  <si>
    <t>A equipe não conseguir desenvolver o sistema com praticidade para o cliente.</t>
  </si>
  <si>
    <t>Falta de organização nos dados, design e visualização.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</si>
</sst>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DDDDDD"/>
      </left>
      <right style="hair">
        <color rgb="FFDDDDDD"/>
      </right>
      <top style="thin">
        <color auto="1"/>
      </top>
      <bottom style="thin">
        <color auto="1"/>
      </bottom>
      <diagonal/>
    </border>
    <border>
      <left style="hair">
        <color rgb="FFDDDDDD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6598-55C7-4F84-86D4-8CF56FE24616}">
  <dimension ref="A1:H13"/>
  <sheetViews>
    <sheetView showGridLines="0" tabSelected="1" topLeftCell="A3" zoomScaleNormal="100" workbookViewId="0">
      <selection activeCell="J10" sqref="J10"/>
    </sheetView>
  </sheetViews>
  <sheetFormatPr defaultRowHeight="14.4" x14ac:dyDescent="0.3"/>
  <cols>
    <col min="1" max="2" width="40.109375" customWidth="1"/>
    <col min="3" max="3" width="7.33203125" customWidth="1"/>
    <col min="4" max="4" width="36.109375" customWidth="1"/>
    <col min="5" max="8" width="14.6640625" customWidth="1"/>
  </cols>
  <sheetData>
    <row r="1" spans="1:8" ht="21" x14ac:dyDescent="0.4">
      <c r="A1" s="1" t="s">
        <v>40</v>
      </c>
    </row>
    <row r="2" spans="1:8" ht="24" customHeight="1" x14ac:dyDescent="0.3"/>
    <row r="3" spans="1:8" ht="26.25" customHeight="1" x14ac:dyDescent="0.3">
      <c r="A3" s="14" t="s">
        <v>0</v>
      </c>
      <c r="B3" s="14" t="s">
        <v>37</v>
      </c>
      <c r="C3" s="16" t="s">
        <v>1</v>
      </c>
      <c r="D3" s="18"/>
      <c r="E3" s="16" t="s">
        <v>39</v>
      </c>
      <c r="F3" s="17"/>
      <c r="G3" s="17"/>
      <c r="H3" s="18"/>
    </row>
    <row r="4" spans="1:8" ht="26.25" customHeight="1" x14ac:dyDescent="0.3">
      <c r="A4" s="15"/>
      <c r="B4" s="15"/>
      <c r="C4" s="12" t="s">
        <v>34</v>
      </c>
      <c r="D4" s="12" t="s">
        <v>10</v>
      </c>
      <c r="E4" s="9" t="s">
        <v>2</v>
      </c>
      <c r="F4" s="9" t="s">
        <v>3</v>
      </c>
      <c r="G4" s="13" t="s">
        <v>38</v>
      </c>
      <c r="H4" s="13"/>
    </row>
    <row r="5" spans="1:8" ht="35.25" customHeight="1" x14ac:dyDescent="0.3">
      <c r="A5" s="5" t="s">
        <v>45</v>
      </c>
      <c r="B5" s="5" t="s">
        <v>54</v>
      </c>
      <c r="C5" s="5">
        <v>1</v>
      </c>
      <c r="D5" s="5" t="s">
        <v>62</v>
      </c>
      <c r="E5" s="5">
        <v>5</v>
      </c>
      <c r="F5" s="5">
        <v>2</v>
      </c>
      <c r="G5" s="6">
        <f>E5*F5</f>
        <v>10</v>
      </c>
      <c r="H5" s="7" t="str">
        <f t="shared" ref="H5:H13" si="0">IF(G5&lt;=9.99,"Baixo",IF(G5&lt;=39.99,"Médio",IF(G5&lt;=79.99,"Alto","Extremo")))</f>
        <v>Médio</v>
      </c>
    </row>
    <row r="6" spans="1:8" ht="35.25" customHeight="1" x14ac:dyDescent="0.3">
      <c r="A6" s="5" t="s">
        <v>46</v>
      </c>
      <c r="B6" s="5" t="s">
        <v>55</v>
      </c>
      <c r="C6" s="5">
        <v>2</v>
      </c>
      <c r="D6" s="5" t="s">
        <v>64</v>
      </c>
      <c r="E6" s="5">
        <v>5</v>
      </c>
      <c r="F6" s="5">
        <v>2</v>
      </c>
      <c r="G6" s="6">
        <f>E6*F6</f>
        <v>10</v>
      </c>
      <c r="H6" s="7" t="str">
        <f t="shared" si="0"/>
        <v>Médio</v>
      </c>
    </row>
    <row r="7" spans="1:8" ht="35.25" customHeight="1" x14ac:dyDescent="0.3">
      <c r="A7" s="5" t="s">
        <v>47</v>
      </c>
      <c r="B7" s="5" t="s">
        <v>56</v>
      </c>
      <c r="C7" s="5">
        <v>3</v>
      </c>
      <c r="D7" s="5" t="s">
        <v>65</v>
      </c>
      <c r="E7" s="5">
        <v>5</v>
      </c>
      <c r="F7" s="5">
        <v>2</v>
      </c>
      <c r="G7" s="6">
        <f t="shared" ref="G7:G13" si="1">E7*F7</f>
        <v>10</v>
      </c>
      <c r="H7" s="7" t="str">
        <f t="shared" si="0"/>
        <v>Médio</v>
      </c>
    </row>
    <row r="8" spans="1:8" ht="35.25" customHeight="1" x14ac:dyDescent="0.3">
      <c r="A8" s="5" t="s">
        <v>48</v>
      </c>
      <c r="B8" s="5" t="s">
        <v>57</v>
      </c>
      <c r="C8" s="5">
        <v>4</v>
      </c>
      <c r="D8" s="5" t="s">
        <v>66</v>
      </c>
      <c r="E8" s="5">
        <v>5</v>
      </c>
      <c r="F8" s="5">
        <v>2</v>
      </c>
      <c r="G8" s="6">
        <f t="shared" si="1"/>
        <v>10</v>
      </c>
      <c r="H8" s="7" t="str">
        <f t="shared" si="0"/>
        <v>Médio</v>
      </c>
    </row>
    <row r="9" spans="1:8" ht="35.25" customHeight="1" x14ac:dyDescent="0.3">
      <c r="A9" s="5" t="s">
        <v>49</v>
      </c>
      <c r="B9" s="5" t="s">
        <v>63</v>
      </c>
      <c r="C9" s="5">
        <v>5</v>
      </c>
      <c r="D9" s="5" t="s">
        <v>67</v>
      </c>
      <c r="E9" s="5">
        <v>5</v>
      </c>
      <c r="F9" s="5">
        <v>2</v>
      </c>
      <c r="G9" s="6">
        <f t="shared" si="1"/>
        <v>10</v>
      </c>
      <c r="H9" s="7" t="str">
        <f t="shared" si="0"/>
        <v>Médio</v>
      </c>
    </row>
    <row r="10" spans="1:8" ht="35.25" customHeight="1" x14ac:dyDescent="0.3">
      <c r="A10" s="5" t="s">
        <v>50</v>
      </c>
      <c r="B10" s="5" t="s">
        <v>58</v>
      </c>
      <c r="C10" s="5">
        <v>6</v>
      </c>
      <c r="D10" s="5" t="s">
        <v>68</v>
      </c>
      <c r="E10" s="5">
        <v>5</v>
      </c>
      <c r="F10" s="5">
        <v>2</v>
      </c>
      <c r="G10" s="6">
        <f t="shared" si="1"/>
        <v>10</v>
      </c>
      <c r="H10" s="7" t="str">
        <f t="shared" si="0"/>
        <v>Médio</v>
      </c>
    </row>
    <row r="11" spans="1:8" ht="35.25" customHeight="1" x14ac:dyDescent="0.3">
      <c r="A11" s="5" t="s">
        <v>51</v>
      </c>
      <c r="B11" s="5" t="s">
        <v>59</v>
      </c>
      <c r="C11" s="5">
        <v>7</v>
      </c>
      <c r="D11" s="5" t="s">
        <v>69</v>
      </c>
      <c r="E11" s="5">
        <v>5</v>
      </c>
      <c r="F11" s="5">
        <v>2</v>
      </c>
      <c r="G11" s="6">
        <f t="shared" si="1"/>
        <v>10</v>
      </c>
      <c r="H11" s="7" t="str">
        <f t="shared" si="0"/>
        <v>Médio</v>
      </c>
    </row>
    <row r="12" spans="1:8" ht="35.25" customHeight="1" x14ac:dyDescent="0.3">
      <c r="A12" s="5" t="s">
        <v>52</v>
      </c>
      <c r="B12" s="5" t="s">
        <v>60</v>
      </c>
      <c r="C12" s="5">
        <v>8</v>
      </c>
      <c r="D12" s="5" t="s">
        <v>70</v>
      </c>
      <c r="E12" s="5">
        <v>5</v>
      </c>
      <c r="F12" s="5">
        <v>2</v>
      </c>
      <c r="G12" s="6">
        <f t="shared" si="1"/>
        <v>10</v>
      </c>
      <c r="H12" s="7" t="str">
        <f t="shared" si="0"/>
        <v>Médio</v>
      </c>
    </row>
    <row r="13" spans="1:8" ht="35.25" customHeight="1" x14ac:dyDescent="0.3">
      <c r="A13" s="5" t="s">
        <v>53</v>
      </c>
      <c r="B13" s="5" t="s">
        <v>61</v>
      </c>
      <c r="C13" s="5">
        <v>9</v>
      </c>
      <c r="D13" s="5" t="s">
        <v>71</v>
      </c>
      <c r="E13" s="5">
        <v>5</v>
      </c>
      <c r="F13" s="5">
        <v>2</v>
      </c>
      <c r="G13" s="6">
        <f t="shared" si="1"/>
        <v>10</v>
      </c>
      <c r="H13" s="7" t="str">
        <f t="shared" si="0"/>
        <v>Médio</v>
      </c>
    </row>
  </sheetData>
  <mergeCells count="5">
    <mergeCell ref="G4:H4"/>
    <mergeCell ref="A3:A4"/>
    <mergeCell ref="B3:B4"/>
    <mergeCell ref="E3:H3"/>
    <mergeCell ref="C3:D3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D3AD6-0AC0-4AFB-ABA3-680A9A80C8EE}">
          <x14:formula1>
            <xm:f>'Escalas Impacto e Probabilidade'!$C$3:$C$7</xm:f>
          </x14:formula1>
          <xm:sqref>E5:E13</xm:sqref>
        </x14:dataValidation>
        <x14:dataValidation type="list" allowBlank="1" showInputMessage="1" showErrorMessage="1" xr:uid="{17300D5E-FC5F-4D2E-AB52-9A10114CF7B3}">
          <x14:formula1>
            <xm:f>'Escalas Impacto e Probabilidade'!$G$3:$G$7</xm:f>
          </x14:formula1>
          <xm:sqref>F5:F13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2D4A-6CBA-4CF8-A049-E4CFF68FA418}">
  <dimension ref="A1:D12"/>
  <sheetViews>
    <sheetView workbookViewId="0">
      <selection activeCell="A4" sqref="A4"/>
    </sheetView>
  </sheetViews>
  <sheetFormatPr defaultColWidth="9.109375" defaultRowHeight="14.4" x14ac:dyDescent="0.3"/>
  <cols>
    <col min="1" max="1" width="50.44140625" style="10" customWidth="1"/>
    <col min="2" max="2" width="60" style="10" customWidth="1"/>
    <col min="3" max="3" width="40.88671875" style="10" customWidth="1"/>
    <col min="4" max="4" width="26.6640625" style="10" customWidth="1"/>
    <col min="5" max="16384" width="9.109375" style="10"/>
  </cols>
  <sheetData>
    <row r="1" spans="1:4" ht="21" x14ac:dyDescent="0.4">
      <c r="A1" s="11" t="s">
        <v>44</v>
      </c>
    </row>
    <row r="2" spans="1:4" ht="24" customHeight="1" x14ac:dyDescent="0.3"/>
    <row r="3" spans="1:4" ht="46.5" customHeight="1" x14ac:dyDescent="0.3">
      <c r="A3" s="8" t="s">
        <v>37</v>
      </c>
      <c r="B3" s="8" t="s">
        <v>41</v>
      </c>
      <c r="C3" s="9" t="s">
        <v>43</v>
      </c>
      <c r="D3" s="8" t="s">
        <v>42</v>
      </c>
    </row>
    <row r="4" spans="1:4" ht="35.25" customHeight="1" x14ac:dyDescent="0.3">
      <c r="A4" s="5"/>
      <c r="B4" s="5"/>
      <c r="C4" s="5"/>
      <c r="D4" s="5"/>
    </row>
    <row r="5" spans="1:4" ht="35.25" customHeight="1" x14ac:dyDescent="0.3">
      <c r="A5" s="5"/>
      <c r="B5" s="5"/>
      <c r="C5" s="5"/>
      <c r="D5" s="5"/>
    </row>
    <row r="6" spans="1:4" ht="35.25" customHeight="1" x14ac:dyDescent="0.3">
      <c r="A6" s="5"/>
      <c r="B6" s="5"/>
      <c r="C6" s="5"/>
      <c r="D6" s="5"/>
    </row>
    <row r="7" spans="1:4" ht="35.25" customHeight="1" x14ac:dyDescent="0.3">
      <c r="A7" s="5"/>
      <c r="B7" s="5"/>
      <c r="C7" s="5"/>
      <c r="D7" s="5"/>
    </row>
    <row r="8" spans="1:4" ht="35.25" customHeight="1" x14ac:dyDescent="0.3">
      <c r="A8" s="5"/>
      <c r="B8" s="5"/>
      <c r="C8" s="5"/>
      <c r="D8" s="5"/>
    </row>
    <row r="9" spans="1:4" ht="35.25" customHeight="1" x14ac:dyDescent="0.3">
      <c r="A9" s="5"/>
      <c r="B9" s="5"/>
      <c r="C9" s="5"/>
      <c r="D9" s="5"/>
    </row>
    <row r="10" spans="1:4" ht="35.25" customHeight="1" x14ac:dyDescent="0.3">
      <c r="A10" s="5"/>
      <c r="B10" s="5"/>
      <c r="C10" s="5"/>
      <c r="D10" s="5"/>
    </row>
    <row r="11" spans="1:4" ht="35.25" customHeight="1" x14ac:dyDescent="0.3">
      <c r="A11" s="5"/>
      <c r="B11" s="5"/>
      <c r="C11" s="5"/>
      <c r="D11" s="5"/>
    </row>
    <row r="12" spans="1:4" ht="35.25" customHeight="1" x14ac:dyDescent="0.3">
      <c r="A12" s="5"/>
      <c r="B12" s="5"/>
      <c r="C12" s="5"/>
      <c r="D12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FC96-2D8A-4D98-AE20-7F07DDE6A6EC}">
  <dimension ref="A1:N4"/>
  <sheetViews>
    <sheetView workbookViewId="0"/>
  </sheetViews>
  <sheetFormatPr defaultColWidth="9.109375" defaultRowHeight="14.4" x14ac:dyDescent="0.3"/>
  <cols>
    <col min="1" max="1" width="18.109375" style="10" customWidth="1"/>
    <col min="2" max="16384" width="9.109375" style="10"/>
  </cols>
  <sheetData>
    <row r="1" spans="1:14" ht="38.1" customHeight="1" x14ac:dyDescent="0.3">
      <c r="A1" s="8" t="s">
        <v>2</v>
      </c>
      <c r="B1" s="19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38.1" customHeight="1" x14ac:dyDescent="0.3">
      <c r="A2" s="8" t="s">
        <v>3</v>
      </c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ht="38.1" customHeight="1" x14ac:dyDescent="0.3">
      <c r="A3" s="8" t="s">
        <v>4</v>
      </c>
      <c r="B3" s="19" t="s">
        <v>30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ht="38.1" customHeight="1" x14ac:dyDescent="0.3">
      <c r="A4" s="8" t="s">
        <v>35</v>
      </c>
      <c r="B4" s="19" t="s">
        <v>36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</row>
  </sheetData>
  <mergeCells count="4">
    <mergeCell ref="B1:N1"/>
    <mergeCell ref="B3:N3"/>
    <mergeCell ref="B4:N4"/>
    <mergeCell ref="B2:N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0FCF-A313-4AAE-B296-1D8DE828334A}">
  <dimension ref="A1:G8"/>
  <sheetViews>
    <sheetView workbookViewId="0">
      <selection activeCell="A3" sqref="A3"/>
    </sheetView>
  </sheetViews>
  <sheetFormatPr defaultRowHeight="14.4" x14ac:dyDescent="0.3"/>
  <cols>
    <col min="1" max="1" width="11.88671875" customWidth="1"/>
    <col min="2" max="2" width="76.109375" customWidth="1"/>
    <col min="3" max="3" width="10.33203125" customWidth="1"/>
    <col min="4" max="4" width="1.6640625" customWidth="1"/>
    <col min="5" max="5" width="12" customWidth="1"/>
    <col min="6" max="6" width="62" customWidth="1"/>
    <col min="7" max="7" width="9.88671875" customWidth="1"/>
  </cols>
  <sheetData>
    <row r="1" spans="1:7" ht="28.5" customHeight="1" x14ac:dyDescent="0.3">
      <c r="A1" s="16" t="s">
        <v>32</v>
      </c>
      <c r="B1" s="17"/>
      <c r="C1" s="17"/>
      <c r="E1" s="17" t="s">
        <v>33</v>
      </c>
      <c r="F1" s="17"/>
      <c r="G1" s="17"/>
    </row>
    <row r="2" spans="1:7" ht="28.5" customHeight="1" x14ac:dyDescent="0.3">
      <c r="A2" s="2" t="s">
        <v>9</v>
      </c>
      <c r="B2" s="2" t="s">
        <v>10</v>
      </c>
      <c r="C2" s="2" t="s">
        <v>11</v>
      </c>
      <c r="E2" s="2" t="s">
        <v>9</v>
      </c>
      <c r="F2" s="2" t="s">
        <v>10</v>
      </c>
      <c r="G2" s="2" t="s">
        <v>11</v>
      </c>
    </row>
    <row r="3" spans="1:7" ht="72" x14ac:dyDescent="0.3">
      <c r="A3" s="3" t="s">
        <v>12</v>
      </c>
      <c r="B3" s="4" t="s">
        <v>13</v>
      </c>
      <c r="C3" s="3">
        <v>1</v>
      </c>
      <c r="E3" s="3" t="s">
        <v>14</v>
      </c>
      <c r="F3" s="4" t="s">
        <v>15</v>
      </c>
      <c r="G3" s="3">
        <v>1</v>
      </c>
    </row>
    <row r="4" spans="1:7" ht="43.2" x14ac:dyDescent="0.3">
      <c r="A4" s="3" t="s">
        <v>5</v>
      </c>
      <c r="B4" s="4" t="s">
        <v>16</v>
      </c>
      <c r="C4" s="3">
        <v>2</v>
      </c>
      <c r="E4" s="3" t="s">
        <v>17</v>
      </c>
      <c r="F4" s="4" t="s">
        <v>18</v>
      </c>
      <c r="G4" s="3">
        <v>2</v>
      </c>
    </row>
    <row r="5" spans="1:7" ht="28.8" x14ac:dyDescent="0.3">
      <c r="A5" s="3" t="s">
        <v>6</v>
      </c>
      <c r="B5" s="4" t="s">
        <v>19</v>
      </c>
      <c r="C5" s="3">
        <v>5</v>
      </c>
      <c r="E5" s="3" t="s">
        <v>20</v>
      </c>
      <c r="F5" s="4" t="s">
        <v>21</v>
      </c>
      <c r="G5" s="3">
        <v>5</v>
      </c>
    </row>
    <row r="6" spans="1:7" ht="43.2" x14ac:dyDescent="0.3">
      <c r="A6" s="3" t="s">
        <v>22</v>
      </c>
      <c r="B6" s="4" t="s">
        <v>23</v>
      </c>
      <c r="C6" s="3">
        <v>8</v>
      </c>
      <c r="E6" s="3" t="s">
        <v>24</v>
      </c>
      <c r="F6" s="4" t="s">
        <v>25</v>
      </c>
      <c r="G6" s="3">
        <v>8</v>
      </c>
    </row>
    <row r="7" spans="1:7" ht="43.2" x14ac:dyDescent="0.3">
      <c r="A7" s="3" t="s">
        <v>26</v>
      </c>
      <c r="B7" s="4" t="s">
        <v>27</v>
      </c>
      <c r="C7" s="3">
        <v>10</v>
      </c>
      <c r="E7" s="3" t="s">
        <v>28</v>
      </c>
      <c r="F7" s="4" t="s">
        <v>29</v>
      </c>
      <c r="G7" s="3">
        <v>10</v>
      </c>
    </row>
    <row r="8" spans="1:7" x14ac:dyDescent="0.3">
      <c r="A8" s="21" t="s">
        <v>31</v>
      </c>
      <c r="B8" s="21"/>
      <c r="C8" s="21"/>
      <c r="E8" s="21" t="s">
        <v>31</v>
      </c>
      <c r="F8" s="21"/>
      <c r="G8" s="21"/>
    </row>
  </sheetData>
  <mergeCells count="4">
    <mergeCell ref="A1:C1"/>
    <mergeCell ref="A8:C8"/>
    <mergeCell ref="E1:G1"/>
    <mergeCell ref="E8:G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465DB345C3DD4EAF4B67B8D324887D" ma:contentTypeVersion="11" ma:contentTypeDescription="Crie um novo documento." ma:contentTypeScope="" ma:versionID="5492e6d85079c5e0fed05f91fd988aaf">
  <xsd:schema xmlns:xsd="http://www.w3.org/2001/XMLSchema" xmlns:xs="http://www.w3.org/2001/XMLSchema" xmlns:p="http://schemas.microsoft.com/office/2006/metadata/properties" xmlns:ns2="93d72014-7836-4b73-8639-3bf39feb55bb" xmlns:ns3="67d0ff93-9992-4754-ba7a-dbbf76807a01" targetNamespace="http://schemas.microsoft.com/office/2006/metadata/properties" ma:root="true" ma:fieldsID="efe90382132bf0e99d032e3ccc5426b6" ns2:_="" ns3:_="">
    <xsd:import namespace="93d72014-7836-4b73-8639-3bf39feb55bb"/>
    <xsd:import namespace="67d0ff93-9992-4754-ba7a-dbbf76807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72014-7836-4b73-8639-3bf39feb55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0ff93-9992-4754-ba7a-dbbf76807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EFD43-86C3-48DE-8EC4-024923B24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72014-7836-4b73-8639-3bf39feb55bb"/>
    <ds:schemaRef ds:uri="67d0ff93-9992-4754-ba7a-dbbf76807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37902-DD1B-41A6-8A63-677407F27E09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3d72014-7836-4b73-8639-3bf39feb55bb"/>
    <ds:schemaRef ds:uri="67d0ff93-9992-4754-ba7a-dbbf76807a01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EA1EAA-28C7-463A-84E4-F587AE9CA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Riscos Macroprocesso</vt:lpstr>
      <vt:lpstr>Objetos de Auditoria</vt:lpstr>
      <vt:lpstr>Orientações</vt:lpstr>
      <vt:lpstr>Escalas Impacto e Probabilidade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Lucia Carvalho Jardim Ferreira</dc:creator>
  <cp:lastModifiedBy>ALUNO SESI PAULISTA</cp:lastModifiedBy>
  <dcterms:created xsi:type="dcterms:W3CDTF">2019-07-12T18:50:39Z</dcterms:created>
  <dcterms:modified xsi:type="dcterms:W3CDTF">2024-08-14T20:28:53Z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0x0101001E465DB345C3DD4EAF4B67B8D324887D</vt:lpwstr>
  </property>
</Properties>
</file>