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13_ncr:1_{82B7D41A-13E6-4D4C-8DB0-E8C963FAE616}" xr6:coauthVersionLast="47" xr6:coauthVersionMax="47" xr10:uidLastSave="{00000000-0000-0000-0000-000000000000}"/>
  <bookViews>
    <workbookView xWindow="-110" yWindow="-110" windowWidth="19420" windowHeight="10300" activeTab="1" xr2:uid="{F87286A0-0E06-42EC-92FF-625598D00B0D}"/>
  </bookViews>
  <sheets>
    <sheet name="2_DATE,REF_FUNC(S,M,A,MAX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2" l="1"/>
  <c r="N18" i="2"/>
  <c r="O18" i="2"/>
  <c r="L18" i="2"/>
  <c r="H17" i="2"/>
  <c r="H16" i="2"/>
  <c r="O10" i="2"/>
  <c r="O11" i="2"/>
  <c r="O12" i="2"/>
  <c r="O13" i="2"/>
  <c r="O9" i="2"/>
  <c r="N10" i="2"/>
  <c r="N11" i="2"/>
  <c r="N12" i="2"/>
  <c r="N13" i="2"/>
  <c r="M10" i="2"/>
  <c r="M11" i="2"/>
  <c r="M12" i="2"/>
  <c r="M13" i="2"/>
  <c r="M9" i="2"/>
  <c r="L10" i="2"/>
  <c r="L11" i="2"/>
  <c r="L12" i="2"/>
  <c r="L13" i="2"/>
  <c r="L9" i="2"/>
  <c r="K10" i="2"/>
  <c r="K11" i="2"/>
  <c r="K12" i="2"/>
  <c r="K13" i="2"/>
  <c r="J10" i="2"/>
  <c r="J11" i="2"/>
  <c r="J12" i="2"/>
  <c r="J13" i="2"/>
  <c r="J9" i="2"/>
  <c r="K9" i="2" s="1"/>
  <c r="Y31" i="1"/>
  <c r="Y32" i="1"/>
  <c r="Y33" i="1"/>
  <c r="Y34" i="1"/>
  <c r="Y30" i="1"/>
  <c r="X32" i="1"/>
  <c r="X31" i="1"/>
  <c r="X30" i="1"/>
  <c r="X33" i="1"/>
  <c r="X34" i="1"/>
  <c r="W31" i="1"/>
  <c r="W32" i="1"/>
  <c r="W33" i="1"/>
  <c r="W34" i="1"/>
  <c r="W30" i="1"/>
  <c r="V31" i="1"/>
  <c r="V32" i="1"/>
  <c r="V33" i="1"/>
  <c r="V34" i="1"/>
  <c r="V30" i="1"/>
  <c r="U31" i="1"/>
  <c r="U32" i="1"/>
  <c r="U33" i="1"/>
  <c r="U34" i="1"/>
  <c r="U30" i="1"/>
  <c r="T31" i="1"/>
  <c r="T32" i="1"/>
  <c r="T33" i="1"/>
  <c r="T34" i="1"/>
  <c r="T30" i="1"/>
  <c r="M24" i="1"/>
  <c r="M25" i="1"/>
  <c r="M23" i="1"/>
  <c r="K25" i="1"/>
  <c r="K24" i="1"/>
  <c r="K23" i="1"/>
  <c r="V7" i="1"/>
  <c r="S7" i="1"/>
  <c r="O7" i="1"/>
  <c r="K7" i="1"/>
  <c r="N9" i="2" l="1"/>
</calcChain>
</file>

<file path=xl/sharedStrings.xml><?xml version="1.0" encoding="utf-8"?>
<sst xmlns="http://schemas.openxmlformats.org/spreadsheetml/2006/main" count="76" uniqueCount="55">
  <si>
    <t>DATE FORMAT</t>
  </si>
  <si>
    <t>TEXT</t>
  </si>
  <si>
    <t>ABCDE@124,abcde@123</t>
  </si>
  <si>
    <t>Number</t>
  </si>
  <si>
    <t>Currency</t>
  </si>
  <si>
    <t>ACCOUNTING</t>
  </si>
  <si>
    <t>SHORT DATE   123</t>
  </si>
  <si>
    <t xml:space="preserve">LONG DATE </t>
  </si>
  <si>
    <t>PERCENTAGE</t>
  </si>
  <si>
    <t>FRACTION</t>
  </si>
  <si>
    <t>TIME</t>
  </si>
  <si>
    <t>SCIENTIFIC</t>
  </si>
  <si>
    <t>ADDITION</t>
  </si>
  <si>
    <t>X</t>
  </si>
  <si>
    <t>Y</t>
  </si>
  <si>
    <t>RESULT</t>
  </si>
  <si>
    <t>RESULT(X+Y)</t>
  </si>
  <si>
    <t>SUBTRACTION</t>
  </si>
  <si>
    <t>RESULT(X-Y)</t>
  </si>
  <si>
    <t>MULTIPLICATION</t>
  </si>
  <si>
    <t>DIVIDE</t>
  </si>
  <si>
    <t>FUNCTION</t>
  </si>
  <si>
    <t>RANDOM</t>
  </si>
  <si>
    <t>RANDOM BETWEEN</t>
  </si>
  <si>
    <t>SHOPNAME</t>
  </si>
  <si>
    <t>APPLE</t>
  </si>
  <si>
    <t>MANGO</t>
  </si>
  <si>
    <t>BANANA</t>
  </si>
  <si>
    <t>GRAPES</t>
  </si>
  <si>
    <t>AVACADO</t>
  </si>
  <si>
    <t>STRAWBERRY</t>
  </si>
  <si>
    <t>RELIANCE</t>
  </si>
  <si>
    <t>DMART</t>
  </si>
  <si>
    <t>VISHAL</t>
  </si>
  <si>
    <t>MART</t>
  </si>
  <si>
    <t>MART1</t>
  </si>
  <si>
    <t>SUM</t>
  </si>
  <si>
    <t>AVG</t>
  </si>
  <si>
    <t>MIN</t>
  </si>
  <si>
    <t>MAX</t>
  </si>
  <si>
    <t>TAX</t>
  </si>
  <si>
    <t>PERSON</t>
  </si>
  <si>
    <t xml:space="preserve"> </t>
  </si>
  <si>
    <t>COMPANY</t>
  </si>
  <si>
    <t>Cognizant</t>
  </si>
  <si>
    <t>Wipro</t>
  </si>
  <si>
    <t>HCL</t>
  </si>
  <si>
    <t>Tech Mahindra</t>
  </si>
  <si>
    <t>Infosys</t>
  </si>
  <si>
    <t>USER1</t>
  </si>
  <si>
    <t>USER3</t>
  </si>
  <si>
    <t>USER2</t>
  </si>
  <si>
    <t>USER4</t>
  </si>
  <si>
    <t>USER5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</si>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</sst>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8" formatCode="&quot;₹&quot;\ #,##0.00"/>
    <numFmt numFmtId="169" formatCode="[$-F800]dddd\,\ mmmm\ dd\,\ yyyy"/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49" fontId="1" fillId="0" borderId="0" xfId="1" applyNumberFormat="1"/>
    <xf numFmtId="1" fontId="0" fillId="0" borderId="0" xfId="0" applyNumberFormat="1"/>
    <xf numFmtId="168" fontId="0" fillId="0" borderId="0" xfId="0" applyNumberFormat="1"/>
    <xf numFmtId="44" fontId="0" fillId="0" borderId="0" xfId="0" applyNumberFormat="1"/>
    <xf numFmtId="14" fontId="0" fillId="0" borderId="0" xfId="0" applyNumberFormat="1"/>
    <xf numFmtId="169" fontId="0" fillId="0" borderId="0" xfId="0" applyNumberFormat="1"/>
    <xf numFmtId="10" fontId="0" fillId="0" borderId="0" xfId="0" applyNumberFormat="1"/>
    <xf numFmtId="12" fontId="0" fillId="0" borderId="0" xfId="0" applyNumberFormat="1"/>
    <xf numFmtId="170" fontId="0" fillId="0" borderId="0" xfId="0" applyNumberFormat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@124,abc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64F3-182D-497E-9108-08A43CBBAA64}">
  <dimension ref="A4:Y34"/>
  <sheetViews>
    <sheetView topLeftCell="H23" workbookViewId="0">
      <selection activeCell="Y31" sqref="Y31"/>
    </sheetView>
  </sheetViews>
  <sheetFormatPr defaultRowHeight="14.5" x14ac:dyDescent="0.35"/>
  <cols>
    <col min="5" max="5" width="11.36328125" bestFit="1" customWidth="1"/>
  </cols>
  <sheetData>
    <row r="4" spans="1:22" x14ac:dyDescent="0.35">
      <c r="A4" s="1"/>
      <c r="E4" s="2" t="s">
        <v>0</v>
      </c>
      <c r="I4" s="13" t="s">
        <v>12</v>
      </c>
      <c r="M4" t="s">
        <v>17</v>
      </c>
      <c r="Q4" t="s">
        <v>19</v>
      </c>
      <c r="T4" t="s">
        <v>20</v>
      </c>
    </row>
    <row r="6" spans="1:22" x14ac:dyDescent="0.35">
      <c r="D6" t="s">
        <v>1</v>
      </c>
      <c r="E6" s="3" t="s">
        <v>2</v>
      </c>
      <c r="I6" t="s">
        <v>13</v>
      </c>
      <c r="J6" t="s">
        <v>14</v>
      </c>
      <c r="K6" t="s">
        <v>16</v>
      </c>
      <c r="M6" t="s">
        <v>13</v>
      </c>
      <c r="N6" t="s">
        <v>14</v>
      </c>
      <c r="O6" t="s">
        <v>18</v>
      </c>
      <c r="Q6" t="s">
        <v>13</v>
      </c>
      <c r="R6" t="s">
        <v>14</v>
      </c>
      <c r="S6" t="s">
        <v>15</v>
      </c>
      <c r="T6" t="s">
        <v>13</v>
      </c>
      <c r="U6" t="s">
        <v>14</v>
      </c>
      <c r="V6" t="s">
        <v>15</v>
      </c>
    </row>
    <row r="7" spans="1:22" x14ac:dyDescent="0.35">
      <c r="D7" t="s">
        <v>3</v>
      </c>
      <c r="E7" s="4">
        <v>12345</v>
      </c>
      <c r="I7">
        <v>3</v>
      </c>
      <c r="J7">
        <v>3</v>
      </c>
      <c r="K7">
        <f>I7+J7</f>
        <v>6</v>
      </c>
      <c r="M7">
        <v>5</v>
      </c>
      <c r="N7">
        <v>2</v>
      </c>
      <c r="O7">
        <f>M7-N7</f>
        <v>3</v>
      </c>
      <c r="Q7">
        <v>1</v>
      </c>
      <c r="R7">
        <v>5</v>
      </c>
      <c r="S7">
        <f>Q7*R7</f>
        <v>5</v>
      </c>
      <c r="T7">
        <v>10</v>
      </c>
      <c r="U7">
        <v>5</v>
      </c>
      <c r="V7">
        <f>T7%</f>
        <v>0.1</v>
      </c>
    </row>
    <row r="8" spans="1:22" x14ac:dyDescent="0.35">
      <c r="D8" t="s">
        <v>4</v>
      </c>
      <c r="E8" s="5">
        <v>12</v>
      </c>
      <c r="I8" s="10"/>
    </row>
    <row r="9" spans="1:22" x14ac:dyDescent="0.35">
      <c r="D9" s="6" t="s">
        <v>5</v>
      </c>
      <c r="E9" s="6">
        <v>10</v>
      </c>
      <c r="H9" s="9"/>
    </row>
    <row r="10" spans="1:22" x14ac:dyDescent="0.35">
      <c r="D10" t="s">
        <v>6</v>
      </c>
      <c r="E10" s="7">
        <v>123</v>
      </c>
    </row>
    <row r="11" spans="1:22" x14ac:dyDescent="0.35">
      <c r="D11" t="s">
        <v>7</v>
      </c>
      <c r="E11" s="8">
        <v>123</v>
      </c>
    </row>
    <row r="12" spans="1:22" x14ac:dyDescent="0.35">
      <c r="D12" t="s">
        <v>8</v>
      </c>
      <c r="E12" s="9">
        <v>12</v>
      </c>
    </row>
    <row r="13" spans="1:22" x14ac:dyDescent="0.35">
      <c r="D13" t="s">
        <v>9</v>
      </c>
      <c r="E13" s="10">
        <v>0.5</v>
      </c>
    </row>
    <row r="14" spans="1:22" x14ac:dyDescent="0.35">
      <c r="D14" t="s">
        <v>10</v>
      </c>
      <c r="E14" s="11">
        <v>0.5</v>
      </c>
    </row>
    <row r="15" spans="1:22" x14ac:dyDescent="0.35">
      <c r="D15" t="s">
        <v>11</v>
      </c>
      <c r="E15" s="12">
        <v>12</v>
      </c>
    </row>
    <row r="18" spans="11:25" x14ac:dyDescent="0.35">
      <c r="K18" s="14" t="s">
        <v>21</v>
      </c>
    </row>
    <row r="21" spans="11:25" x14ac:dyDescent="0.35">
      <c r="K21" t="s">
        <v>22</v>
      </c>
      <c r="M21" t="s">
        <v>23</v>
      </c>
    </row>
    <row r="23" spans="11:25" x14ac:dyDescent="0.35">
      <c r="K23">
        <f ca="1">RAND()</f>
        <v>0.57577652143838376</v>
      </c>
      <c r="M23">
        <f ca="1">RANDBETWEEN(10,100)</f>
        <v>58</v>
      </c>
    </row>
    <row r="24" spans="11:25" x14ac:dyDescent="0.35">
      <c r="K24">
        <f ca="1">RAND()</f>
        <v>0.62231860764141689</v>
      </c>
      <c r="M24">
        <f t="shared" ref="M24:M25" ca="1" si="0">RANDBETWEEN(10,100)</f>
        <v>75</v>
      </c>
    </row>
    <row r="25" spans="11:25" x14ac:dyDescent="0.35">
      <c r="K25">
        <f ca="1">RAND()</f>
        <v>0.81909919438029866</v>
      </c>
      <c r="M25">
        <f t="shared" ca="1" si="0"/>
        <v>10</v>
      </c>
    </row>
    <row r="27" spans="11:25" x14ac:dyDescent="0.35">
      <c r="O27" t="s">
        <v>40</v>
      </c>
      <c r="P27">
        <v>40</v>
      </c>
      <c r="Q27">
        <v>50</v>
      </c>
    </row>
    <row r="29" spans="11:25" x14ac:dyDescent="0.35">
      <c r="K29" t="s">
        <v>24</v>
      </c>
      <c r="M29" s="16" t="s">
        <v>25</v>
      </c>
      <c r="N29" s="16" t="s">
        <v>26</v>
      </c>
      <c r="O29" s="16" t="s">
        <v>27</v>
      </c>
      <c r="P29" s="16" t="s">
        <v>28</v>
      </c>
      <c r="Q29" s="16" t="s">
        <v>29</v>
      </c>
      <c r="R29" s="16" t="s">
        <v>30</v>
      </c>
      <c r="S29" s="16"/>
      <c r="T29" s="16" t="s">
        <v>36</v>
      </c>
      <c r="U29" s="16" t="s">
        <v>37</v>
      </c>
      <c r="V29" s="16" t="s">
        <v>38</v>
      </c>
      <c r="W29" s="16" t="s">
        <v>39</v>
      </c>
      <c r="X29" s="16" t="s">
        <v>41</v>
      </c>
    </row>
    <row r="30" spans="11:25" x14ac:dyDescent="0.35">
      <c r="K30" s="15" t="s">
        <v>31</v>
      </c>
      <c r="M30">
        <v>100</v>
      </c>
      <c r="N30">
        <v>200</v>
      </c>
      <c r="O30">
        <v>300</v>
      </c>
      <c r="P30">
        <v>400</v>
      </c>
      <c r="Q30">
        <v>500</v>
      </c>
      <c r="R30">
        <v>600</v>
      </c>
      <c r="T30">
        <f>SUM(M30:R30)</f>
        <v>2100</v>
      </c>
      <c r="U30">
        <f>AVERAGE(M30:R30)</f>
        <v>350</v>
      </c>
      <c r="V30">
        <f>MIN(L30:R30)</f>
        <v>100</v>
      </c>
      <c r="W30">
        <f>MAX(M30:R30)</f>
        <v>600</v>
      </c>
      <c r="X30">
        <f>SUM(T30,$P$27)</f>
        <v>2140</v>
      </c>
      <c r="Y30">
        <f>SUM(T30,$Q$27)</f>
        <v>2150</v>
      </c>
    </row>
    <row r="31" spans="11:25" x14ac:dyDescent="0.35">
      <c r="K31" s="15" t="s">
        <v>32</v>
      </c>
      <c r="M31">
        <v>600</v>
      </c>
      <c r="N31">
        <v>500</v>
      </c>
      <c r="O31">
        <v>400</v>
      </c>
      <c r="P31">
        <v>300</v>
      </c>
      <c r="Q31">
        <v>200</v>
      </c>
      <c r="R31">
        <v>100</v>
      </c>
      <c r="T31">
        <f t="shared" ref="T31:T34" si="1">SUM(M31:R31)</f>
        <v>2100</v>
      </c>
      <c r="U31">
        <f t="shared" ref="U31:U34" si="2">AVERAGE(M31:R31)</f>
        <v>350</v>
      </c>
      <c r="V31">
        <f t="shared" ref="V31:V34" si="3">MIN(L31:R31)</f>
        <v>100</v>
      </c>
      <c r="W31">
        <f t="shared" ref="W31:W34" si="4">MAX(M31:R31)</f>
        <v>600</v>
      </c>
      <c r="X31">
        <f>SUM(T31,$P$27)</f>
        <v>2140</v>
      </c>
      <c r="Y31">
        <f t="shared" ref="Y31:Y34" si="5">SUM(T31,$Q$27)</f>
        <v>2150</v>
      </c>
    </row>
    <row r="32" spans="11:25" x14ac:dyDescent="0.35">
      <c r="K32" s="15" t="s">
        <v>33</v>
      </c>
      <c r="M32">
        <v>100</v>
      </c>
      <c r="N32">
        <v>200</v>
      </c>
      <c r="O32">
        <v>300</v>
      </c>
      <c r="P32">
        <v>400</v>
      </c>
      <c r="Q32">
        <v>500</v>
      </c>
      <c r="R32">
        <v>600</v>
      </c>
      <c r="T32">
        <f t="shared" si="1"/>
        <v>2100</v>
      </c>
      <c r="U32">
        <f t="shared" si="2"/>
        <v>350</v>
      </c>
      <c r="V32">
        <f t="shared" si="3"/>
        <v>100</v>
      </c>
      <c r="W32">
        <f t="shared" si="4"/>
        <v>600</v>
      </c>
      <c r="X32">
        <f>SUM(T32,$P$29)</f>
        <v>2100</v>
      </c>
      <c r="Y32">
        <f t="shared" si="5"/>
        <v>2150</v>
      </c>
    </row>
    <row r="33" spans="11:25" x14ac:dyDescent="0.35">
      <c r="K33" s="15" t="s">
        <v>34</v>
      </c>
      <c r="M33">
        <v>600</v>
      </c>
      <c r="N33">
        <v>500</v>
      </c>
      <c r="O33">
        <v>400</v>
      </c>
      <c r="P33">
        <v>300</v>
      </c>
      <c r="Q33">
        <v>200</v>
      </c>
      <c r="R33">
        <v>100</v>
      </c>
      <c r="T33">
        <f t="shared" si="1"/>
        <v>2100</v>
      </c>
      <c r="U33">
        <f t="shared" si="2"/>
        <v>350</v>
      </c>
      <c r="V33">
        <f t="shared" si="3"/>
        <v>100</v>
      </c>
      <c r="W33">
        <f t="shared" si="4"/>
        <v>600</v>
      </c>
      <c r="X33">
        <f t="shared" ref="X31:X34" si="6">SUM(T33,P30)</f>
        <v>2500</v>
      </c>
      <c r="Y33">
        <f t="shared" si="5"/>
        <v>2150</v>
      </c>
    </row>
    <row r="34" spans="11:25" x14ac:dyDescent="0.35">
      <c r="K34" s="15" t="s">
        <v>35</v>
      </c>
      <c r="M34">
        <v>100</v>
      </c>
      <c r="N34">
        <v>200</v>
      </c>
      <c r="O34">
        <v>300</v>
      </c>
      <c r="P34">
        <v>400</v>
      </c>
      <c r="Q34">
        <v>500</v>
      </c>
      <c r="R34">
        <v>600</v>
      </c>
      <c r="T34">
        <f t="shared" si="1"/>
        <v>2100</v>
      </c>
      <c r="U34">
        <f t="shared" si="2"/>
        <v>350</v>
      </c>
      <c r="V34">
        <f t="shared" si="3"/>
        <v>100</v>
      </c>
      <c r="W34">
        <f t="shared" si="4"/>
        <v>600</v>
      </c>
      <c r="X34">
        <f t="shared" si="6"/>
        <v>2400</v>
      </c>
      <c r="Y34">
        <f t="shared" si="5"/>
        <v>2150</v>
      </c>
    </row>
  </sheetData>
  <hyperlinks>
    <hyperlink ref="E6" r:id="rId1" xr:uid="{278B9AE1-2A33-40C9-AED1-83FB6EB7CE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4737-50E5-4B0B-A6EE-FA52CE6FA28B}">
  <dimension ref="A1:O18"/>
  <sheetViews>
    <sheetView tabSelected="1" workbookViewId="0">
      <selection activeCell="R6" sqref="R6"/>
    </sheetView>
  </sheetViews>
  <sheetFormatPr defaultRowHeight="14.5" x14ac:dyDescent="0.35"/>
  <cols>
    <col min="5" max="5" width="12.36328125" bestFit="1" customWidth="1"/>
  </cols>
  <sheetData>
    <row r="1" spans="1:15" x14ac:dyDescent="0.35">
      <c r="A1" t="s">
        <v>42</v>
      </c>
    </row>
    <row r="6" spans="1:15" x14ac:dyDescent="0.35">
      <c r="G6" t="s">
        <v>40</v>
      </c>
      <c r="H6">
        <v>40</v>
      </c>
    </row>
    <row r="8" spans="1:15" x14ac:dyDescent="0.35">
      <c r="C8" s="2" t="s">
        <v>43</v>
      </c>
      <c r="E8" s="18" t="s">
        <v>49</v>
      </c>
      <c r="F8" s="18" t="s">
        <v>51</v>
      </c>
      <c r="G8" s="18" t="s">
        <v>50</v>
      </c>
      <c r="H8" s="18" t="s">
        <v>52</v>
      </c>
      <c r="I8" s="18" t="s">
        <v>53</v>
      </c>
      <c r="J8" s="18" t="s">
        <v>36</v>
      </c>
      <c r="K8" s="18" t="s">
        <v>54</v>
      </c>
      <c r="L8" s="18" t="s">
        <v>38</v>
      </c>
      <c r="M8" s="18" t="s">
        <v>39</v>
      </c>
      <c r="N8" s="18" t="s">
        <v>41</v>
      </c>
      <c r="O8" s="18" t="s">
        <v>54</v>
      </c>
    </row>
    <row r="9" spans="1:15" x14ac:dyDescent="0.35">
      <c r="C9" s="17" t="s">
        <v>44</v>
      </c>
      <c r="D9" s="17"/>
      <c r="E9" s="4">
        <v>90</v>
      </c>
      <c r="F9" s="4">
        <v>78</v>
      </c>
      <c r="G9" s="4">
        <v>125</v>
      </c>
      <c r="H9" s="4">
        <v>130</v>
      </c>
      <c r="I9" s="4">
        <v>68</v>
      </c>
      <c r="J9" s="4">
        <f>SUM(E9:I9)</f>
        <v>491</v>
      </c>
      <c r="K9" s="4">
        <f>AVERAGE(E9:J9)</f>
        <v>163.66666666666666</v>
      </c>
      <c r="L9" s="4">
        <f>MIN(E9:I9)</f>
        <v>68</v>
      </c>
      <c r="M9" s="4">
        <f>MAX(E9:I9)</f>
        <v>130</v>
      </c>
      <c r="N9" s="4">
        <f>SUM(J9,$H$6)</f>
        <v>531</v>
      </c>
      <c r="O9" s="4">
        <f>AVERAGE(E9:I9)</f>
        <v>98.2</v>
      </c>
    </row>
    <row r="10" spans="1:15" x14ac:dyDescent="0.35">
      <c r="C10" s="17" t="s">
        <v>45</v>
      </c>
      <c r="D10" s="17"/>
      <c r="E10" s="4">
        <v>144</v>
      </c>
      <c r="F10" s="4">
        <v>116</v>
      </c>
      <c r="G10" s="4">
        <v>137</v>
      </c>
      <c r="H10" s="4">
        <v>78</v>
      </c>
      <c r="I10" s="4">
        <v>69</v>
      </c>
      <c r="J10" s="4">
        <f t="shared" ref="J10:J13" si="0">SUM(E10:I10)</f>
        <v>544</v>
      </c>
      <c r="K10" s="4">
        <f t="shared" ref="K10:K13" si="1">AVERAGE(E10:J10)</f>
        <v>181.33333333333334</v>
      </c>
      <c r="L10" s="4">
        <f t="shared" ref="L10:L13" si="2">MIN(E10:I10)</f>
        <v>69</v>
      </c>
      <c r="M10" s="4">
        <f t="shared" ref="M10:M13" si="3">MAX(E10:I10)</f>
        <v>144</v>
      </c>
      <c r="N10" s="4">
        <f t="shared" ref="N10:N13" si="4">SUM(J10,$H$6)</f>
        <v>584</v>
      </c>
      <c r="O10" s="4">
        <f t="shared" ref="O10:O13" si="5">AVERAGE(E10:I10)</f>
        <v>108.8</v>
      </c>
    </row>
    <row r="11" spans="1:15" x14ac:dyDescent="0.35">
      <c r="C11" s="17" t="s">
        <v>46</v>
      </c>
      <c r="D11" s="17"/>
      <c r="E11" s="4">
        <v>140</v>
      </c>
      <c r="F11" s="4">
        <v>110</v>
      </c>
      <c r="G11" s="4">
        <v>87</v>
      </c>
      <c r="H11" s="4">
        <v>91</v>
      </c>
      <c r="I11" s="4">
        <v>78</v>
      </c>
      <c r="J11" s="4">
        <f t="shared" si="0"/>
        <v>506</v>
      </c>
      <c r="K11" s="4">
        <f t="shared" si="1"/>
        <v>168.66666666666666</v>
      </c>
      <c r="L11" s="4">
        <f t="shared" si="2"/>
        <v>78</v>
      </c>
      <c r="M11" s="4">
        <f t="shared" si="3"/>
        <v>140</v>
      </c>
      <c r="N11" s="4">
        <f t="shared" si="4"/>
        <v>546</v>
      </c>
      <c r="O11" s="4">
        <f t="shared" si="5"/>
        <v>101.2</v>
      </c>
    </row>
    <row r="12" spans="1:15" x14ac:dyDescent="0.35">
      <c r="C12" s="17" t="s">
        <v>47</v>
      </c>
      <c r="D12" s="17"/>
      <c r="E12" s="4">
        <v>107</v>
      </c>
      <c r="F12" s="4">
        <v>82</v>
      </c>
      <c r="G12" s="4">
        <v>58</v>
      </c>
      <c r="H12" s="4">
        <v>146</v>
      </c>
      <c r="I12" s="4">
        <v>96</v>
      </c>
      <c r="J12" s="4">
        <f t="shared" si="0"/>
        <v>489</v>
      </c>
      <c r="K12" s="4">
        <f t="shared" si="1"/>
        <v>163</v>
      </c>
      <c r="L12" s="4">
        <f t="shared" si="2"/>
        <v>58</v>
      </c>
      <c r="M12" s="4">
        <f t="shared" si="3"/>
        <v>146</v>
      </c>
      <c r="N12" s="4">
        <f t="shared" si="4"/>
        <v>529</v>
      </c>
      <c r="O12" s="4">
        <f t="shared" si="5"/>
        <v>97.8</v>
      </c>
    </row>
    <row r="13" spans="1:15" x14ac:dyDescent="0.35">
      <c r="C13" s="17" t="s">
        <v>48</v>
      </c>
      <c r="D13" s="17"/>
      <c r="E13" s="4">
        <v>101</v>
      </c>
      <c r="F13" s="4">
        <v>118</v>
      </c>
      <c r="G13" s="4">
        <v>144</v>
      </c>
      <c r="H13" s="4">
        <v>135</v>
      </c>
      <c r="I13" s="4">
        <v>124</v>
      </c>
      <c r="J13" s="4">
        <f t="shared" si="0"/>
        <v>622</v>
      </c>
      <c r="K13" s="4">
        <f t="shared" si="1"/>
        <v>207.33333333333334</v>
      </c>
      <c r="L13" s="4">
        <f t="shared" si="2"/>
        <v>101</v>
      </c>
      <c r="M13" s="4">
        <f t="shared" si="3"/>
        <v>144</v>
      </c>
      <c r="N13" s="4">
        <f t="shared" si="4"/>
        <v>662</v>
      </c>
      <c r="O13" s="4">
        <f t="shared" si="5"/>
        <v>124.4</v>
      </c>
    </row>
    <row r="15" spans="1:15" x14ac:dyDescent="0.35">
      <c r="D15" t="s">
        <v>19</v>
      </c>
      <c r="H15" t="s">
        <v>15</v>
      </c>
      <c r="K15" t="s">
        <v>20</v>
      </c>
    </row>
    <row r="16" spans="1:15" x14ac:dyDescent="0.35">
      <c r="D16" t="s">
        <v>13</v>
      </c>
      <c r="E16" s="4">
        <v>1</v>
      </c>
      <c r="F16" s="4">
        <v>2</v>
      </c>
      <c r="G16" s="4">
        <v>4</v>
      </c>
      <c r="H16">
        <f>E16*F16*G16</f>
        <v>8</v>
      </c>
      <c r="K16" t="s">
        <v>13</v>
      </c>
      <c r="L16">
        <v>10</v>
      </c>
      <c r="M16">
        <v>6</v>
      </c>
      <c r="N16">
        <v>3</v>
      </c>
      <c r="O16">
        <v>4</v>
      </c>
    </row>
    <row r="17" spans="4:15" x14ac:dyDescent="0.35">
      <c r="D17" t="s">
        <v>14</v>
      </c>
      <c r="E17" s="4">
        <v>2</v>
      </c>
      <c r="F17" s="4">
        <v>3</v>
      </c>
      <c r="G17" s="4">
        <v>5</v>
      </c>
      <c r="H17">
        <f>E17*F17*G17</f>
        <v>30</v>
      </c>
      <c r="K17" t="s">
        <v>14</v>
      </c>
      <c r="L17">
        <v>5</v>
      </c>
      <c r="M17">
        <v>3</v>
      </c>
      <c r="N17">
        <v>2</v>
      </c>
      <c r="O17">
        <v>1</v>
      </c>
    </row>
    <row r="18" spans="4:15" x14ac:dyDescent="0.35">
      <c r="K18" t="s">
        <v>15</v>
      </c>
      <c r="L18">
        <f>L16/L17</f>
        <v>2</v>
      </c>
      <c r="M18">
        <f t="shared" ref="M18:O18" si="6">M16/M17</f>
        <v>2</v>
      </c>
      <c r="N18">
        <f t="shared" si="6"/>
        <v>1.5</v>
      </c>
      <c r="O18">
        <f t="shared" si="6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2_DATE,REF_FUNC(S,M,A,MAX)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2024-09-26T09:20:27Z</dcterms:created>
  <dcterms:modified xsi:type="dcterms:W3CDTF">2024-09-26T11:59:29Z</dcterms:modified>
</cp:coreProperties>
</file>