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MS_EXCEL_ARC\"/>
    </mc:Choice>
  </mc:AlternateContent>
  <xr:revisionPtr revIDLastSave="0" documentId="13_ncr:1_{D3B610D8-5529-4D4A-B1C8-077787133DC9}" xr6:coauthVersionLast="47" xr6:coauthVersionMax="47" xr10:uidLastSave="{00000000-0000-0000-0000-000000000000}"/>
  <bookViews>
    <workbookView xWindow="-110" yWindow="-110" windowWidth="19420" windowHeight="10300" xr2:uid="{3FAC34F8-6DCE-4F15-A9F2-8A7A808DA3FE}"/>
  </bookViews>
  <sheets>
    <sheet name="DATE_TIME FUN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E17" i="1"/>
  <c r="E13" i="1"/>
  <c r="E12" i="1"/>
  <c r="E5" i="1"/>
  <c r="E25" i="1" s="1"/>
  <c r="E4" i="1"/>
  <c r="E6" i="1" s="1"/>
  <c r="E24" i="1" l="1"/>
  <c r="E19" i="1"/>
  <c r="E18" i="1"/>
  <c r="E15" i="1"/>
  <c r="E14" i="1"/>
  <c r="H11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<sst xmlns="http://schemas.openxmlformats.org/spreadsheetml/2006/main" count="25" uniqueCount="25">
  <si>
    <t>DATE FUNCTION</t>
  </si>
  <si>
    <t>1)TODAY</t>
  </si>
  <si>
    <t>2)NOW</t>
  </si>
  <si>
    <t>3)DAY</t>
  </si>
  <si>
    <t>4)MONTH</t>
  </si>
  <si>
    <t>5)YEAR</t>
  </si>
  <si>
    <t>6)DAYS</t>
  </si>
  <si>
    <t>7)"-"</t>
  </si>
  <si>
    <t>8) day360</t>
  </si>
  <si>
    <t xml:space="preserve"> 9) datedif</t>
  </si>
  <si>
    <t>10)ISOWEEKNUM             =ISOWEEKNUM(</t>
  </si>
  <si>
    <t>11) EDATE</t>
  </si>
  <si>
    <t>12)EOMONTH</t>
  </si>
  <si>
    <t>13) NETWORKDAYS</t>
  </si>
  <si>
    <t>14)NETWORKDAYSINTL</t>
  </si>
  <si>
    <t>15) WORKDAYS</t>
  </si>
  <si>
    <t>16) WORKDAYINTL</t>
  </si>
  <si>
    <t>HOME WORK</t>
  </si>
  <si>
    <t>YEARFRAC</t>
  </si>
  <si>
    <t>WEEKDAY</t>
  </si>
  <si>
    <t>TIME</t>
  </si>
  <si>
    <t>SECOND</t>
  </si>
  <si>
    <t>MINUTE</t>
  </si>
  <si>
    <t>HOUR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</si>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</sst>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7EDA-FD7B-40EA-B7A8-D9E2C14F6003}">
  <dimension ref="D2:K30"/>
  <sheetViews>
    <sheetView tabSelected="1" topLeftCell="A6" workbookViewId="0">
      <selection activeCell="D30" sqref="D30"/>
    </sheetView>
  </sheetViews>
  <sheetFormatPr defaultRowHeight="14.5" x14ac:dyDescent="0.35"/>
  <cols>
    <col min="4" max="4" width="18.36328125" customWidth="1"/>
    <col min="5" max="5" width="26.1796875" customWidth="1"/>
    <col min="8" max="9" width="10.08984375" bestFit="1" customWidth="1"/>
    <col min="11" max="11" width="10.08984375" bestFit="1" customWidth="1"/>
  </cols>
  <sheetData>
    <row r="2" spans="4:11" x14ac:dyDescent="0.35">
      <c r="E2" s="1" t="s">
        <v>0</v>
      </c>
      <c r="I2" s="2">
        <v>45547</v>
      </c>
    </row>
    <row r="4" spans="4:11" x14ac:dyDescent="0.35">
      <c r="D4" t="s">
        <v>1</v>
      </c>
      <c r="E4" s="2">
        <f ca="1">TODAY()</f>
        <v>45566</v>
      </c>
      <c r="H4" s="2">
        <v>45577</v>
      </c>
      <c r="K4" s="2">
        <v>44846</v>
      </c>
    </row>
    <row r="5" spans="4:11" x14ac:dyDescent="0.35">
      <c r="D5" t="s">
        <v>2</v>
      </c>
      <c r="E5" s="3">
        <f ca="1">NOW()</f>
        <v>45566.707045833333</v>
      </c>
    </row>
    <row r="6" spans="4:11" x14ac:dyDescent="0.35">
      <c r="D6" t="s">
        <v>3</v>
      </c>
      <c r="E6">
        <f ca="1">DAY(E4)</f>
        <v>1</v>
      </c>
    </row>
    <row r="7" spans="4:11" x14ac:dyDescent="0.35">
      <c r="D7" t="s">
        <v>4</v>
      </c>
      <c r="E7">
        <f ca="1">MONTH(E4)</f>
        <v>10</v>
      </c>
    </row>
    <row r="8" spans="4:11" x14ac:dyDescent="0.35">
      <c r="D8" t="s">
        <v>5</v>
      </c>
      <c r="E8">
        <f ca="1">YEAR(E4)</f>
        <v>2024</v>
      </c>
    </row>
    <row r="9" spans="4:11" x14ac:dyDescent="0.35">
      <c r="D9" t="s">
        <v>6</v>
      </c>
      <c r="E9">
        <f ca="1">_xlfn.DAYS(H4,E4)</f>
        <v>11</v>
      </c>
    </row>
    <row r="10" spans="4:11" x14ac:dyDescent="0.35">
      <c r="D10" t="s">
        <v>7</v>
      </c>
      <c r="E10">
        <f ca="1">H4-E4</f>
        <v>11</v>
      </c>
    </row>
    <row r="11" spans="4:11" x14ac:dyDescent="0.35">
      <c r="D11" t="s">
        <v>8</v>
      </c>
      <c r="E11">
        <f ca="1">DAYS360(H4,E4)</f>
        <v>-11</v>
      </c>
      <c r="H11">
        <f ca="1">DAYS360(K4,E4)</f>
        <v>709</v>
      </c>
    </row>
    <row r="12" spans="4:11" x14ac:dyDescent="0.35">
      <c r="D12" t="s">
        <v>9</v>
      </c>
      <c r="E12">
        <f>DATEDIF(K4,H4,"Y")</f>
        <v>2</v>
      </c>
    </row>
    <row r="13" spans="4:11" x14ac:dyDescent="0.35">
      <c r="D13" t="s">
        <v>10</v>
      </c>
      <c r="E13">
        <f>_xlfn.ISOWEEKNUM(H4)</f>
        <v>41</v>
      </c>
    </row>
    <row r="14" spans="4:11" x14ac:dyDescent="0.35">
      <c r="D14" t="s">
        <v>11</v>
      </c>
      <c r="E14" s="2">
        <f ca="1">EDATE(E4,4)</f>
        <v>45689</v>
      </c>
    </row>
    <row r="15" spans="4:11" x14ac:dyDescent="0.35">
      <c r="D15" t="s">
        <v>12</v>
      </c>
      <c r="E15" s="2">
        <f ca="1">EOMONTH(E4,5)</f>
        <v>45747</v>
      </c>
    </row>
    <row r="16" spans="4:11" x14ac:dyDescent="0.35">
      <c r="D16" t="s">
        <v>13</v>
      </c>
      <c r="E16">
        <v>22</v>
      </c>
    </row>
    <row r="17" spans="4:8" x14ac:dyDescent="0.35">
      <c r="D17" t="s">
        <v>14</v>
      </c>
      <c r="E17">
        <f>NETWORKDAYS.INTL("01-10-2024","01-01-2024")</f>
        <v>-197</v>
      </c>
    </row>
    <row r="18" spans="4:8" x14ac:dyDescent="0.35">
      <c r="D18" t="s">
        <v>15</v>
      </c>
      <c r="E18" s="2">
        <f ca="1">WORKDAY(E4,21)</f>
        <v>45595</v>
      </c>
      <c r="H18" s="2">
        <f>WORKDAY(H4,21)</f>
        <v>45607</v>
      </c>
    </row>
    <row r="19" spans="4:8" x14ac:dyDescent="0.35">
      <c r="D19" t="s">
        <v>16</v>
      </c>
      <c r="E19" s="2">
        <f ca="1">WORKDAY.INTL(E4,21,1)</f>
        <v>45595</v>
      </c>
    </row>
    <row r="22" spans="4:8" x14ac:dyDescent="0.35">
      <c r="D22" t="s">
        <v>17</v>
      </c>
    </row>
    <row r="24" spans="4:8" x14ac:dyDescent="0.35">
      <c r="D24" t="s">
        <v>18</v>
      </c>
      <c r="E24" s="2">
        <f ca="1">YEARFRAC(H4,E4)</f>
        <v>3.0555555555555555E-2</v>
      </c>
    </row>
    <row r="25" spans="4:8" x14ac:dyDescent="0.35">
      <c r="D25" t="s">
        <v>19</v>
      </c>
      <c r="E25">
        <f ca="1">WEEKDAY(E5)</f>
        <v>3</v>
      </c>
    </row>
    <row r="26" spans="4:8" x14ac:dyDescent="0.35">
      <c r="D26" t="s">
        <v>20</v>
      </c>
    </row>
    <row r="27" spans="4:8" x14ac:dyDescent="0.35">
      <c r="D27" t="s">
        <v>21</v>
      </c>
    </row>
    <row r="28" spans="4:8" x14ac:dyDescent="0.35">
      <c r="D28" t="s">
        <v>22</v>
      </c>
    </row>
    <row r="29" spans="4:8" x14ac:dyDescent="0.35">
      <c r="D29" t="s">
        <v>23</v>
      </c>
    </row>
    <row r="30" spans="4:8" x14ac:dyDescent="0.35">
      <c r="D3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DATE_TIME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LAPTOP</dc:creator>
  <cp:lastModifiedBy>HP LAPTOP</cp:lastModifiedBy>
  <dcterms:created xsi:type="dcterms:W3CDTF">2024-10-01T04:38:55Z</dcterms:created>
  <dcterms:modified xsi:type="dcterms:W3CDTF">2024-10-01T11:28:21Z</dcterms:modified>
</cp:coreProperties>
</file>