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blebi-my.sharepoint.com/personal/sampurna_ebi_ac_uk/Documents/a_current_work_in_progres/current_work_from_feb_2020/wim_interfaces/"/>
    </mc:Choice>
  </mc:AlternateContent>
  <xr:revisionPtr revIDLastSave="104" documentId="8_{B2C015DC-4584-4085-8E4B-CC3BC9B83F4A}" xr6:coauthVersionLast="41" xr6:coauthVersionMax="41" xr10:uidLastSave="{F983DE25-37F8-4E55-8767-6F9C113FBC69}"/>
  <bookViews>
    <workbookView xWindow="8292" yWindow="4164" windowWidth="13656" windowHeight="8760" xr2:uid="{4D186D49-2DC6-44CF-B79F-5ABEAEA267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<sst xmlns="http://schemas.openxmlformats.org/spreadsheetml/2006/main" count="100" uniqueCount="80">
  <si>
    <t>1 </t>
  </si>
  <si>
    <t> C:HIS  35[ NE2] </t>
  </si>
  <si>
    <t> 3.15 </t>
  </si>
  <si>
    <t> E:ARG  17[ O  ] </t>
  </si>
  <si>
    <t> 2 </t>
  </si>
  <si>
    <t> C:TYR  33[ OH ] </t>
  </si>
  <si>
    <t> 3.74 </t>
  </si>
  <si>
    <t> E:GLU  19[ OE2] </t>
  </si>
  <si>
    <t> 3 </t>
  </si>
  <si>
    <t> C:SER  55[ N  ] </t>
  </si>
  <si>
    <t> 3.51 </t>
  </si>
  <si>
    <t> E:ASP  39[ O  ] </t>
  </si>
  <si>
    <t> 4 </t>
  </si>
  <si>
    <t> C:ASN  52[ ND2] </t>
  </si>
  <si>
    <t> 3.04 </t>
  </si>
  <si>
    <t> 5 </t>
  </si>
  <si>
    <t> 3.00 </t>
  </si>
  <si>
    <t> E:ASP  39[ OD1] </t>
  </si>
  <si>
    <t> 6 </t>
  </si>
  <si>
    <t> 7 </t>
  </si>
  <si>
    <t> 2.94 </t>
  </si>
  <si>
    <t> E:ARG  14[ NH2] </t>
  </si>
  <si>
    <t> 8 </t>
  </si>
  <si>
    <t> C:THR 100[ O  ] </t>
  </si>
  <si>
    <t> 2.89 </t>
  </si>
  <si>
    <t> E:ARG  17[ NE ] </t>
  </si>
  <si>
    <t> 9 </t>
  </si>
  <si>
    <t> C:THR 100[ OG1] </t>
  </si>
  <si>
    <t> 2.82 </t>
  </si>
  <si>
    <t> E:ARG  17[ NH2] </t>
  </si>
  <si>
    <t> 10 </t>
  </si>
  <si>
    <t> C:PRO 106[ O  ] </t>
  </si>
  <si>
    <t> 2.87 </t>
  </si>
  <si>
    <t>HLA</t>
  </si>
  <si>
    <t>Distnace(ang)</t>
  </si>
  <si>
    <t>Heavy</t>
  </si>
  <si>
    <t> 1 </t>
  </si>
  <si>
    <t> C:TYR  32[ OH ] </t>
  </si>
  <si>
    <t> 2.83 </t>
  </si>
  <si>
    <t> F:GLU  36[ OE2] </t>
  </si>
  <si>
    <t> C:THR 101[ OG1] </t>
  </si>
  <si>
    <t> 3.78 </t>
  </si>
  <si>
    <t> F:ILE  35[ O  ] </t>
  </si>
  <si>
    <t> C:ILE 103[ N  ] </t>
  </si>
  <si>
    <t> 2.84 </t>
  </si>
  <si>
    <t> F:ASP  34[ OD2] </t>
  </si>
  <si>
    <t> C:THR  28[ OG1] </t>
  </si>
  <si>
    <t> 3.10 </t>
  </si>
  <si>
    <t> F:ARG  45[ NH1] </t>
  </si>
  <si>
    <t>Hbonds: B/w HLA E and Heavy Chain C</t>
  </si>
  <si>
    <t>hbonds: B/w beta2 m F and Heavy Chain C</t>
  </si>
  <si>
    <t>Light chan D and HLA E</t>
  </si>
  <si>
    <t> D:TRP  95[ NE1] </t>
  </si>
  <si>
    <t> E:GLY  16[ O  ] </t>
  </si>
  <si>
    <t> D:ASN  31[ N  ] </t>
  </si>
  <si>
    <t> 2.88 </t>
  </si>
  <si>
    <t> E:ASP  90[ OD2]</t>
  </si>
  <si>
    <t>Buried residues in the HLA (from interaction with H)</t>
  </si>
  <si>
    <t>Residue</t>
  </si>
  <si>
    <t>Buried Surface Area</t>
  </si>
  <si>
    <t>DELg FOLDING</t>
  </si>
  <si>
    <t>VAL 12</t>
  </si>
  <si>
    <t>ASA</t>
  </si>
  <si>
    <t>ARG14</t>
  </si>
  <si>
    <t>GLY16</t>
  </si>
  <si>
    <t>ARG17</t>
  </si>
  <si>
    <t>GLY18</t>
  </si>
  <si>
    <t>GLU19</t>
  </si>
  <si>
    <t>(Bold residues are also involved in Hydrogen bonds)</t>
  </si>
  <si>
    <t>ASP37</t>
  </si>
  <si>
    <t>SER38</t>
  </si>
  <si>
    <t>ASP39</t>
  </si>
  <si>
    <t>ALA40</t>
  </si>
  <si>
    <t>ALA41</t>
  </si>
  <si>
    <t>GLN43</t>
  </si>
  <si>
    <t>SER92</t>
  </si>
  <si>
    <t xml:space="preserve">Total delg buried = </t>
  </si>
  <si>
    <t>Buried residues in the HLA (from interaction with L)</t>
  </si>
  <si>
    <t>PRO15</t>
  </si>
  <si>
    <t>( Low interface score, high chance of crystal packing artifact)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</si>
</sst>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5ADD-2382-406A-8B56-ECC051D1C0C1}">
  <dimension ref="A2:D46"/>
  <sheetViews>
    <sheetView tabSelected="1" topLeftCell="A32" workbookViewId="0">
      <selection activeCell="C32" sqref="C1:C1048576"/>
    </sheetView>
  </sheetViews>
  <sheetFormatPr defaultRowHeight="14.4" x14ac:dyDescent="0.3"/>
  <cols>
    <col min="1" max="1" width="43.44140625" bestFit="1" customWidth="1"/>
    <col min="2" max="2" width="43.33203125" bestFit="1" customWidth="1"/>
    <col min="3" max="3" width="51.21875" bestFit="1" customWidth="1"/>
  </cols>
  <sheetData>
    <row r="2" spans="1:4" x14ac:dyDescent="0.3">
      <c r="A2" t="s">
        <v>49</v>
      </c>
    </row>
    <row r="3" spans="1:4" x14ac:dyDescent="0.3">
      <c r="B3" t="s">
        <v>35</v>
      </c>
      <c r="C3" t="s">
        <v>34</v>
      </c>
      <c r="D3" t="s">
        <v>33</v>
      </c>
    </row>
    <row r="4" spans="1:4" x14ac:dyDescent="0.3">
      <c r="A4" t="s">
        <v>0</v>
      </c>
      <c r="B4" t="s">
        <v>1</v>
      </c>
      <c r="C4" t="s">
        <v>2</v>
      </c>
      <c r="D4" t="s">
        <v>3</v>
      </c>
    </row>
    <row r="5" spans="1:4" x14ac:dyDescent="0.3">
      <c r="A5" t="s">
        <v>4</v>
      </c>
      <c r="B5" t="s">
        <v>5</v>
      </c>
      <c r="C5" t="s">
        <v>6</v>
      </c>
      <c r="D5" t="s">
        <v>7</v>
      </c>
    </row>
    <row r="6" spans="1:4" x14ac:dyDescent="0.3">
      <c r="A6" t="s">
        <v>8</v>
      </c>
      <c r="B6" t="s">
        <v>9</v>
      </c>
      <c r="C6" t="s">
        <v>10</v>
      </c>
      <c r="D6" t="s">
        <v>11</v>
      </c>
    </row>
    <row r="7" spans="1:4" x14ac:dyDescent="0.3">
      <c r="A7" t="s">
        <v>12</v>
      </c>
      <c r="B7" t="s">
        <v>13</v>
      </c>
      <c r="C7" t="s">
        <v>14</v>
      </c>
      <c r="D7" t="s">
        <v>11</v>
      </c>
    </row>
    <row r="8" spans="1:4" x14ac:dyDescent="0.3">
      <c r="A8" t="s">
        <v>15</v>
      </c>
      <c r="B8" t="s">
        <v>5</v>
      </c>
      <c r="C8" t="s">
        <v>16</v>
      </c>
      <c r="D8" t="s">
        <v>17</v>
      </c>
    </row>
    <row r="9" spans="1:4" x14ac:dyDescent="0.3">
      <c r="A9" t="s">
        <v>18</v>
      </c>
      <c r="B9" t="s">
        <v>13</v>
      </c>
      <c r="C9" t="s">
        <v>10</v>
      </c>
      <c r="D9" t="s">
        <v>17</v>
      </c>
    </row>
    <row r="10" spans="1:4" x14ac:dyDescent="0.3">
      <c r="A10" t="s">
        <v>19</v>
      </c>
      <c r="B10" t="s">
        <v>5</v>
      </c>
      <c r="C10" t="s">
        <v>20</v>
      </c>
      <c r="D10" t="s">
        <v>21</v>
      </c>
    </row>
    <row r="11" spans="1:4" x14ac:dyDescent="0.3">
      <c r="A11" t="s">
        <v>22</v>
      </c>
      <c r="B11" t="s">
        <v>23</v>
      </c>
      <c r="C11" t="s">
        <v>24</v>
      </c>
      <c r="D11" t="s">
        <v>25</v>
      </c>
    </row>
    <row r="12" spans="1:4" x14ac:dyDescent="0.3">
      <c r="A12" t="s">
        <v>26</v>
      </c>
      <c r="B12" t="s">
        <v>27</v>
      </c>
      <c r="C12" t="s">
        <v>28</v>
      </c>
      <c r="D12" t="s">
        <v>29</v>
      </c>
    </row>
    <row r="13" spans="1:4" x14ac:dyDescent="0.3">
      <c r="A13" t="s">
        <v>30</v>
      </c>
      <c r="B13" t="s">
        <v>31</v>
      </c>
      <c r="C13" t="s">
        <v>32</v>
      </c>
      <c r="D13" t="s">
        <v>29</v>
      </c>
    </row>
    <row r="14" spans="1:4" x14ac:dyDescent="0.3">
      <c r="A14" t="s">
        <v>50</v>
      </c>
    </row>
    <row r="15" spans="1:4" x14ac:dyDescent="0.3">
      <c r="A15" t="s">
        <v>36</v>
      </c>
      <c r="B15" t="s">
        <v>37</v>
      </c>
      <c r="C15" t="s">
        <v>38</v>
      </c>
      <c r="D15" t="s">
        <v>39</v>
      </c>
    </row>
    <row r="16" spans="1:4" x14ac:dyDescent="0.3">
      <c r="A16" t="s">
        <v>4</v>
      </c>
      <c r="B16" t="s">
        <v>40</v>
      </c>
      <c r="C16" t="s">
        <v>41</v>
      </c>
      <c r="D16" t="s">
        <v>42</v>
      </c>
    </row>
    <row r="17" spans="1:4" x14ac:dyDescent="0.3">
      <c r="A17" t="s">
        <v>8</v>
      </c>
      <c r="B17" t="s">
        <v>43</v>
      </c>
      <c r="C17" t="s">
        <v>44</v>
      </c>
      <c r="D17" t="s">
        <v>45</v>
      </c>
    </row>
    <row r="18" spans="1:4" x14ac:dyDescent="0.3">
      <c r="A18" t="s">
        <v>12</v>
      </c>
      <c r="B18" t="s">
        <v>46</v>
      </c>
      <c r="C18" t="s">
        <v>47</v>
      </c>
      <c r="D18" t="s">
        <v>48</v>
      </c>
    </row>
    <row r="20" spans="1:4" x14ac:dyDescent="0.3">
      <c r="A20" t="s">
        <v>51</v>
      </c>
    </row>
    <row r="21" spans="1:4" x14ac:dyDescent="0.3">
      <c r="A21" t="s">
        <v>36</v>
      </c>
      <c r="B21" t="s">
        <v>52</v>
      </c>
      <c r="C21" t="s">
        <v>24</v>
      </c>
      <c r="D21" t="s">
        <v>53</v>
      </c>
    </row>
    <row r="22" spans="1:4" x14ac:dyDescent="0.3">
      <c r="A22" t="s">
        <v>4</v>
      </c>
      <c r="B22" t="s">
        <v>54</v>
      </c>
      <c r="C22" t="s">
        <v>55</v>
      </c>
      <c r="D22" t="s">
        <v>56</v>
      </c>
    </row>
    <row r="24" spans="1:4" x14ac:dyDescent="0.3">
      <c r="A24" t="s">
        <v>57</v>
      </c>
      <c r="B24" t="s">
        <v>68</v>
      </c>
    </row>
    <row r="25" spans="1:4" x14ac:dyDescent="0.3">
      <c r="A25" t="s">
        <v>58</v>
      </c>
      <c r="B25" t="s">
        <v>59</v>
      </c>
      <c r="C25" t="s">
        <v>60</v>
      </c>
      <c r="D25" t="s">
        <v>62</v>
      </c>
    </row>
    <row r="26" spans="1:4" x14ac:dyDescent="0.3">
      <c r="A26" t="s">
        <v>61</v>
      </c>
      <c r="B26">
        <v>2.17</v>
      </c>
      <c r="C26">
        <v>0.03</v>
      </c>
      <c r="D26">
        <v>46.87</v>
      </c>
    </row>
    <row r="27" spans="1:4" x14ac:dyDescent="0.3">
      <c r="A27" s="1" t="s">
        <v>63</v>
      </c>
      <c r="B27">
        <v>23.35</v>
      </c>
      <c r="C27">
        <v>-0.16</v>
      </c>
      <c r="D27">
        <v>53.21</v>
      </c>
    </row>
    <row r="28" spans="1:4" x14ac:dyDescent="0.3">
      <c r="A28" t="s">
        <v>64</v>
      </c>
      <c r="B28">
        <v>30.55</v>
      </c>
      <c r="C28">
        <v>-0.15</v>
      </c>
      <c r="D28">
        <v>86.73</v>
      </c>
    </row>
    <row r="29" spans="1:4" x14ac:dyDescent="0.3">
      <c r="A29" s="1" t="s">
        <v>65</v>
      </c>
      <c r="B29">
        <v>174.96</v>
      </c>
      <c r="C29">
        <v>-1.58</v>
      </c>
      <c r="D29">
        <v>212.87</v>
      </c>
    </row>
    <row r="30" spans="1:4" x14ac:dyDescent="0.3">
      <c r="A30" t="s">
        <v>66</v>
      </c>
      <c r="B30">
        <v>29.91</v>
      </c>
      <c r="C30">
        <v>0.47</v>
      </c>
      <c r="D30">
        <v>42.2</v>
      </c>
    </row>
    <row r="31" spans="1:4" x14ac:dyDescent="0.3">
      <c r="A31" s="1" t="s">
        <v>67</v>
      </c>
      <c r="B31">
        <v>27.88</v>
      </c>
      <c r="C31">
        <v>0.34</v>
      </c>
      <c r="D31">
        <v>65.7</v>
      </c>
    </row>
    <row r="32" spans="1:4" x14ac:dyDescent="0.3">
      <c r="A32" t="s">
        <v>69</v>
      </c>
      <c r="B32">
        <v>0.37</v>
      </c>
      <c r="C32">
        <v>-0.01</v>
      </c>
      <c r="D32">
        <v>14.91</v>
      </c>
    </row>
    <row r="33" spans="1:4" x14ac:dyDescent="0.3">
      <c r="A33" s="2" t="s">
        <v>70</v>
      </c>
      <c r="B33">
        <v>4.3</v>
      </c>
      <c r="C33">
        <v>-0.05</v>
      </c>
      <c r="D33">
        <v>18.04</v>
      </c>
    </row>
    <row r="34" spans="1:4" x14ac:dyDescent="0.3">
      <c r="A34" s="1" t="s">
        <v>71</v>
      </c>
      <c r="B34">
        <v>59.6</v>
      </c>
      <c r="C34">
        <v>-0.18</v>
      </c>
      <c r="D34">
        <v>74.98</v>
      </c>
    </row>
    <row r="35" spans="1:4" x14ac:dyDescent="0.3">
      <c r="A35" s="2" t="s">
        <v>72</v>
      </c>
      <c r="B35">
        <v>14.93</v>
      </c>
      <c r="C35">
        <v>0.14000000000000001</v>
      </c>
      <c r="D35">
        <v>22.8</v>
      </c>
    </row>
    <row r="36" spans="1:4" x14ac:dyDescent="0.3">
      <c r="A36" s="2" t="s">
        <v>73</v>
      </c>
      <c r="B36">
        <v>45.59</v>
      </c>
      <c r="C36">
        <v>0.49</v>
      </c>
      <c r="D36">
        <v>108.18</v>
      </c>
    </row>
    <row r="37" spans="1:4" x14ac:dyDescent="0.3">
      <c r="A37" s="2" t="s">
        <v>74</v>
      </c>
      <c r="B37">
        <v>7.65</v>
      </c>
      <c r="C37">
        <v>-0.05</v>
      </c>
      <c r="D37">
        <v>73.400000000000006</v>
      </c>
    </row>
    <row r="38" spans="1:4" x14ac:dyDescent="0.3">
      <c r="A38" s="2" t="s">
        <v>75</v>
      </c>
      <c r="B38">
        <v>29.59</v>
      </c>
      <c r="C38">
        <v>0.32</v>
      </c>
      <c r="D38">
        <v>70.900000000000006</v>
      </c>
    </row>
    <row r="40" spans="1:4" s="1" customFormat="1" x14ac:dyDescent="0.3">
      <c r="A40" s="1" t="s">
        <v>76</v>
      </c>
      <c r="C40" s="1">
        <f>SUM(C26:C38)</f>
        <v>-0.38999999999999996</v>
      </c>
    </row>
    <row r="42" spans="1:4" x14ac:dyDescent="0.3">
      <c r="A42" t="s">
        <v>77</v>
      </c>
      <c r="B42" t="s">
        <v>68</v>
      </c>
      <c r="C42" t="s">
        <v>79</v>
      </c>
    </row>
    <row r="43" spans="1:4" x14ac:dyDescent="0.3">
      <c r="A43" t="s">
        <v>58</v>
      </c>
      <c r="B43" t="s">
        <v>59</v>
      </c>
      <c r="C43" t="s">
        <v>60</v>
      </c>
      <c r="D43" t="s">
        <v>62</v>
      </c>
    </row>
    <row r="44" spans="1:4" x14ac:dyDescent="0.3">
      <c r="A44" t="s">
        <v>78</v>
      </c>
    </row>
    <row r="45" spans="1:4" x14ac:dyDescent="0.3">
      <c r="A45" t="s">
        <v>64</v>
      </c>
    </row>
    <row r="46" spans="1:4" x14ac:dyDescent="0.3">
      <c r="A46" t="s">
        <v>65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30C1582ADE3E4B8826593FC81D3E9F" ma:contentTypeVersion="8" ma:contentTypeDescription="Create a new document." ma:contentTypeScope="" ma:versionID="9857e5cdaf04c50a7f31a2e2c74e3cf6">
  <xsd:schema xmlns:xsd="http://www.w3.org/2001/XMLSchema" xmlns:xs="http://www.w3.org/2001/XMLSchema" xmlns:p="http://schemas.microsoft.com/office/2006/metadata/properties" xmlns:ns3="0bfbfc79-ef55-41ad-ad47-4e8c59b7caec" targetNamespace="http://schemas.microsoft.com/office/2006/metadata/properties" ma:root="true" ma:fieldsID="61e18a9119a97329bed9f3ec72c7802d" ns3:_="">
    <xsd:import namespace="0bfbfc79-ef55-41ad-ad47-4e8c59b7ca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fc79-ef55-41ad-ad47-4e8c59b7c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91BEDF-84F9-4097-8E79-F49EB9A74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fc79-ef55-41ad-ad47-4e8c59b7c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FB1D8A-AC7C-4F16-A436-CFDE5E998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ABC352-7612-456E-9108-5BF46A5120F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bfbfc79-ef55-41ad-ad47-4e8c59b7cae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Sampurna Mukherjee</dc:creator>
  <cp:lastModifiedBy>Sampurna Mukherjee</cp:lastModifiedBy>
  <dcterms:created xsi:type="dcterms:W3CDTF">2020-03-06T11:14:00Z</dcterms:created>
  <dcterms:modified xsi:type="dcterms:W3CDTF">2020-03-06T11:59:07Z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0x0101008630C1582ADE3E4B8826593FC81D3E9F</vt:lpwstr>
  </property>
</Properties>
</file>