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ma\Desktop\Lectures\Semester 1 Lectures\Tasks or Assignments\Office 2019\Excel\"/>
    </mc:Choice>
  </mc:AlternateContent>
  <xr:revisionPtr revIDLastSave="0" documentId="13_ncr:1_{26467DE9-74A8-4A00-8E43-E7F4C1472690}" xr6:coauthVersionLast="44" xr6:coauthVersionMax="44" xr10:uidLastSave="{00000000-0000-0000-0000-000000000000}"/>
  <bookViews>
    <workbookView xWindow="-120" yWindow="-120" windowWidth="20730" windowHeight="11160" xr2:uid="{3995099F-CC10-4C5F-914C-1282367D5D62}"/>
  </bookViews>
  <sheets>
    <sheet name="V-Lookup" sheetId="1" r:id="rId1"/>
    <sheet name="H-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2" l="1"/>
  <c r="F26" i="1" l="1"/>
  <c r="G20" i="1"/>
  <c r="F25" i="1" l="1"/>
  <c r="H19" i="1"/>
  <c r="G19" i="1"/>
  <c r="G18" i="1"/>
  <c r="H18" i="1" s="1"/>
  <c r="I18" i="1" s="1"/>
  <c r="J18" i="1" s="1"/>
  <c r="K18" i="1"/>
</calcChain>
</file>

<file path=xl/sharedStrings.xml><?xml version="1.0" encoding="utf-8"?>
<sst xmlns="http://schemas.openxmlformats.org/spreadsheetml/2006/main" count="144" uniqueCount="67">
  <si>
    <t>Country</t>
  </si>
  <si>
    <t>Address</t>
  </si>
  <si>
    <t>City</t>
  </si>
  <si>
    <t>Name</t>
  </si>
  <si>
    <t>Company</t>
  </si>
  <si>
    <t>Designation</t>
  </si>
  <si>
    <t>Farhan</t>
  </si>
  <si>
    <t>Amjad</t>
  </si>
  <si>
    <t>Zahid</t>
  </si>
  <si>
    <t>Sarfaraz</t>
  </si>
  <si>
    <t>Kamran</t>
  </si>
  <si>
    <t>Imran</t>
  </si>
  <si>
    <t>Ather</t>
  </si>
  <si>
    <t>Fawad</t>
  </si>
  <si>
    <t>Umair</t>
  </si>
  <si>
    <t>Khalid</t>
  </si>
  <si>
    <t>Soft Tech</t>
  </si>
  <si>
    <t>Itanz</t>
  </si>
  <si>
    <t>Folio3</t>
  </si>
  <si>
    <t>Peral</t>
  </si>
  <si>
    <t>Elife</t>
  </si>
  <si>
    <t>Paragon</t>
  </si>
  <si>
    <t>Exotic</t>
  </si>
  <si>
    <t>Plutzer</t>
  </si>
  <si>
    <t>Tokyo Corp</t>
  </si>
  <si>
    <t>Aptech</t>
  </si>
  <si>
    <t>Sales Manger</t>
  </si>
  <si>
    <t>Export Admin</t>
  </si>
  <si>
    <t>Sales Admin</t>
  </si>
  <si>
    <t>HR</t>
  </si>
  <si>
    <t>Marketing Manger</t>
  </si>
  <si>
    <t>Product Manager</t>
  </si>
  <si>
    <t>Coordinator</t>
  </si>
  <si>
    <t>Network Admin</t>
  </si>
  <si>
    <t>Web Developer</t>
  </si>
  <si>
    <t>QA</t>
  </si>
  <si>
    <t>332 Zechariah Mills</t>
  </si>
  <si>
    <t>Port Minniehaven</t>
  </si>
  <si>
    <t>Austria</t>
  </si>
  <si>
    <t>1384 Daija Tunnel</t>
  </si>
  <si>
    <t>Maeganbury</t>
  </si>
  <si>
    <t>68854 Haley Brook</t>
  </si>
  <si>
    <t>Alvertafurt</t>
  </si>
  <si>
    <t>USA</t>
  </si>
  <si>
    <t>566 Huel Meadow</t>
  </si>
  <si>
    <t>Raymondport</t>
  </si>
  <si>
    <t>45 Jude Ln</t>
  </si>
  <si>
    <t>Southington</t>
  </si>
  <si>
    <t>4555 S Manhattan Ave</t>
  </si>
  <si>
    <t>Tampa</t>
  </si>
  <si>
    <t>286 White Horse Pike</t>
  </si>
  <si>
    <t>Atco</t>
  </si>
  <si>
    <t>236 Carmichael Way</t>
  </si>
  <si>
    <t>Chesapeake</t>
  </si>
  <si>
    <t>9800 Laurel Canyon Blvd</t>
  </si>
  <si>
    <t>Karachi</t>
  </si>
  <si>
    <t>Pakistan</t>
  </si>
  <si>
    <t>1133 Broadway</t>
  </si>
  <si>
    <t>New York</t>
  </si>
  <si>
    <t>America</t>
  </si>
  <si>
    <t>Japan</t>
  </si>
  <si>
    <t>Italy</t>
  </si>
  <si>
    <t>Kuwait</t>
  </si>
  <si>
    <t>Germany</t>
  </si>
  <si>
    <t>Russia</t>
  </si>
  <si>
    <t>South Korea</t>
  </si>
  <si>
    <t>sarfaraz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</si>
</sst>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12"/>
      <color rgb="FF252A34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BEDF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1" fillId="2" borderId="0" xfId="0" applyFont="1" applyFill="1"/>
    <xf numFmtId="0" fontId="2" fillId="2" borderId="2" xfId="0" applyFont="1" applyFill="1" applyBorder="1"/>
    <xf numFmtId="0" fontId="0" fillId="0" borderId="2" xfId="0" applyBorder="1"/>
    <xf numFmtId="0" fontId="3" fillId="0" borderId="2" xfId="0" applyFont="1" applyBorder="1"/>
    <xf numFmtId="0" fontId="4" fillId="0" borderId="2" xfId="0" applyFont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55A1-C707-47B4-927B-F264B1A4E086}">
  <dimension ref="A2:K26"/>
  <sheetViews>
    <sheetView tabSelected="1" workbookViewId="0">
      <selection activeCell="F26" sqref="F26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7.42578125" bestFit="1" customWidth="1"/>
    <col min="4" max="4" width="19" bestFit="1" customWidth="1"/>
    <col min="5" max="5" width="17" bestFit="1" customWidth="1"/>
    <col min="6" max="7" width="11.7109375" bestFit="1" customWidth="1"/>
    <col min="8" max="8" width="15" bestFit="1" customWidth="1"/>
    <col min="9" max="9" width="10.5703125" bestFit="1" customWidth="1"/>
    <col min="11" max="11" width="10.28515625" bestFit="1" customWidth="1"/>
  </cols>
  <sheetData>
    <row r="2" spans="1:6" ht="18.75" x14ac:dyDescent="0.3">
      <c r="A2" s="1" t="s">
        <v>3</v>
      </c>
      <c r="B2" s="1" t="s">
        <v>4</v>
      </c>
      <c r="C2" s="1" t="s">
        <v>5</v>
      </c>
      <c r="D2" s="1" t="s">
        <v>1</v>
      </c>
      <c r="E2" s="1" t="s">
        <v>2</v>
      </c>
      <c r="F2" s="1" t="s">
        <v>0</v>
      </c>
    </row>
    <row r="3" spans="1:6" x14ac:dyDescent="0.25">
      <c r="A3" t="s">
        <v>6</v>
      </c>
      <c r="B3" t="s">
        <v>16</v>
      </c>
      <c r="C3" t="s">
        <v>26</v>
      </c>
      <c r="D3" s="2" t="s">
        <v>36</v>
      </c>
      <c r="E3" s="2" t="s">
        <v>37</v>
      </c>
      <c r="F3" s="2" t="s">
        <v>38</v>
      </c>
    </row>
    <row r="4" spans="1:6" x14ac:dyDescent="0.25">
      <c r="A4" t="s">
        <v>7</v>
      </c>
      <c r="B4" t="s">
        <v>17</v>
      </c>
      <c r="C4" t="s">
        <v>27</v>
      </c>
      <c r="D4" s="2" t="s">
        <v>39</v>
      </c>
      <c r="E4" s="2" t="s">
        <v>40</v>
      </c>
      <c r="F4" t="s">
        <v>65</v>
      </c>
    </row>
    <row r="5" spans="1:6" x14ac:dyDescent="0.25">
      <c r="A5" t="s">
        <v>8</v>
      </c>
      <c r="B5" t="s">
        <v>18</v>
      </c>
      <c r="C5" t="s">
        <v>28</v>
      </c>
      <c r="D5" s="2" t="s">
        <v>41</v>
      </c>
      <c r="E5" s="2" t="s">
        <v>42</v>
      </c>
      <c r="F5" s="2" t="s">
        <v>43</v>
      </c>
    </row>
    <row r="6" spans="1:6" x14ac:dyDescent="0.25">
      <c r="A6" t="s">
        <v>9</v>
      </c>
      <c r="B6" t="s">
        <v>19</v>
      </c>
      <c r="C6" t="s">
        <v>29</v>
      </c>
      <c r="D6" s="2" t="s">
        <v>44</v>
      </c>
      <c r="E6" s="2" t="s">
        <v>45</v>
      </c>
      <c r="F6" t="s">
        <v>64</v>
      </c>
    </row>
    <row r="7" spans="1:6" ht="18" thickBot="1" x14ac:dyDescent="0.3">
      <c r="A7" t="s">
        <v>10</v>
      </c>
      <c r="B7" t="s">
        <v>20</v>
      </c>
      <c r="C7" t="s">
        <v>30</v>
      </c>
      <c r="D7" s="3" t="s">
        <v>46</v>
      </c>
      <c r="E7" s="3" t="s">
        <v>47</v>
      </c>
      <c r="F7" t="s">
        <v>63</v>
      </c>
    </row>
    <row r="8" spans="1:6" ht="35.25" thickBot="1" x14ac:dyDescent="0.3">
      <c r="A8" t="s">
        <v>11</v>
      </c>
      <c r="B8" t="s">
        <v>21</v>
      </c>
      <c r="C8" t="s">
        <v>31</v>
      </c>
      <c r="D8" s="3" t="s">
        <v>48</v>
      </c>
      <c r="E8" s="3" t="s">
        <v>49</v>
      </c>
      <c r="F8" t="s">
        <v>62</v>
      </c>
    </row>
    <row r="9" spans="1:6" ht="35.25" thickBot="1" x14ac:dyDescent="0.3">
      <c r="A9" t="s">
        <v>12</v>
      </c>
      <c r="B9" t="s">
        <v>22</v>
      </c>
      <c r="C9" t="s">
        <v>32</v>
      </c>
      <c r="D9" s="3" t="s">
        <v>50</v>
      </c>
      <c r="E9" s="3" t="s">
        <v>51</v>
      </c>
      <c r="F9" t="s">
        <v>61</v>
      </c>
    </row>
    <row r="10" spans="1:6" ht="35.25" thickBot="1" x14ac:dyDescent="0.3">
      <c r="A10" t="s">
        <v>13</v>
      </c>
      <c r="B10" t="s">
        <v>23</v>
      </c>
      <c r="C10" t="s">
        <v>33</v>
      </c>
      <c r="D10" s="3" t="s">
        <v>52</v>
      </c>
      <c r="E10" s="3" t="s">
        <v>53</v>
      </c>
      <c r="F10" t="s">
        <v>60</v>
      </c>
    </row>
    <row r="11" spans="1:6" ht="34.5" x14ac:dyDescent="0.25">
      <c r="A11" t="s">
        <v>14</v>
      </c>
      <c r="B11" t="s">
        <v>24</v>
      </c>
      <c r="C11" t="s">
        <v>34</v>
      </c>
      <c r="D11" s="4" t="s">
        <v>54</v>
      </c>
      <c r="E11" s="4" t="s">
        <v>55</v>
      </c>
      <c r="F11" t="s">
        <v>56</v>
      </c>
    </row>
    <row r="12" spans="1:6" ht="18" thickBot="1" x14ac:dyDescent="0.3">
      <c r="A12" t="s">
        <v>15</v>
      </c>
      <c r="B12" t="s">
        <v>25</v>
      </c>
      <c r="C12" t="s">
        <v>35</v>
      </c>
      <c r="D12" s="3" t="s">
        <v>57</v>
      </c>
      <c r="E12" s="3" t="s">
        <v>58</v>
      </c>
      <c r="F12" t="s">
        <v>59</v>
      </c>
    </row>
    <row r="17" spans="5:11" ht="18.75" x14ac:dyDescent="0.3">
      <c r="F17" s="1" t="s">
        <v>3</v>
      </c>
      <c r="G17" s="1" t="s">
        <v>4</v>
      </c>
      <c r="H17" s="1" t="s">
        <v>5</v>
      </c>
      <c r="I17" s="1" t="s">
        <v>1</v>
      </c>
      <c r="J17" s="1" t="s">
        <v>2</v>
      </c>
      <c r="K17" s="1" t="s">
        <v>0</v>
      </c>
    </row>
    <row r="18" spans="5:11" x14ac:dyDescent="0.25">
      <c r="F18" t="s">
        <v>14</v>
      </c>
      <c r="G18" t="str">
        <f>VLOOKUP(F18,A3:F12,2)</f>
        <v>Tokyo Corp</v>
      </c>
      <c r="H18" t="str">
        <f t="shared" ref="H18:J18" si="0">VLOOKUP(G18,B3:G12,2)</f>
        <v>Web Developer</v>
      </c>
      <c r="I18" t="str">
        <f t="shared" si="0"/>
        <v>9800 Laurel Canyon Blvd</v>
      </c>
      <c r="J18" t="str">
        <f t="shared" si="0"/>
        <v>Karachi</v>
      </c>
      <c r="K18" t="str">
        <f>VLOOKUP(F18,A3:F12,6)</f>
        <v>Pakistan</v>
      </c>
    </row>
    <row r="19" spans="5:11" x14ac:dyDescent="0.25">
      <c r="F19" t="s">
        <v>13</v>
      </c>
      <c r="G19" t="str">
        <f>VLOOKUP(F19,A3:F12,2,0)</f>
        <v>Plutzer</v>
      </c>
      <c r="H19" t="str">
        <f>VLOOKUP(F19,A3:F12,3,0)</f>
        <v>Network Admin</v>
      </c>
    </row>
    <row r="20" spans="5:11" x14ac:dyDescent="0.25">
      <c r="F20" t="s">
        <v>66</v>
      </c>
      <c r="G20" t="str">
        <f>VLOOKUP(F20,A2:F12,2,FALSE)</f>
        <v>Peral</v>
      </c>
    </row>
    <row r="24" spans="5:11" ht="15.75" x14ac:dyDescent="0.25">
      <c r="F24" s="5" t="s">
        <v>4</v>
      </c>
    </row>
    <row r="25" spans="5:11" x14ac:dyDescent="0.25">
      <c r="F25" t="str">
        <f>HLOOKUP(F24,A2:F12,3,0)</f>
        <v>Itanz</v>
      </c>
    </row>
    <row r="26" spans="5:11" x14ac:dyDescent="0.25">
      <c r="E26" t="s">
        <v>1</v>
      </c>
      <c r="F26" t="str">
        <f>HLOOKUP(E26,A2:F12,5,FALSE)</f>
        <v>566 Huel Meadow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0CE1-7EA0-4541-A841-44BCEDDD64E5}">
  <dimension ref="A1:K10"/>
  <sheetViews>
    <sheetView workbookViewId="0">
      <selection activeCell="E11" sqref="E11"/>
    </sheetView>
  </sheetViews>
  <sheetFormatPr defaultRowHeight="15" x14ac:dyDescent="0.25"/>
  <cols>
    <col min="1" max="1" width="15" bestFit="1" customWidth="1"/>
    <col min="2" max="2" width="19" bestFit="1" customWidth="1"/>
    <col min="3" max="3" width="18" bestFit="1" customWidth="1"/>
    <col min="4" max="4" width="18.7109375" bestFit="1" customWidth="1"/>
    <col min="5" max="5" width="17.7109375" bestFit="1" customWidth="1"/>
    <col min="6" max="6" width="17.42578125" bestFit="1" customWidth="1"/>
    <col min="7" max="7" width="16.140625" bestFit="1" customWidth="1"/>
    <col min="8" max="8" width="11.5703125" bestFit="1" customWidth="1"/>
    <col min="9" max="9" width="15.140625" bestFit="1" customWidth="1"/>
    <col min="10" max="10" width="15" bestFit="1" customWidth="1"/>
    <col min="11" max="11" width="8.28515625" bestFit="1" customWidth="1"/>
  </cols>
  <sheetData>
    <row r="1" spans="1:11" ht="18.75" x14ac:dyDescent="0.3">
      <c r="A1" s="6" t="s">
        <v>3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</row>
    <row r="2" spans="1:11" ht="18.75" x14ac:dyDescent="0.3">
      <c r="A2" s="6" t="s">
        <v>4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</row>
    <row r="3" spans="1:11" ht="18.75" x14ac:dyDescent="0.3">
      <c r="A3" s="6" t="s">
        <v>5</v>
      </c>
      <c r="B3" s="7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31</v>
      </c>
      <c r="H3" s="7" t="s">
        <v>32</v>
      </c>
      <c r="I3" s="7" t="s">
        <v>33</v>
      </c>
      <c r="J3" s="7" t="s">
        <v>34</v>
      </c>
      <c r="K3" s="7" t="s">
        <v>35</v>
      </c>
    </row>
    <row r="4" spans="1:11" ht="69" x14ac:dyDescent="0.3">
      <c r="A4" s="6" t="s">
        <v>1</v>
      </c>
      <c r="B4" s="8" t="s">
        <v>36</v>
      </c>
      <c r="C4" s="8" t="s">
        <v>39</v>
      </c>
      <c r="D4" s="8" t="s">
        <v>41</v>
      </c>
      <c r="E4" s="8" t="s">
        <v>44</v>
      </c>
      <c r="F4" s="9" t="s">
        <v>46</v>
      </c>
      <c r="G4" s="9" t="s">
        <v>48</v>
      </c>
      <c r="H4" s="9" t="s">
        <v>50</v>
      </c>
      <c r="I4" s="9" t="s">
        <v>52</v>
      </c>
      <c r="J4" s="10" t="s">
        <v>54</v>
      </c>
      <c r="K4" s="9" t="s">
        <v>57</v>
      </c>
    </row>
    <row r="5" spans="1:11" ht="34.5" x14ac:dyDescent="0.3">
      <c r="A5" s="6" t="s">
        <v>2</v>
      </c>
      <c r="B5" s="8" t="s">
        <v>37</v>
      </c>
      <c r="C5" s="8" t="s">
        <v>40</v>
      </c>
      <c r="D5" s="8" t="s">
        <v>42</v>
      </c>
      <c r="E5" s="8" t="s">
        <v>45</v>
      </c>
      <c r="F5" s="9" t="s">
        <v>47</v>
      </c>
      <c r="G5" s="9" t="s">
        <v>49</v>
      </c>
      <c r="H5" s="9" t="s">
        <v>51</v>
      </c>
      <c r="I5" s="9" t="s">
        <v>53</v>
      </c>
      <c r="J5" s="10" t="s">
        <v>55</v>
      </c>
      <c r="K5" s="9" t="s">
        <v>58</v>
      </c>
    </row>
    <row r="6" spans="1:11" ht="18.75" x14ac:dyDescent="0.3">
      <c r="A6" s="6" t="s">
        <v>0</v>
      </c>
      <c r="B6" s="8" t="s">
        <v>38</v>
      </c>
      <c r="C6" s="7" t="s">
        <v>65</v>
      </c>
      <c r="D6" s="8" t="s">
        <v>43</v>
      </c>
      <c r="E6" s="7" t="s">
        <v>64</v>
      </c>
      <c r="F6" s="7" t="s">
        <v>63</v>
      </c>
      <c r="G6" s="7" t="s">
        <v>62</v>
      </c>
      <c r="H6" s="7" t="s">
        <v>61</v>
      </c>
      <c r="I6" s="7" t="s">
        <v>60</v>
      </c>
      <c r="J6" s="7" t="s">
        <v>56</v>
      </c>
      <c r="K6" s="7" t="s">
        <v>59</v>
      </c>
    </row>
    <row r="10" spans="1:11" x14ac:dyDescent="0.25">
      <c r="E10" t="s">
        <v>8</v>
      </c>
      <c r="F10" t="str">
        <f>HLOOKUP(E10,A1:K6,2,FALSE)</f>
        <v>Folio3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V-Lookup</vt:lpstr>
      <vt:lpstr>H-Lookup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2022-09-27T09:29:58Z</dcterms:created>
  <dcterms:modified xsi:type="dcterms:W3CDTF">2022-09-30T10:43:48Z</dcterms:modified>
</cp:coreProperties>
</file>