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rakshGit\AppNotes\Arduino\Apps\Radar Detector\Writeup\MatLab\"/>
    </mc:Choice>
  </mc:AlternateContent>
  <bookViews>
    <workbookView xWindow="0" yWindow="0" windowWidth="21456" windowHeight="9084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3" l="1"/>
  <c r="B17" i="3"/>
  <c r="B9" i="3"/>
  <c r="B7" i="3"/>
  <c r="B3" i="3"/>
</calcChain>
</file>

<file path=xl/sharedStrings.xml><?xml version="1.0" encoding="utf-8"?>
<sst xmlns="http://schemas.openxmlformats.org/spreadsheetml/2006/main" count="52" uniqueCount="41">
  <si>
    <t>Static Item</t>
  </si>
  <si>
    <t>0/8</t>
  </si>
  <si>
    <t>1/8</t>
  </si>
  <si>
    <t>2/8</t>
  </si>
  <si>
    <t>3/8</t>
  </si>
  <si>
    <t>4/8</t>
  </si>
  <si>
    <t>5/8</t>
  </si>
  <si>
    <t>6/8</t>
  </si>
  <si>
    <t>7/8</t>
  </si>
  <si>
    <t>8/8</t>
  </si>
  <si>
    <t>9/8</t>
  </si>
  <si>
    <t>10/8</t>
  </si>
  <si>
    <t>11/8</t>
  </si>
  <si>
    <t>12/8</t>
  </si>
  <si>
    <t>13/8</t>
  </si>
  <si>
    <t>14/8</t>
  </si>
  <si>
    <t>15/8</t>
  </si>
  <si>
    <t>16/8</t>
  </si>
  <si>
    <t>17/8</t>
  </si>
  <si>
    <t>18/8</t>
  </si>
  <si>
    <t>19/8</t>
  </si>
  <si>
    <t>20/8</t>
  </si>
  <si>
    <t>21/8</t>
  </si>
  <si>
    <t>22/8</t>
  </si>
  <si>
    <t>23/8</t>
  </si>
  <si>
    <t>24/8</t>
  </si>
  <si>
    <t>Offset</t>
  </si>
  <si>
    <t>Target</t>
  </si>
  <si>
    <t>Composite</t>
  </si>
  <si>
    <t>Composite Mean</t>
  </si>
  <si>
    <t>Calculated Target</t>
  </si>
  <si>
    <t>Angles (degrees)</t>
  </si>
  <si>
    <t>I Pwr</t>
  </si>
  <si>
    <t>Q Pwr</t>
  </si>
  <si>
    <t>MHz</t>
  </si>
  <si>
    <t>GHz</t>
  </si>
  <si>
    <t>ft</t>
  </si>
  <si>
    <t>resolution</t>
  </si>
  <si>
    <t>Arduino / ref clock</t>
  </si>
  <si>
    <t>mAh</t>
  </si>
  <si>
    <t>Bumblebee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</si>
</sst>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sqref="A1:R27"/>
    </sheetView>
  </sheetViews>
  <sheetFormatPr defaultRowHeight="14.4" x14ac:dyDescent="0.3"/>
  <cols>
    <col min="1" max="1" width="5.6640625" style="8" bestFit="1" customWidth="1"/>
    <col min="2" max="2" width="6" style="8" bestFit="1" customWidth="1"/>
    <col min="3" max="3" width="2.5546875" style="8" customWidth="1"/>
    <col min="4" max="4" width="6.109375" style="8" customWidth="1"/>
    <col min="5" max="5" width="5.6640625" style="8" bestFit="1" customWidth="1"/>
    <col min="6" max="6" width="6.33203125" style="8" bestFit="1" customWidth="1"/>
    <col min="7" max="7" width="2.88671875" style="8" customWidth="1"/>
    <col min="8" max="8" width="6.44140625" style="8" bestFit="1" customWidth="1"/>
    <col min="9" max="9" width="7.21875" style="8" bestFit="1" customWidth="1"/>
    <col min="10" max="10" width="3.77734375" style="8" customWidth="1"/>
    <col min="11" max="11" width="5.21875" style="8" customWidth="1"/>
    <col min="12" max="12" width="6" style="8" customWidth="1"/>
    <col min="13" max="13" width="3.77734375" style="8" customWidth="1"/>
    <col min="14" max="14" width="5.21875" style="8" customWidth="1"/>
    <col min="15" max="15" width="6" style="8" customWidth="1"/>
    <col min="16" max="16" width="3.44140625" style="8" customWidth="1"/>
    <col min="17" max="17" width="6.33203125" style="8" customWidth="1"/>
    <col min="18" max="18" width="9.77734375" style="8" customWidth="1"/>
    <col min="19" max="16384" width="8.88671875" style="8"/>
  </cols>
  <sheetData>
    <row r="1" spans="1:18" x14ac:dyDescent="0.3">
      <c r="A1" s="3" t="s">
        <v>0</v>
      </c>
      <c r="B1" s="3"/>
      <c r="C1" s="7"/>
      <c r="D1" s="3" t="s">
        <v>27</v>
      </c>
      <c r="E1" s="3"/>
      <c r="F1" s="3"/>
      <c r="G1" s="7"/>
      <c r="H1" s="3" t="s">
        <v>28</v>
      </c>
      <c r="I1" s="3"/>
      <c r="J1" s="7"/>
      <c r="K1" s="3" t="s">
        <v>29</v>
      </c>
      <c r="L1" s="3"/>
      <c r="M1" s="7"/>
      <c r="N1" s="3" t="s">
        <v>30</v>
      </c>
      <c r="O1" s="3"/>
      <c r="P1" s="7"/>
      <c r="Q1" s="4" t="s">
        <v>31</v>
      </c>
      <c r="R1" s="4"/>
    </row>
    <row r="2" spans="1:18" ht="28.8" x14ac:dyDescent="0.3">
      <c r="A2" s="5" t="s">
        <v>32</v>
      </c>
      <c r="B2" s="5" t="s">
        <v>33</v>
      </c>
      <c r="C2" s="9"/>
      <c r="D2" s="5" t="s">
        <v>26</v>
      </c>
      <c r="E2" s="5" t="s">
        <v>32</v>
      </c>
      <c r="F2" s="5" t="s">
        <v>33</v>
      </c>
      <c r="G2" s="9"/>
      <c r="H2" s="5" t="s">
        <v>32</v>
      </c>
      <c r="I2" s="5" t="s">
        <v>33</v>
      </c>
      <c r="J2" s="9"/>
      <c r="K2" s="5" t="s">
        <v>32</v>
      </c>
      <c r="L2" s="5" t="s">
        <v>33</v>
      </c>
      <c r="M2" s="9"/>
      <c r="N2" s="5" t="s">
        <v>32</v>
      </c>
      <c r="O2" s="5" t="s">
        <v>33</v>
      </c>
      <c r="P2" s="9"/>
      <c r="Q2" s="6" t="s">
        <v>27</v>
      </c>
      <c r="R2" s="6" t="s">
        <v>30</v>
      </c>
    </row>
    <row r="3" spans="1:18" x14ac:dyDescent="0.3">
      <c r="A3" s="1">
        <v>-1.41</v>
      </c>
      <c r="B3" s="1">
        <v>1.41</v>
      </c>
      <c r="C3" s="10"/>
      <c r="D3" s="1" t="s">
        <v>1</v>
      </c>
      <c r="E3" s="1">
        <v>2</v>
      </c>
      <c r="F3" s="1">
        <v>0</v>
      </c>
      <c r="G3" s="10"/>
      <c r="H3" s="1">
        <v>0.59</v>
      </c>
      <c r="I3" s="1">
        <v>1.41</v>
      </c>
      <c r="J3" s="10"/>
      <c r="K3" s="1"/>
      <c r="L3" s="1"/>
      <c r="M3" s="10"/>
      <c r="N3" s="1"/>
      <c r="O3" s="1"/>
      <c r="P3" s="10"/>
      <c r="Q3" s="2"/>
      <c r="R3" s="2"/>
    </row>
    <row r="4" spans="1:18" x14ac:dyDescent="0.3">
      <c r="A4" s="1">
        <v>-1.41</v>
      </c>
      <c r="B4" s="1">
        <v>1.41</v>
      </c>
      <c r="C4" s="10"/>
      <c r="D4" s="1" t="s">
        <v>2</v>
      </c>
      <c r="E4" s="1">
        <v>1.41</v>
      </c>
      <c r="F4" s="1">
        <v>1.41</v>
      </c>
      <c r="G4" s="10"/>
      <c r="H4" s="1">
        <v>0</v>
      </c>
      <c r="I4" s="1">
        <v>2.83</v>
      </c>
      <c r="J4" s="10"/>
      <c r="K4" s="1"/>
      <c r="L4" s="1"/>
      <c r="M4" s="10"/>
      <c r="N4" s="1"/>
      <c r="O4" s="1"/>
      <c r="P4" s="10"/>
      <c r="Q4" s="2"/>
      <c r="R4" s="2"/>
    </row>
    <row r="5" spans="1:18" x14ac:dyDescent="0.3">
      <c r="A5" s="1">
        <v>-1.41</v>
      </c>
      <c r="B5" s="1">
        <v>1.41</v>
      </c>
      <c r="C5" s="10"/>
      <c r="D5" s="1" t="s">
        <v>3</v>
      </c>
      <c r="E5" s="1">
        <v>0</v>
      </c>
      <c r="F5" s="1">
        <v>2</v>
      </c>
      <c r="G5" s="10"/>
      <c r="H5" s="1">
        <v>-1.41</v>
      </c>
      <c r="I5" s="1">
        <v>3.42</v>
      </c>
      <c r="J5" s="10"/>
      <c r="K5" s="1"/>
      <c r="L5" s="1"/>
      <c r="M5" s="10"/>
      <c r="N5" s="1"/>
      <c r="O5" s="1"/>
      <c r="P5" s="10"/>
      <c r="Q5" s="2"/>
      <c r="R5" s="2"/>
    </row>
    <row r="6" spans="1:18" x14ac:dyDescent="0.3">
      <c r="A6" s="1">
        <v>-1.41</v>
      </c>
      <c r="B6" s="1">
        <v>1.41</v>
      </c>
      <c r="C6" s="10"/>
      <c r="D6" s="1" t="s">
        <v>4</v>
      </c>
      <c r="E6" s="1">
        <v>-1.41</v>
      </c>
      <c r="F6" s="1">
        <v>1.41</v>
      </c>
      <c r="G6" s="10"/>
      <c r="H6" s="1">
        <v>-2.83</v>
      </c>
      <c r="I6" s="1">
        <v>2.83</v>
      </c>
      <c r="J6" s="10"/>
      <c r="K6" s="1"/>
      <c r="L6" s="1"/>
      <c r="M6" s="10"/>
      <c r="N6" s="1"/>
      <c r="O6" s="1"/>
      <c r="P6" s="10"/>
      <c r="Q6" s="2"/>
      <c r="R6" s="2"/>
    </row>
    <row r="7" spans="1:18" x14ac:dyDescent="0.3">
      <c r="A7" s="1">
        <v>-1.41</v>
      </c>
      <c r="B7" s="1">
        <v>1.41</v>
      </c>
      <c r="C7" s="10"/>
      <c r="D7" s="1" t="s">
        <v>5</v>
      </c>
      <c r="E7" s="1">
        <v>-2</v>
      </c>
      <c r="F7" s="1">
        <v>0</v>
      </c>
      <c r="G7" s="10"/>
      <c r="H7" s="1">
        <v>-3.41</v>
      </c>
      <c r="I7" s="1">
        <v>1.41</v>
      </c>
      <c r="J7" s="10"/>
      <c r="K7" s="1"/>
      <c r="L7" s="1"/>
      <c r="M7" s="10"/>
      <c r="N7" s="1"/>
      <c r="O7" s="1"/>
      <c r="P7" s="10"/>
      <c r="Q7" s="2"/>
      <c r="R7" s="2"/>
    </row>
    <row r="8" spans="1:18" x14ac:dyDescent="0.3">
      <c r="A8" s="1">
        <v>-1.41</v>
      </c>
      <c r="B8" s="1">
        <v>1.41</v>
      </c>
      <c r="C8" s="10"/>
      <c r="D8" s="1" t="s">
        <v>6</v>
      </c>
      <c r="E8" s="1">
        <v>-1.41</v>
      </c>
      <c r="F8" s="1">
        <v>-1.41</v>
      </c>
      <c r="G8" s="10"/>
      <c r="H8" s="1">
        <v>-2.83</v>
      </c>
      <c r="I8" s="1">
        <v>0</v>
      </c>
      <c r="J8" s="10"/>
      <c r="K8" s="1"/>
      <c r="L8" s="1"/>
      <c r="M8" s="10"/>
      <c r="N8" s="1"/>
      <c r="O8" s="1"/>
      <c r="P8" s="10"/>
      <c r="Q8" s="2"/>
      <c r="R8" s="2"/>
    </row>
    <row r="9" spans="1:18" x14ac:dyDescent="0.3">
      <c r="A9" s="1">
        <v>-1.41</v>
      </c>
      <c r="B9" s="1">
        <v>1.41</v>
      </c>
      <c r="C9" s="10"/>
      <c r="D9" s="1" t="s">
        <v>7</v>
      </c>
      <c r="E9" s="1">
        <v>0</v>
      </c>
      <c r="F9" s="1">
        <v>-2</v>
      </c>
      <c r="G9" s="10"/>
      <c r="H9" s="1">
        <v>-1.41</v>
      </c>
      <c r="I9" s="1">
        <v>-0.59</v>
      </c>
      <c r="J9" s="10"/>
      <c r="K9" s="1"/>
      <c r="L9" s="1"/>
      <c r="M9" s="10"/>
      <c r="N9" s="1"/>
      <c r="O9" s="1"/>
      <c r="P9" s="10"/>
      <c r="Q9" s="2"/>
      <c r="R9" s="2"/>
    </row>
    <row r="10" spans="1:18" x14ac:dyDescent="0.3">
      <c r="A10" s="1">
        <v>-1.41</v>
      </c>
      <c r="B10" s="1">
        <v>1.41</v>
      </c>
      <c r="C10" s="10"/>
      <c r="D10" s="1" t="s">
        <v>8</v>
      </c>
      <c r="E10" s="1">
        <v>1.41</v>
      </c>
      <c r="F10" s="1">
        <v>-1.41</v>
      </c>
      <c r="G10" s="10"/>
      <c r="H10" s="1">
        <v>0</v>
      </c>
      <c r="I10" s="1">
        <v>0</v>
      </c>
      <c r="J10" s="10"/>
      <c r="K10" s="1"/>
      <c r="L10" s="1"/>
      <c r="M10" s="10"/>
      <c r="N10" s="1"/>
      <c r="O10" s="1"/>
      <c r="P10" s="10"/>
      <c r="Q10" s="2"/>
      <c r="R10" s="2"/>
    </row>
    <row r="11" spans="1:18" x14ac:dyDescent="0.3">
      <c r="A11" s="1">
        <v>-1.41</v>
      </c>
      <c r="B11" s="1">
        <v>1.41</v>
      </c>
      <c r="C11" s="10"/>
      <c r="D11" s="1" t="s">
        <v>9</v>
      </c>
      <c r="E11" s="1">
        <v>2</v>
      </c>
      <c r="F11" s="1">
        <v>0</v>
      </c>
      <c r="G11" s="10"/>
      <c r="H11" s="1">
        <v>0.59</v>
      </c>
      <c r="I11" s="1">
        <v>1.41</v>
      </c>
      <c r="J11" s="10"/>
      <c r="K11" s="1">
        <v>-1.19</v>
      </c>
      <c r="L11" s="1">
        <v>1.41</v>
      </c>
      <c r="M11" s="10"/>
      <c r="N11" s="1">
        <v>1.78</v>
      </c>
      <c r="O11" s="1">
        <v>0</v>
      </c>
      <c r="P11" s="10"/>
      <c r="Q11" s="2">
        <v>90</v>
      </c>
      <c r="R11" s="2">
        <v>90</v>
      </c>
    </row>
    <row r="12" spans="1:18" x14ac:dyDescent="0.3">
      <c r="A12" s="1">
        <v>-1.41</v>
      </c>
      <c r="B12" s="1">
        <v>1.41</v>
      </c>
      <c r="C12" s="10"/>
      <c r="D12" s="1" t="s">
        <v>10</v>
      </c>
      <c r="E12" s="1">
        <v>1.41</v>
      </c>
      <c r="F12" s="1">
        <v>1.41</v>
      </c>
      <c r="G12" s="10"/>
      <c r="H12" s="1">
        <v>0</v>
      </c>
      <c r="I12" s="1">
        <v>2.83</v>
      </c>
      <c r="J12" s="10"/>
      <c r="K12" s="1">
        <v>-1.26</v>
      </c>
      <c r="L12" s="1">
        <v>1.57</v>
      </c>
      <c r="M12" s="10"/>
      <c r="N12" s="1">
        <v>1.26</v>
      </c>
      <c r="O12" s="1">
        <v>1.26</v>
      </c>
      <c r="P12" s="10"/>
      <c r="Q12" s="2">
        <v>44.98</v>
      </c>
      <c r="R12" s="2">
        <v>44.98</v>
      </c>
    </row>
    <row r="13" spans="1:18" x14ac:dyDescent="0.3">
      <c r="A13" s="1">
        <v>-1.41</v>
      </c>
      <c r="B13" s="1">
        <v>1.41</v>
      </c>
      <c r="C13" s="10"/>
      <c r="D13" s="1" t="s">
        <v>11</v>
      </c>
      <c r="E13" s="1">
        <v>0</v>
      </c>
      <c r="F13" s="1">
        <v>2</v>
      </c>
      <c r="G13" s="10"/>
      <c r="H13" s="1">
        <v>-1.41</v>
      </c>
      <c r="I13" s="1">
        <v>3.42</v>
      </c>
      <c r="J13" s="10"/>
      <c r="K13" s="1">
        <v>-1.41</v>
      </c>
      <c r="L13" s="1">
        <v>1.64</v>
      </c>
      <c r="M13" s="10"/>
      <c r="N13" s="1">
        <v>0</v>
      </c>
      <c r="O13" s="1">
        <v>1.78</v>
      </c>
      <c r="P13" s="10"/>
      <c r="Q13" s="2">
        <v>0</v>
      </c>
      <c r="R13" s="2">
        <v>0</v>
      </c>
    </row>
    <row r="14" spans="1:18" x14ac:dyDescent="0.3">
      <c r="A14" s="1">
        <v>-1.41</v>
      </c>
      <c r="B14" s="1">
        <v>1.41</v>
      </c>
      <c r="C14" s="10"/>
      <c r="D14" s="1" t="s">
        <v>12</v>
      </c>
      <c r="E14" s="1">
        <v>-1.41</v>
      </c>
      <c r="F14" s="1">
        <v>1.41</v>
      </c>
      <c r="G14" s="10"/>
      <c r="H14" s="1">
        <v>-2.83</v>
      </c>
      <c r="I14" s="1">
        <v>2.83</v>
      </c>
      <c r="J14" s="10"/>
      <c r="K14" s="1">
        <v>-1.57</v>
      </c>
      <c r="L14" s="1">
        <v>1.57</v>
      </c>
      <c r="M14" s="10"/>
      <c r="N14" s="1">
        <v>-1.26</v>
      </c>
      <c r="O14" s="1">
        <v>1.26</v>
      </c>
      <c r="P14" s="10"/>
      <c r="Q14" s="2">
        <v>-44.98</v>
      </c>
      <c r="R14" s="2">
        <v>-44.98</v>
      </c>
    </row>
    <row r="15" spans="1:18" x14ac:dyDescent="0.3">
      <c r="A15" s="1">
        <v>-1.41</v>
      </c>
      <c r="B15" s="1">
        <v>1.41</v>
      </c>
      <c r="C15" s="10"/>
      <c r="D15" s="1" t="s">
        <v>13</v>
      </c>
      <c r="E15" s="1">
        <v>-2</v>
      </c>
      <c r="F15" s="1">
        <v>0</v>
      </c>
      <c r="G15" s="10"/>
      <c r="H15" s="1">
        <v>-3.41</v>
      </c>
      <c r="I15" s="1">
        <v>1.41</v>
      </c>
      <c r="J15" s="10"/>
      <c r="K15" s="1">
        <v>-1.64</v>
      </c>
      <c r="L15" s="1">
        <v>1.41</v>
      </c>
      <c r="M15" s="10"/>
      <c r="N15" s="1">
        <v>-1.78</v>
      </c>
      <c r="O15" s="1">
        <v>0</v>
      </c>
      <c r="P15" s="10"/>
      <c r="Q15" s="2">
        <v>-90</v>
      </c>
      <c r="R15" s="2">
        <v>-90</v>
      </c>
    </row>
    <row r="16" spans="1:18" x14ac:dyDescent="0.3">
      <c r="A16" s="1">
        <v>-1.41</v>
      </c>
      <c r="B16" s="1">
        <v>1.41</v>
      </c>
      <c r="C16" s="10"/>
      <c r="D16" s="1" t="s">
        <v>14</v>
      </c>
      <c r="E16" s="1">
        <v>-1.41</v>
      </c>
      <c r="F16" s="1">
        <v>-1.41</v>
      </c>
      <c r="G16" s="10"/>
      <c r="H16" s="1">
        <v>-2.83</v>
      </c>
      <c r="I16" s="1">
        <v>0</v>
      </c>
      <c r="J16" s="10"/>
      <c r="K16" s="1">
        <v>-1.57</v>
      </c>
      <c r="L16" s="1">
        <v>1.26</v>
      </c>
      <c r="M16" s="10"/>
      <c r="N16" s="1">
        <v>-1.26</v>
      </c>
      <c r="O16" s="1">
        <v>-1.26</v>
      </c>
      <c r="P16" s="10"/>
      <c r="Q16" s="2">
        <v>-135.02000000000001</v>
      </c>
      <c r="R16" s="2">
        <v>-135.02000000000001</v>
      </c>
    </row>
    <row r="17" spans="1:18" x14ac:dyDescent="0.3">
      <c r="A17" s="1">
        <v>-1.41</v>
      </c>
      <c r="B17" s="1">
        <v>1.41</v>
      </c>
      <c r="C17" s="10"/>
      <c r="D17" s="1" t="s">
        <v>15</v>
      </c>
      <c r="E17" s="1">
        <v>0</v>
      </c>
      <c r="F17" s="1">
        <v>-2</v>
      </c>
      <c r="G17" s="10"/>
      <c r="H17" s="1">
        <v>-1.41</v>
      </c>
      <c r="I17" s="1">
        <v>-0.59</v>
      </c>
      <c r="J17" s="10"/>
      <c r="K17" s="1">
        <v>-1.41</v>
      </c>
      <c r="L17" s="1">
        <v>1.19</v>
      </c>
      <c r="M17" s="10"/>
      <c r="N17" s="1">
        <v>0</v>
      </c>
      <c r="O17" s="1">
        <v>-1.78</v>
      </c>
      <c r="P17" s="10"/>
      <c r="Q17" s="2">
        <v>180</v>
      </c>
      <c r="R17" s="2">
        <v>-180</v>
      </c>
    </row>
    <row r="18" spans="1:18" x14ac:dyDescent="0.3">
      <c r="A18" s="1">
        <v>-1.41</v>
      </c>
      <c r="B18" s="1">
        <v>1.41</v>
      </c>
      <c r="C18" s="10"/>
      <c r="D18" s="1" t="s">
        <v>16</v>
      </c>
      <c r="E18" s="1">
        <v>1.41</v>
      </c>
      <c r="F18" s="1">
        <v>-1.41</v>
      </c>
      <c r="G18" s="10"/>
      <c r="H18" s="1">
        <v>0</v>
      </c>
      <c r="I18" s="1">
        <v>0</v>
      </c>
      <c r="J18" s="10"/>
      <c r="K18" s="1">
        <v>-1.26</v>
      </c>
      <c r="L18" s="1">
        <v>1.26</v>
      </c>
      <c r="M18" s="10"/>
      <c r="N18" s="1">
        <v>1.26</v>
      </c>
      <c r="O18" s="1">
        <v>-1.26</v>
      </c>
      <c r="P18" s="10"/>
      <c r="Q18" s="2">
        <v>135.02000000000001</v>
      </c>
      <c r="R18" s="2">
        <v>135.02000000000001</v>
      </c>
    </row>
    <row r="19" spans="1:18" x14ac:dyDescent="0.3">
      <c r="A19" s="1">
        <v>-1.41</v>
      </c>
      <c r="B19" s="1">
        <v>1.41</v>
      </c>
      <c r="C19" s="10"/>
      <c r="D19" s="1" t="s">
        <v>17</v>
      </c>
      <c r="E19" s="1">
        <v>2</v>
      </c>
      <c r="F19" s="1">
        <v>0</v>
      </c>
      <c r="G19" s="10"/>
      <c r="H19" s="1">
        <v>0.59</v>
      </c>
      <c r="I19" s="1">
        <v>1.41</v>
      </c>
      <c r="J19" s="10"/>
      <c r="K19" s="1">
        <v>-1.19</v>
      </c>
      <c r="L19" s="1">
        <v>1.41</v>
      </c>
      <c r="M19" s="10"/>
      <c r="N19" s="1">
        <v>1.78</v>
      </c>
      <c r="O19" s="1">
        <v>0</v>
      </c>
      <c r="P19" s="10"/>
      <c r="Q19" s="2">
        <v>90</v>
      </c>
      <c r="R19" s="2">
        <v>90</v>
      </c>
    </row>
    <row r="20" spans="1:18" x14ac:dyDescent="0.3">
      <c r="A20" s="1">
        <v>-1.41</v>
      </c>
      <c r="B20" s="1">
        <v>1.41</v>
      </c>
      <c r="C20" s="10"/>
      <c r="D20" s="1" t="s">
        <v>18</v>
      </c>
      <c r="E20" s="1">
        <v>1.41</v>
      </c>
      <c r="F20" s="1">
        <v>1.41</v>
      </c>
      <c r="G20" s="10"/>
      <c r="H20" s="1">
        <v>0</v>
      </c>
      <c r="I20" s="1">
        <v>2.83</v>
      </c>
      <c r="J20" s="10"/>
      <c r="K20" s="1">
        <v>-1.26</v>
      </c>
      <c r="L20" s="1">
        <v>1.57</v>
      </c>
      <c r="M20" s="10"/>
      <c r="N20" s="1">
        <v>1.26</v>
      </c>
      <c r="O20" s="1">
        <v>1.26</v>
      </c>
      <c r="P20" s="10"/>
      <c r="Q20" s="2">
        <v>44.98</v>
      </c>
      <c r="R20" s="2">
        <v>44.98</v>
      </c>
    </row>
    <row r="21" spans="1:18" x14ac:dyDescent="0.3">
      <c r="A21" s="1">
        <v>-1.41</v>
      </c>
      <c r="B21" s="1">
        <v>1.41</v>
      </c>
      <c r="C21" s="10"/>
      <c r="D21" s="1" t="s">
        <v>19</v>
      </c>
      <c r="E21" s="1">
        <v>0</v>
      </c>
      <c r="F21" s="1">
        <v>2</v>
      </c>
      <c r="G21" s="10"/>
      <c r="H21" s="1">
        <v>-1.41</v>
      </c>
      <c r="I21" s="1">
        <v>3.42</v>
      </c>
      <c r="J21" s="10"/>
      <c r="K21" s="1">
        <v>-1.41</v>
      </c>
      <c r="L21" s="1">
        <v>1.64</v>
      </c>
      <c r="M21" s="10"/>
      <c r="N21" s="1">
        <v>0</v>
      </c>
      <c r="O21" s="1">
        <v>1.78</v>
      </c>
      <c r="P21" s="10"/>
      <c r="Q21" s="2">
        <v>0</v>
      </c>
      <c r="R21" s="2">
        <v>0</v>
      </c>
    </row>
    <row r="22" spans="1:18" x14ac:dyDescent="0.3">
      <c r="A22" s="1">
        <v>-1.41</v>
      </c>
      <c r="B22" s="1">
        <v>1.41</v>
      </c>
      <c r="C22" s="10"/>
      <c r="D22" s="1" t="s">
        <v>20</v>
      </c>
      <c r="E22" s="1">
        <v>-1.41</v>
      </c>
      <c r="F22" s="1">
        <v>1.41</v>
      </c>
      <c r="G22" s="10"/>
      <c r="H22" s="1">
        <v>-2.83</v>
      </c>
      <c r="I22" s="1">
        <v>2.83</v>
      </c>
      <c r="J22" s="10"/>
      <c r="K22" s="1">
        <v>-1.57</v>
      </c>
      <c r="L22" s="1">
        <v>1.57</v>
      </c>
      <c r="M22" s="10"/>
      <c r="N22" s="1">
        <v>-1.26</v>
      </c>
      <c r="O22" s="1">
        <v>1.26</v>
      </c>
      <c r="P22" s="10"/>
      <c r="Q22" s="2">
        <v>-44.98</v>
      </c>
      <c r="R22" s="2">
        <v>-44.98</v>
      </c>
    </row>
    <row r="23" spans="1:18" x14ac:dyDescent="0.3">
      <c r="A23" s="1">
        <v>-1.41</v>
      </c>
      <c r="B23" s="1">
        <v>1.41</v>
      </c>
      <c r="C23" s="10"/>
      <c r="D23" s="1" t="s">
        <v>21</v>
      </c>
      <c r="E23" s="1">
        <v>-2</v>
      </c>
      <c r="F23" s="1">
        <v>0</v>
      </c>
      <c r="G23" s="10"/>
      <c r="H23" s="1">
        <v>-3.41</v>
      </c>
      <c r="I23" s="1">
        <v>1.41</v>
      </c>
      <c r="J23" s="10"/>
      <c r="K23" s="1">
        <v>-1.64</v>
      </c>
      <c r="L23" s="1">
        <v>1.41</v>
      </c>
      <c r="M23" s="10"/>
      <c r="N23" s="1">
        <v>-1.78</v>
      </c>
      <c r="O23" s="1">
        <v>0</v>
      </c>
      <c r="P23" s="10"/>
      <c r="Q23" s="2">
        <v>-90</v>
      </c>
      <c r="R23" s="2">
        <v>-90</v>
      </c>
    </row>
    <row r="24" spans="1:18" x14ac:dyDescent="0.3">
      <c r="A24" s="1">
        <v>-1.41</v>
      </c>
      <c r="B24" s="1">
        <v>1.41</v>
      </c>
      <c r="C24" s="10"/>
      <c r="D24" s="1" t="s">
        <v>22</v>
      </c>
      <c r="E24" s="1">
        <v>-1.41</v>
      </c>
      <c r="F24" s="1">
        <v>-1.41</v>
      </c>
      <c r="G24" s="10"/>
      <c r="H24" s="1">
        <v>-2.83</v>
      </c>
      <c r="I24" s="1">
        <v>0</v>
      </c>
      <c r="J24" s="10"/>
      <c r="K24" s="1">
        <v>-1.57</v>
      </c>
      <c r="L24" s="1">
        <v>1.26</v>
      </c>
      <c r="M24" s="10"/>
      <c r="N24" s="1">
        <v>-1.26</v>
      </c>
      <c r="O24" s="1">
        <v>-1.26</v>
      </c>
      <c r="P24" s="10"/>
      <c r="Q24" s="2">
        <v>-135.02000000000001</v>
      </c>
      <c r="R24" s="2">
        <v>-135.02000000000001</v>
      </c>
    </row>
    <row r="25" spans="1:18" x14ac:dyDescent="0.3">
      <c r="A25" s="1">
        <v>-1.41</v>
      </c>
      <c r="B25" s="1">
        <v>1.41</v>
      </c>
      <c r="C25" s="10"/>
      <c r="D25" s="1" t="s">
        <v>23</v>
      </c>
      <c r="E25" s="1">
        <v>0</v>
      </c>
      <c r="F25" s="1">
        <v>-2</v>
      </c>
      <c r="G25" s="10"/>
      <c r="H25" s="1">
        <v>-1.41</v>
      </c>
      <c r="I25" s="1">
        <v>-0.59</v>
      </c>
      <c r="J25" s="10"/>
      <c r="K25" s="1">
        <v>-1.41</v>
      </c>
      <c r="L25" s="1">
        <v>1.19</v>
      </c>
      <c r="M25" s="10"/>
      <c r="N25" s="1">
        <v>0</v>
      </c>
      <c r="O25" s="1">
        <v>-1.78</v>
      </c>
      <c r="P25" s="10"/>
      <c r="Q25" s="2">
        <v>180</v>
      </c>
      <c r="R25" s="2">
        <v>-180</v>
      </c>
    </row>
    <row r="26" spans="1:18" x14ac:dyDescent="0.3">
      <c r="A26" s="1">
        <v>-1.41</v>
      </c>
      <c r="B26" s="1">
        <v>1.41</v>
      </c>
      <c r="C26" s="10"/>
      <c r="D26" s="1" t="s">
        <v>24</v>
      </c>
      <c r="E26" s="1">
        <v>1.41</v>
      </c>
      <c r="F26" s="1">
        <v>-1.41</v>
      </c>
      <c r="G26" s="10"/>
      <c r="H26" s="1">
        <v>0</v>
      </c>
      <c r="I26" s="1">
        <v>0</v>
      </c>
      <c r="J26" s="10"/>
      <c r="K26" s="1">
        <v>-1.26</v>
      </c>
      <c r="L26" s="1">
        <v>1.26</v>
      </c>
      <c r="M26" s="10"/>
      <c r="N26" s="1">
        <v>1.26</v>
      </c>
      <c r="O26" s="1">
        <v>-1.26</v>
      </c>
      <c r="P26" s="10"/>
      <c r="Q26" s="2">
        <v>135.02000000000001</v>
      </c>
      <c r="R26" s="2">
        <v>135.02000000000001</v>
      </c>
    </row>
    <row r="27" spans="1:18" x14ac:dyDescent="0.3">
      <c r="A27" s="1">
        <v>-1.41</v>
      </c>
      <c r="B27" s="1">
        <v>1.41</v>
      </c>
      <c r="C27" s="10"/>
      <c r="D27" s="1" t="s">
        <v>25</v>
      </c>
      <c r="E27" s="1">
        <v>2</v>
      </c>
      <c r="F27" s="1">
        <v>0</v>
      </c>
      <c r="G27" s="10"/>
      <c r="H27" s="1">
        <v>0.59</v>
      </c>
      <c r="I27" s="1">
        <v>1.41</v>
      </c>
      <c r="J27" s="10"/>
      <c r="K27" s="1">
        <v>-1.19</v>
      </c>
      <c r="L27" s="1">
        <v>1.41</v>
      </c>
      <c r="M27" s="10"/>
      <c r="N27" s="1">
        <v>1.78</v>
      </c>
      <c r="O27" s="1">
        <v>0</v>
      </c>
      <c r="P27" s="10"/>
      <c r="Q27" s="2">
        <v>90</v>
      </c>
      <c r="R27" s="2">
        <v>90</v>
      </c>
    </row>
  </sheetData>
  <mergeCells count="6">
    <mergeCell ref="A1:B1"/>
    <mergeCell ref="D1:F1"/>
    <mergeCell ref="Q1:R1"/>
    <mergeCell ref="N1:O1"/>
    <mergeCell ref="K1:L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B19" sqref="B19"/>
    </sheetView>
  </sheetViews>
  <sheetFormatPr defaultRowHeight="14.4" x14ac:dyDescent="0.3"/>
  <sheetData>
    <row r="2" spans="2:6" x14ac:dyDescent="0.3">
      <c r="B2">
        <v>16</v>
      </c>
      <c r="C2" t="s">
        <v>34</v>
      </c>
    </row>
    <row r="3" spans="2:6" x14ac:dyDescent="0.3">
      <c r="B3">
        <f>B2/1000</f>
        <v>1.6E-2</v>
      </c>
      <c r="C3" t="s">
        <v>35</v>
      </c>
    </row>
    <row r="5" spans="2:6" x14ac:dyDescent="0.3">
      <c r="B5">
        <v>0.5</v>
      </c>
      <c r="C5" t="s">
        <v>35</v>
      </c>
      <c r="D5">
        <v>1</v>
      </c>
      <c r="E5" t="s">
        <v>36</v>
      </c>
      <c r="F5" t="s">
        <v>37</v>
      </c>
    </row>
    <row r="7" spans="2:6" x14ac:dyDescent="0.3">
      <c r="B7" s="11">
        <f>B3/B5</f>
        <v>3.2000000000000001E-2</v>
      </c>
      <c r="C7" t="s">
        <v>38</v>
      </c>
    </row>
    <row r="9" spans="2:6" x14ac:dyDescent="0.3">
      <c r="B9">
        <f>1/B7</f>
        <v>31.25</v>
      </c>
    </row>
    <row r="14" spans="2:6" x14ac:dyDescent="0.3">
      <c r="B14">
        <v>2500</v>
      </c>
      <c r="C14" t="s">
        <v>39</v>
      </c>
    </row>
    <row r="15" spans="2:6" x14ac:dyDescent="0.3">
      <c r="B15">
        <v>12</v>
      </c>
      <c r="C15" t="s">
        <v>40</v>
      </c>
    </row>
    <row r="17" spans="2:2" x14ac:dyDescent="0.3">
      <c r="B17">
        <f>B14/B15</f>
        <v>208.33333333333334</v>
      </c>
    </row>
    <row r="19" spans="2:2" x14ac:dyDescent="0.3">
      <c r="B19">
        <f>B17/24</f>
        <v>8.6805555555555554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Leal</dc:creator>
  <cp:lastModifiedBy>William Leal</cp:lastModifiedBy>
  <dcterms:created xsi:type="dcterms:W3CDTF">2015-04-30T18:10:46Z</dcterms:created>
  <dcterms:modified xsi:type="dcterms:W3CDTF">2015-05-01T16:29:17Z</dcterms:modified>
</cp:coreProperties>
</file>