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raksh Git\AppNotes\ADAPT\0 Utilities\Avinc\ForceGC\Analysis\"/>
    </mc:Choice>
  </mc:AlternateContent>
  <bookViews>
    <workbookView minimized="1" xWindow="0" yWindow="0" windowWidth="18384" windowHeight="6156" firstSheet="2" activeTab="5"/>
  </bookViews>
  <sheets>
    <sheet name="Debug.Print" sheetId="1" r:id="rId1"/>
    <sheet name="Save to Mem (1)" sheetId="2" r:id="rId2"/>
    <sheet name="Save to Mem (2)" sheetId="4" r:id="rId3"/>
    <sheet name="(...)" sheetId="5" r:id="rId4"/>
    <sheet name="Save, GCprint 1" sheetId="7" r:id="rId5"/>
    <sheet name="A Save 1" sheetId="9" r:id="rId6"/>
    <sheet name="N Save 1" sheetId="10" r:id="rId7"/>
    <sheet name="A Save 2" sheetId="12" r:id="rId8"/>
    <sheet name="N Save 2" sheetId="11" r:id="rId9"/>
  </sheets>
  <definedNames>
    <definedName name="OLE_LINK1" localSheetId="5">'A Save 1'!$A$11</definedName>
    <definedName name="OLE_LINK1" localSheetId="7">'A Save 2'!$A$11</definedName>
    <definedName name="OLE_LINK1" localSheetId="6">'N Save 1'!$A$11</definedName>
    <definedName name="OLE_LINK1" localSheetId="8">'N Save 2'!$A$11</definedName>
    <definedName name="OLE_LINK1" localSheetId="4">'Save, GCprint 1'!$A$10</definedName>
    <definedName name="TicksToMicro" localSheetId="1">'Save to Mem (1)'!$N$6</definedName>
    <definedName name="TicksToMicro" localSheetId="2">'Save to Mem (2)'!$N$9</definedName>
    <definedName name="TicksToMilli" localSheetId="1">'Save to Mem (1)'!$N$5</definedName>
    <definedName name="TicksToMilli" localSheetId="2">'Save to Mem (2)'!$N$8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2" i="12" l="1"/>
  <c r="C1041" i="12"/>
  <c r="C1040" i="12"/>
  <c r="C1039" i="12"/>
  <c r="C1038" i="12"/>
  <c r="C1037" i="12"/>
  <c r="C1036" i="12"/>
  <c r="C1035" i="12"/>
  <c r="C1034" i="12"/>
  <c r="C1033" i="12"/>
  <c r="C1032" i="12"/>
  <c r="C1031" i="12"/>
  <c r="C1030" i="12"/>
  <c r="C1029" i="12"/>
  <c r="C1028" i="12"/>
  <c r="C1027" i="12"/>
  <c r="C1026" i="12"/>
  <c r="C1025" i="12"/>
  <c r="C1024" i="12"/>
  <c r="C1023" i="12"/>
  <c r="C1022" i="12"/>
  <c r="C1021" i="12"/>
  <c r="C1020" i="12"/>
  <c r="C1019" i="12"/>
  <c r="C1018" i="12"/>
  <c r="C1017" i="12"/>
  <c r="C1016" i="12"/>
  <c r="C1015" i="12"/>
  <c r="C1014" i="12"/>
  <c r="C1013" i="12"/>
  <c r="C1012" i="12"/>
  <c r="C1011" i="12"/>
  <c r="C1010" i="12"/>
  <c r="C1009" i="12"/>
  <c r="C1008" i="12"/>
  <c r="C1007" i="12"/>
  <c r="C1006" i="12"/>
  <c r="C1005" i="12"/>
  <c r="C1004" i="12"/>
  <c r="C1003" i="12"/>
  <c r="C1002" i="12"/>
  <c r="C1001" i="12"/>
  <c r="C1000" i="12"/>
  <c r="C999" i="12"/>
  <c r="C998" i="12"/>
  <c r="C997" i="12"/>
  <c r="C996" i="12"/>
  <c r="C995" i="12"/>
  <c r="C994" i="12"/>
  <c r="C993" i="12"/>
  <c r="C992" i="12"/>
  <c r="C991" i="12"/>
  <c r="C990" i="12"/>
  <c r="C989" i="12"/>
  <c r="C988" i="12"/>
  <c r="C987" i="12"/>
  <c r="C986" i="12"/>
  <c r="C985" i="12"/>
  <c r="C984" i="12"/>
  <c r="C983" i="12"/>
  <c r="C982" i="12"/>
  <c r="C981" i="12"/>
  <c r="C980" i="12"/>
  <c r="C979" i="12"/>
  <c r="C978" i="12"/>
  <c r="C977" i="12"/>
  <c r="C976" i="12"/>
  <c r="C975" i="12"/>
  <c r="C974" i="12"/>
  <c r="C973" i="12"/>
  <c r="C972" i="12"/>
  <c r="C971" i="12"/>
  <c r="C970" i="12"/>
  <c r="C969" i="12"/>
  <c r="C968" i="12"/>
  <c r="C967" i="12"/>
  <c r="C966" i="12"/>
  <c r="C965" i="12"/>
  <c r="C964" i="12"/>
  <c r="C963" i="12"/>
  <c r="C962" i="12"/>
  <c r="C961" i="12"/>
  <c r="C960" i="12"/>
  <c r="C959" i="12"/>
  <c r="C958" i="12"/>
  <c r="C957" i="12"/>
  <c r="C956" i="12"/>
  <c r="C955" i="12"/>
  <c r="C954" i="12"/>
  <c r="C953" i="12"/>
  <c r="C952" i="12"/>
  <c r="C951" i="12"/>
  <c r="C950" i="12"/>
  <c r="C949" i="12"/>
  <c r="C948" i="12"/>
  <c r="C947" i="12"/>
  <c r="C946" i="12"/>
  <c r="C945" i="12"/>
  <c r="C944" i="12"/>
  <c r="C943" i="12"/>
  <c r="C942" i="12"/>
  <c r="C941" i="12"/>
  <c r="C940" i="12"/>
  <c r="C939" i="12"/>
  <c r="C938" i="12"/>
  <c r="C937" i="12"/>
  <c r="C936" i="12"/>
  <c r="C935" i="12"/>
  <c r="C934" i="12"/>
  <c r="C933" i="12"/>
  <c r="C932" i="12"/>
  <c r="C931" i="12"/>
  <c r="C930" i="12"/>
  <c r="C929" i="12"/>
  <c r="C928" i="12"/>
  <c r="C927" i="12"/>
  <c r="C926" i="12"/>
  <c r="C925" i="12"/>
  <c r="C924" i="12"/>
  <c r="C923" i="12"/>
  <c r="C922" i="12"/>
  <c r="C921" i="12"/>
  <c r="C920" i="12"/>
  <c r="C919" i="12"/>
  <c r="C918" i="12"/>
  <c r="C917" i="12"/>
  <c r="C916" i="12"/>
  <c r="C915" i="12"/>
  <c r="C914" i="12"/>
  <c r="C913" i="12"/>
  <c r="C912" i="12"/>
  <c r="C911" i="12"/>
  <c r="C910" i="12"/>
  <c r="C909" i="12"/>
  <c r="C908" i="12"/>
  <c r="C907" i="12"/>
  <c r="C906" i="12"/>
  <c r="C905" i="12"/>
  <c r="C904" i="12"/>
  <c r="C903" i="12"/>
  <c r="C902" i="12"/>
  <c r="C901" i="12"/>
  <c r="C900" i="12"/>
  <c r="C899" i="12"/>
  <c r="C898" i="12"/>
  <c r="C897" i="12"/>
  <c r="C896" i="12"/>
  <c r="C895" i="12"/>
  <c r="C894" i="12"/>
  <c r="C893" i="12"/>
  <c r="C892" i="12"/>
  <c r="C891" i="12"/>
  <c r="C890" i="12"/>
  <c r="C889" i="12"/>
  <c r="C888" i="12"/>
  <c r="C887" i="12"/>
  <c r="C886" i="12"/>
  <c r="C885" i="12"/>
  <c r="C884" i="12"/>
  <c r="C883" i="12"/>
  <c r="C882" i="12"/>
  <c r="C881" i="12"/>
  <c r="C880" i="12"/>
  <c r="C879" i="12"/>
  <c r="C878" i="12"/>
  <c r="C877" i="12"/>
  <c r="C876" i="12"/>
  <c r="C875" i="12"/>
  <c r="C874" i="12"/>
  <c r="C873" i="12"/>
  <c r="C872" i="12"/>
  <c r="C871" i="12"/>
  <c r="C870" i="12"/>
  <c r="C869" i="12"/>
  <c r="C868" i="12"/>
  <c r="C867" i="12"/>
  <c r="C866" i="12"/>
  <c r="C865" i="12"/>
  <c r="C864" i="12"/>
  <c r="C863" i="12"/>
  <c r="C862" i="12"/>
  <c r="C861" i="12"/>
  <c r="C860" i="12"/>
  <c r="C859" i="12"/>
  <c r="C858" i="12"/>
  <c r="C857" i="12"/>
  <c r="C856" i="12"/>
  <c r="C855" i="12"/>
  <c r="C854" i="12"/>
  <c r="C853" i="12"/>
  <c r="C852" i="12"/>
  <c r="C851" i="12"/>
  <c r="C850" i="12"/>
  <c r="C849" i="12"/>
  <c r="C848" i="12"/>
  <c r="C847" i="12"/>
  <c r="C846" i="12"/>
  <c r="C845" i="12"/>
  <c r="C844" i="12"/>
  <c r="C843" i="12"/>
  <c r="C842" i="12"/>
  <c r="C841" i="12"/>
  <c r="C840" i="12"/>
  <c r="C839" i="12"/>
  <c r="C838" i="12"/>
  <c r="C837" i="12"/>
  <c r="C836" i="12"/>
  <c r="C835" i="12"/>
  <c r="C834" i="12"/>
  <c r="C833" i="12"/>
  <c r="C832" i="12"/>
  <c r="C831" i="12"/>
  <c r="C830" i="12"/>
  <c r="C829" i="12"/>
  <c r="C828" i="12"/>
  <c r="C827" i="12"/>
  <c r="C826" i="12"/>
  <c r="C825" i="12"/>
  <c r="C824" i="12"/>
  <c r="C823" i="12"/>
  <c r="C822" i="12"/>
  <c r="C821" i="12"/>
  <c r="C820" i="12"/>
  <c r="C819" i="12"/>
  <c r="C818" i="12"/>
  <c r="C817" i="12"/>
  <c r="C816" i="12"/>
  <c r="C815" i="12"/>
  <c r="C814" i="12"/>
  <c r="C813" i="12"/>
  <c r="C812" i="12"/>
  <c r="C811" i="12"/>
  <c r="C810" i="12"/>
  <c r="C809" i="12"/>
  <c r="C808" i="12"/>
  <c r="C807" i="12"/>
  <c r="C806" i="12"/>
  <c r="C805" i="12"/>
  <c r="C804" i="12"/>
  <c r="C803" i="12"/>
  <c r="C802" i="12"/>
  <c r="C801" i="12"/>
  <c r="C800" i="12"/>
  <c r="C799" i="12"/>
  <c r="C798" i="12"/>
  <c r="C797" i="12"/>
  <c r="C796" i="12"/>
  <c r="C795" i="12"/>
  <c r="C794" i="12"/>
  <c r="C793" i="12"/>
  <c r="C792" i="12"/>
  <c r="C791" i="12"/>
  <c r="C790" i="12"/>
  <c r="C789" i="12"/>
  <c r="C788" i="12"/>
  <c r="C787" i="12"/>
  <c r="C786" i="12"/>
  <c r="C785" i="12"/>
  <c r="C784" i="12"/>
  <c r="C783" i="12"/>
  <c r="C782" i="12"/>
  <c r="C781" i="12"/>
  <c r="C780" i="12"/>
  <c r="C779" i="12"/>
  <c r="C778" i="12"/>
  <c r="C777" i="12"/>
  <c r="C776" i="12"/>
  <c r="C775" i="12"/>
  <c r="C774" i="12"/>
  <c r="C773" i="12"/>
  <c r="C772" i="12"/>
  <c r="C771" i="12"/>
  <c r="C770" i="12"/>
  <c r="C769" i="12"/>
  <c r="C768" i="12"/>
  <c r="C767" i="12"/>
  <c r="C766" i="12"/>
  <c r="C765" i="12"/>
  <c r="C764" i="12"/>
  <c r="C763" i="12"/>
  <c r="C762" i="12"/>
  <c r="C761" i="12"/>
  <c r="C760" i="12"/>
  <c r="C759" i="12"/>
  <c r="C758" i="12"/>
  <c r="C757" i="12"/>
  <c r="C756" i="12"/>
  <c r="C755" i="12"/>
  <c r="C754" i="12"/>
  <c r="C753" i="12"/>
  <c r="C752" i="12"/>
  <c r="C751" i="12"/>
  <c r="C750" i="12"/>
  <c r="C749" i="12"/>
  <c r="C748" i="12"/>
  <c r="C747" i="12"/>
  <c r="C746" i="12"/>
  <c r="C745" i="12"/>
  <c r="C744" i="12"/>
  <c r="C743" i="12"/>
  <c r="C742" i="12"/>
  <c r="C741" i="12"/>
  <c r="C740" i="12"/>
  <c r="C739" i="12"/>
  <c r="C738" i="12"/>
  <c r="C737" i="12"/>
  <c r="C736" i="12"/>
  <c r="C735" i="12"/>
  <c r="C734" i="12"/>
  <c r="C733" i="12"/>
  <c r="C732" i="12"/>
  <c r="C731" i="12"/>
  <c r="C730" i="12"/>
  <c r="C729" i="12"/>
  <c r="C728" i="12"/>
  <c r="C727" i="12"/>
  <c r="C726" i="12"/>
  <c r="C725" i="12"/>
  <c r="C724" i="12"/>
  <c r="C723" i="12"/>
  <c r="C722" i="12"/>
  <c r="C721" i="12"/>
  <c r="C720" i="12"/>
  <c r="C719" i="12"/>
  <c r="C718" i="12"/>
  <c r="C717" i="12"/>
  <c r="C716" i="12"/>
  <c r="C715" i="12"/>
  <c r="C714" i="12"/>
  <c r="C713" i="12"/>
  <c r="C712" i="12"/>
  <c r="C711" i="12"/>
  <c r="C710" i="12"/>
  <c r="C709" i="12"/>
  <c r="C708" i="12"/>
  <c r="C707" i="12"/>
  <c r="C706" i="12"/>
  <c r="C705" i="12"/>
  <c r="C704" i="12"/>
  <c r="C703" i="12"/>
  <c r="C702" i="12"/>
  <c r="C701" i="12"/>
  <c r="C700" i="12"/>
  <c r="C699" i="12"/>
  <c r="C698" i="12"/>
  <c r="C697" i="12"/>
  <c r="C696" i="12"/>
  <c r="C695" i="12"/>
  <c r="C694" i="12"/>
  <c r="C693" i="12"/>
  <c r="C692" i="12"/>
  <c r="C691" i="12"/>
  <c r="C690" i="12"/>
  <c r="C689" i="12"/>
  <c r="C688" i="12"/>
  <c r="C687" i="12"/>
  <c r="C686" i="12"/>
  <c r="C685" i="12"/>
  <c r="C684" i="12"/>
  <c r="C683" i="12"/>
  <c r="C682" i="12"/>
  <c r="C681" i="12"/>
  <c r="C680" i="12"/>
  <c r="C679" i="12"/>
  <c r="C678" i="12"/>
  <c r="C677" i="12"/>
  <c r="C676" i="12"/>
  <c r="C675" i="12"/>
  <c r="C674" i="12"/>
  <c r="C673" i="12"/>
  <c r="C672" i="12"/>
  <c r="C671" i="12"/>
  <c r="C670" i="12"/>
  <c r="C669" i="12"/>
  <c r="C668" i="12"/>
  <c r="C667" i="12"/>
  <c r="C666" i="12"/>
  <c r="C665" i="12"/>
  <c r="C664" i="12"/>
  <c r="C663" i="12"/>
  <c r="C662" i="12"/>
  <c r="C661" i="12"/>
  <c r="C660" i="12"/>
  <c r="C659" i="12"/>
  <c r="C658" i="12"/>
  <c r="C657" i="12"/>
  <c r="C656" i="12"/>
  <c r="C655" i="12"/>
  <c r="C654" i="12"/>
  <c r="C653" i="12"/>
  <c r="C652" i="12"/>
  <c r="C651" i="12"/>
  <c r="C650" i="12"/>
  <c r="C649" i="12"/>
  <c r="C648" i="12"/>
  <c r="C647" i="12"/>
  <c r="C646" i="12"/>
  <c r="C645" i="12"/>
  <c r="C644" i="12"/>
  <c r="C643" i="12"/>
  <c r="C642" i="12"/>
  <c r="C641" i="12"/>
  <c r="C640" i="12"/>
  <c r="C639" i="12"/>
  <c r="C638" i="12"/>
  <c r="C637" i="12"/>
  <c r="C636" i="12"/>
  <c r="C635" i="12"/>
  <c r="C634" i="12"/>
  <c r="C633" i="12"/>
  <c r="C632" i="12"/>
  <c r="C631" i="12"/>
  <c r="C630" i="12"/>
  <c r="C629" i="12"/>
  <c r="C628" i="12"/>
  <c r="C627" i="12"/>
  <c r="C626" i="12"/>
  <c r="C625" i="12"/>
  <c r="C624" i="12"/>
  <c r="C623" i="12"/>
  <c r="C622" i="12"/>
  <c r="C621" i="12"/>
  <c r="C620" i="12"/>
  <c r="C619" i="12"/>
  <c r="C618" i="12"/>
  <c r="C617" i="12"/>
  <c r="C616" i="12"/>
  <c r="C615" i="12"/>
  <c r="C614" i="12"/>
  <c r="C613" i="12"/>
  <c r="C612" i="12"/>
  <c r="C611" i="12"/>
  <c r="C610" i="12"/>
  <c r="C609" i="12"/>
  <c r="C608" i="12"/>
  <c r="C607" i="12"/>
  <c r="C606" i="12"/>
  <c r="C605" i="12"/>
  <c r="C604" i="12"/>
  <c r="C603" i="12"/>
  <c r="C602" i="12"/>
  <c r="C601" i="12"/>
  <c r="C600" i="12"/>
  <c r="C599" i="12"/>
  <c r="C598" i="12"/>
  <c r="C597" i="12"/>
  <c r="C596" i="12"/>
  <c r="C595" i="12"/>
  <c r="C594" i="12"/>
  <c r="C593" i="12"/>
  <c r="C592" i="12"/>
  <c r="C591" i="12"/>
  <c r="C590" i="12"/>
  <c r="C589" i="12"/>
  <c r="C588" i="12"/>
  <c r="C587" i="12"/>
  <c r="C586" i="12"/>
  <c r="C585" i="12"/>
  <c r="C584" i="12"/>
  <c r="C583" i="12"/>
  <c r="C582" i="12"/>
  <c r="C581" i="12"/>
  <c r="C580" i="12"/>
  <c r="C579" i="12"/>
  <c r="C578" i="12"/>
  <c r="C577" i="12"/>
  <c r="C576" i="12"/>
  <c r="C575" i="12"/>
  <c r="C574" i="12"/>
  <c r="C573" i="12"/>
  <c r="C572" i="12"/>
  <c r="C571" i="12"/>
  <c r="C570" i="12"/>
  <c r="C569" i="12"/>
  <c r="C568" i="12"/>
  <c r="C567" i="12"/>
  <c r="C566" i="12"/>
  <c r="C565" i="12"/>
  <c r="C564" i="12"/>
  <c r="C563" i="12"/>
  <c r="C562" i="12"/>
  <c r="C561" i="12"/>
  <c r="C560" i="12"/>
  <c r="C559" i="12"/>
  <c r="C558" i="12"/>
  <c r="C557" i="12"/>
  <c r="C556" i="12"/>
  <c r="C555" i="12"/>
  <c r="C554" i="12"/>
  <c r="C553" i="12"/>
  <c r="C552" i="12"/>
  <c r="C551" i="12"/>
  <c r="C550" i="12"/>
  <c r="C549" i="12"/>
  <c r="C548" i="12"/>
  <c r="C547" i="12"/>
  <c r="C546" i="12"/>
  <c r="C545" i="12"/>
  <c r="C544" i="12"/>
  <c r="C543" i="12"/>
  <c r="C542" i="12"/>
  <c r="C541" i="12"/>
  <c r="C540" i="12"/>
  <c r="C539" i="12"/>
  <c r="C538" i="12"/>
  <c r="C537" i="12"/>
  <c r="C536" i="12"/>
  <c r="C535" i="12"/>
  <c r="C534" i="12"/>
  <c r="C533" i="12"/>
  <c r="C532" i="12"/>
  <c r="C531" i="12"/>
  <c r="C530" i="12"/>
  <c r="C529" i="12"/>
  <c r="C528" i="12"/>
  <c r="C527" i="12"/>
  <c r="C526" i="12"/>
  <c r="C525" i="12"/>
  <c r="C524" i="12"/>
  <c r="C523" i="12"/>
  <c r="C522" i="12"/>
  <c r="C521" i="12"/>
  <c r="C520" i="12"/>
  <c r="C519" i="12"/>
  <c r="C518" i="12"/>
  <c r="C517" i="12"/>
  <c r="C516" i="12"/>
  <c r="C515" i="12"/>
  <c r="C514" i="12"/>
  <c r="C513" i="12"/>
  <c r="C512" i="12"/>
  <c r="C511" i="12"/>
  <c r="C510" i="12"/>
  <c r="C509" i="12"/>
  <c r="C508" i="12"/>
  <c r="C507" i="12"/>
  <c r="C506" i="12"/>
  <c r="C505" i="12"/>
  <c r="C504" i="12"/>
  <c r="C503" i="12"/>
  <c r="C502" i="12"/>
  <c r="C501" i="12"/>
  <c r="C500" i="12"/>
  <c r="C499" i="12"/>
  <c r="C498" i="12"/>
  <c r="C497" i="12"/>
  <c r="C496" i="12"/>
  <c r="C495" i="12"/>
  <c r="C494" i="12"/>
  <c r="C493" i="12"/>
  <c r="C492" i="12"/>
  <c r="C491" i="12"/>
  <c r="C490" i="12"/>
  <c r="C489" i="12"/>
  <c r="C488" i="12"/>
  <c r="C487" i="12"/>
  <c r="C486" i="12"/>
  <c r="C485" i="12"/>
  <c r="C484" i="12"/>
  <c r="C483" i="12"/>
  <c r="C482" i="12"/>
  <c r="C481" i="12"/>
  <c r="C480" i="12"/>
  <c r="C479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D427" i="12" s="1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B1042" i="12"/>
  <c r="B1041" i="12"/>
  <c r="B1040" i="12"/>
  <c r="B1039" i="12"/>
  <c r="B1038" i="12"/>
  <c r="B1037" i="12"/>
  <c r="D1037" i="12" s="1"/>
  <c r="B1036" i="12"/>
  <c r="B1035" i="12"/>
  <c r="B1034" i="12"/>
  <c r="B1033" i="12"/>
  <c r="B1032" i="12"/>
  <c r="B1031" i="12"/>
  <c r="B1030" i="12"/>
  <c r="B1029" i="12"/>
  <c r="B1028" i="12"/>
  <c r="B1027" i="12"/>
  <c r="B1026" i="12"/>
  <c r="B1025" i="12"/>
  <c r="B1024" i="12"/>
  <c r="B1023" i="12"/>
  <c r="B1022" i="12"/>
  <c r="B1021" i="12"/>
  <c r="B1020" i="12"/>
  <c r="B1019" i="12"/>
  <c r="B1018" i="12"/>
  <c r="B1017" i="12"/>
  <c r="B1016" i="12"/>
  <c r="B1015" i="12"/>
  <c r="B1014" i="12"/>
  <c r="B1013" i="12"/>
  <c r="B1012" i="12"/>
  <c r="B1011" i="12"/>
  <c r="B1010" i="12"/>
  <c r="B1009" i="12"/>
  <c r="B1008" i="12"/>
  <c r="B1007" i="12"/>
  <c r="B1006" i="12"/>
  <c r="B1005" i="12"/>
  <c r="B1004" i="12"/>
  <c r="B1003" i="12"/>
  <c r="B1002" i="12"/>
  <c r="B1001" i="12"/>
  <c r="B1000" i="12"/>
  <c r="B999" i="12"/>
  <c r="B998" i="12"/>
  <c r="B997" i="12"/>
  <c r="B996" i="12"/>
  <c r="B995" i="12"/>
  <c r="B994" i="12"/>
  <c r="B993" i="12"/>
  <c r="B992" i="12"/>
  <c r="B991" i="12"/>
  <c r="B990" i="12"/>
  <c r="B989" i="12"/>
  <c r="B988" i="12"/>
  <c r="B987" i="12"/>
  <c r="B986" i="12"/>
  <c r="B985" i="12"/>
  <c r="B984" i="12"/>
  <c r="B983" i="12"/>
  <c r="B982" i="12"/>
  <c r="B981" i="12"/>
  <c r="B980" i="12"/>
  <c r="B979" i="12"/>
  <c r="B978" i="12"/>
  <c r="B977" i="12"/>
  <c r="B976" i="12"/>
  <c r="B975" i="12"/>
  <c r="B974" i="12"/>
  <c r="B973" i="12"/>
  <c r="B972" i="12"/>
  <c r="B971" i="12"/>
  <c r="B970" i="12"/>
  <c r="B969" i="12"/>
  <c r="B968" i="12"/>
  <c r="B967" i="12"/>
  <c r="B966" i="12"/>
  <c r="B965" i="12"/>
  <c r="B964" i="12"/>
  <c r="B963" i="12"/>
  <c r="B962" i="12"/>
  <c r="B961" i="12"/>
  <c r="B960" i="12"/>
  <c r="B959" i="12"/>
  <c r="B958" i="12"/>
  <c r="B957" i="12"/>
  <c r="B956" i="12"/>
  <c r="B955" i="12"/>
  <c r="B954" i="12"/>
  <c r="B953" i="12"/>
  <c r="B952" i="12"/>
  <c r="B951" i="12"/>
  <c r="B950" i="12"/>
  <c r="B949" i="12"/>
  <c r="B948" i="12"/>
  <c r="B947" i="12"/>
  <c r="B946" i="12"/>
  <c r="B945" i="12"/>
  <c r="B944" i="12"/>
  <c r="B943" i="12"/>
  <c r="B942" i="12"/>
  <c r="B941" i="12"/>
  <c r="B940" i="12"/>
  <c r="B939" i="12"/>
  <c r="B938" i="12"/>
  <c r="B937" i="12"/>
  <c r="B936" i="12"/>
  <c r="B935" i="12"/>
  <c r="B934" i="12"/>
  <c r="B933" i="12"/>
  <c r="D933" i="12" s="1"/>
  <c r="B932" i="12"/>
  <c r="B931" i="12"/>
  <c r="B930" i="12"/>
  <c r="B929" i="12"/>
  <c r="B928" i="12"/>
  <c r="B927" i="12"/>
  <c r="B926" i="12"/>
  <c r="B925" i="12"/>
  <c r="B924" i="12"/>
  <c r="B923" i="12"/>
  <c r="B922" i="12"/>
  <c r="B921" i="12"/>
  <c r="B920" i="12"/>
  <c r="B919" i="12"/>
  <c r="B918" i="12"/>
  <c r="B917" i="12"/>
  <c r="B916" i="12"/>
  <c r="B915" i="12"/>
  <c r="B914" i="12"/>
  <c r="B913" i="12"/>
  <c r="B912" i="12"/>
  <c r="B911" i="12"/>
  <c r="B910" i="12"/>
  <c r="B909" i="12"/>
  <c r="B908" i="12"/>
  <c r="B907" i="12"/>
  <c r="B906" i="12"/>
  <c r="B905" i="12"/>
  <c r="B904" i="12"/>
  <c r="B903" i="12"/>
  <c r="B902" i="12"/>
  <c r="B901" i="12"/>
  <c r="B900" i="12"/>
  <c r="B899" i="12"/>
  <c r="B898" i="12"/>
  <c r="B897" i="12"/>
  <c r="B896" i="12"/>
  <c r="B895" i="12"/>
  <c r="B894" i="12"/>
  <c r="B893" i="12"/>
  <c r="B892" i="12"/>
  <c r="B891" i="12"/>
  <c r="B890" i="12"/>
  <c r="B889" i="12"/>
  <c r="B888" i="12"/>
  <c r="B887" i="12"/>
  <c r="B886" i="12"/>
  <c r="B885" i="12"/>
  <c r="B884" i="12"/>
  <c r="B883" i="12"/>
  <c r="B882" i="12"/>
  <c r="B881" i="12"/>
  <c r="B880" i="12"/>
  <c r="B879" i="12"/>
  <c r="B878" i="12"/>
  <c r="B877" i="12"/>
  <c r="B876" i="12"/>
  <c r="B875" i="12"/>
  <c r="B874" i="12"/>
  <c r="B873" i="12"/>
  <c r="B872" i="12"/>
  <c r="B871" i="12"/>
  <c r="B870" i="12"/>
  <c r="B869" i="12"/>
  <c r="B868" i="12"/>
  <c r="B867" i="12"/>
  <c r="B866" i="12"/>
  <c r="B865" i="12"/>
  <c r="B864" i="12"/>
  <c r="B863" i="12"/>
  <c r="B862" i="12"/>
  <c r="B861" i="12"/>
  <c r="B860" i="12"/>
  <c r="B859" i="12"/>
  <c r="B858" i="12"/>
  <c r="B857" i="12"/>
  <c r="B856" i="12"/>
  <c r="B855" i="12"/>
  <c r="B854" i="12"/>
  <c r="B853" i="12"/>
  <c r="B852" i="12"/>
  <c r="B851" i="12"/>
  <c r="B850" i="12"/>
  <c r="B849" i="12"/>
  <c r="B848" i="12"/>
  <c r="B847" i="12"/>
  <c r="B846" i="12"/>
  <c r="B845" i="12"/>
  <c r="B844" i="12"/>
  <c r="B843" i="12"/>
  <c r="B842" i="12"/>
  <c r="B841" i="12"/>
  <c r="B840" i="12"/>
  <c r="B839" i="12"/>
  <c r="F838" i="12"/>
  <c r="B838" i="12"/>
  <c r="F837" i="12"/>
  <c r="B837" i="12"/>
  <c r="F836" i="12"/>
  <c r="B836" i="12"/>
  <c r="F835" i="12"/>
  <c r="B835" i="12"/>
  <c r="F834" i="12"/>
  <c r="B834" i="12"/>
  <c r="F833" i="12"/>
  <c r="B833" i="12"/>
  <c r="B832" i="12"/>
  <c r="D832" i="12" s="1"/>
  <c r="F831" i="12"/>
  <c r="B831" i="12"/>
  <c r="F830" i="12"/>
  <c r="D831" i="12"/>
  <c r="B830" i="12"/>
  <c r="F829" i="12"/>
  <c r="B829" i="12"/>
  <c r="F828" i="12"/>
  <c r="B828" i="12"/>
  <c r="F827" i="12"/>
  <c r="B827" i="12"/>
  <c r="F826" i="12"/>
  <c r="B826" i="12"/>
  <c r="F825" i="12"/>
  <c r="B825" i="12"/>
  <c r="F824" i="12"/>
  <c r="B824" i="12"/>
  <c r="F823" i="12"/>
  <c r="B823" i="12"/>
  <c r="F822" i="12"/>
  <c r="B822" i="12"/>
  <c r="F821" i="12"/>
  <c r="B821" i="12"/>
  <c r="F820" i="12"/>
  <c r="B820" i="12"/>
  <c r="F819" i="12"/>
  <c r="B819" i="12"/>
  <c r="F818" i="12"/>
  <c r="B818" i="12"/>
  <c r="F817" i="12"/>
  <c r="B817" i="12"/>
  <c r="F816" i="12"/>
  <c r="B816" i="12"/>
  <c r="F815" i="12"/>
  <c r="B815" i="12"/>
  <c r="F814" i="12"/>
  <c r="B814" i="12"/>
  <c r="F813" i="12"/>
  <c r="B813" i="12"/>
  <c r="F812" i="12"/>
  <c r="B812" i="12"/>
  <c r="F811" i="12"/>
  <c r="B811" i="12"/>
  <c r="F810" i="12"/>
  <c r="B810" i="12"/>
  <c r="F809" i="12"/>
  <c r="B809" i="12"/>
  <c r="F808" i="12"/>
  <c r="B808" i="12"/>
  <c r="F807" i="12"/>
  <c r="B807" i="12"/>
  <c r="F806" i="12"/>
  <c r="B806" i="12"/>
  <c r="F805" i="12"/>
  <c r="B805" i="12"/>
  <c r="F804" i="12"/>
  <c r="B804" i="12"/>
  <c r="F803" i="12"/>
  <c r="B803" i="12"/>
  <c r="F802" i="12"/>
  <c r="B802" i="12"/>
  <c r="F801" i="12"/>
  <c r="B801" i="12"/>
  <c r="F800" i="12"/>
  <c r="B800" i="12"/>
  <c r="F799" i="12"/>
  <c r="B799" i="12"/>
  <c r="F798" i="12"/>
  <c r="B798" i="12"/>
  <c r="F797" i="12"/>
  <c r="B797" i="12"/>
  <c r="F796" i="12"/>
  <c r="B796" i="12"/>
  <c r="F795" i="12"/>
  <c r="B795" i="12"/>
  <c r="F794" i="12"/>
  <c r="B794" i="12"/>
  <c r="F793" i="12"/>
  <c r="B793" i="12"/>
  <c r="F792" i="12"/>
  <c r="B792" i="12"/>
  <c r="F791" i="12"/>
  <c r="B791" i="12"/>
  <c r="F790" i="12"/>
  <c r="B790" i="12"/>
  <c r="F789" i="12"/>
  <c r="B789" i="12"/>
  <c r="F788" i="12"/>
  <c r="B788" i="12"/>
  <c r="F787" i="12"/>
  <c r="B787" i="12"/>
  <c r="F786" i="12"/>
  <c r="B786" i="12"/>
  <c r="F785" i="12"/>
  <c r="B785" i="12"/>
  <c r="F784" i="12"/>
  <c r="B784" i="12"/>
  <c r="F783" i="12"/>
  <c r="B783" i="12"/>
  <c r="F782" i="12"/>
  <c r="B782" i="12"/>
  <c r="F781" i="12"/>
  <c r="B781" i="12"/>
  <c r="F780" i="12"/>
  <c r="B780" i="12"/>
  <c r="F779" i="12"/>
  <c r="B779" i="12"/>
  <c r="F778" i="12"/>
  <c r="B778" i="12"/>
  <c r="F777" i="12"/>
  <c r="B777" i="12"/>
  <c r="F776" i="12"/>
  <c r="B776" i="12"/>
  <c r="F775" i="12"/>
  <c r="B775" i="12"/>
  <c r="F774" i="12"/>
  <c r="B774" i="12"/>
  <c r="F773" i="12"/>
  <c r="B773" i="12"/>
  <c r="F772" i="12"/>
  <c r="B772" i="12"/>
  <c r="F771" i="12"/>
  <c r="B771" i="12"/>
  <c r="F770" i="12"/>
  <c r="B770" i="12"/>
  <c r="F769" i="12"/>
  <c r="B769" i="12"/>
  <c r="F768" i="12"/>
  <c r="B768" i="12"/>
  <c r="F767" i="12"/>
  <c r="B767" i="12"/>
  <c r="F766" i="12"/>
  <c r="B766" i="12"/>
  <c r="F765" i="12"/>
  <c r="B765" i="12"/>
  <c r="F764" i="12"/>
  <c r="B764" i="12"/>
  <c r="F763" i="12"/>
  <c r="B763" i="12"/>
  <c r="F762" i="12"/>
  <c r="B762" i="12"/>
  <c r="F761" i="12"/>
  <c r="B761" i="12"/>
  <c r="F760" i="12"/>
  <c r="B760" i="12"/>
  <c r="F759" i="12"/>
  <c r="B759" i="12"/>
  <c r="F758" i="12"/>
  <c r="B758" i="12"/>
  <c r="F757" i="12"/>
  <c r="B757" i="12"/>
  <c r="F756" i="12"/>
  <c r="B756" i="12"/>
  <c r="F755" i="12"/>
  <c r="B755" i="12"/>
  <c r="F754" i="12"/>
  <c r="B754" i="12"/>
  <c r="F753" i="12"/>
  <c r="B753" i="12"/>
  <c r="F752" i="12"/>
  <c r="B752" i="12"/>
  <c r="F751" i="12"/>
  <c r="B751" i="12"/>
  <c r="F750" i="12"/>
  <c r="B750" i="12"/>
  <c r="F749" i="12"/>
  <c r="B749" i="12"/>
  <c r="F748" i="12"/>
  <c r="B748" i="12"/>
  <c r="F747" i="12"/>
  <c r="B747" i="12"/>
  <c r="F746" i="12"/>
  <c r="B746" i="12"/>
  <c r="F745" i="12"/>
  <c r="B745" i="12"/>
  <c r="F744" i="12"/>
  <c r="B744" i="12"/>
  <c r="F743" i="12"/>
  <c r="B743" i="12"/>
  <c r="F742" i="12"/>
  <c r="B742" i="12"/>
  <c r="F741" i="12"/>
  <c r="B741" i="12"/>
  <c r="F740" i="12"/>
  <c r="B740" i="12"/>
  <c r="F739" i="12"/>
  <c r="B739" i="12"/>
  <c r="F738" i="12"/>
  <c r="B738" i="12"/>
  <c r="F737" i="12"/>
  <c r="B737" i="12"/>
  <c r="F736" i="12"/>
  <c r="B736" i="12"/>
  <c r="F735" i="12"/>
  <c r="B735" i="12"/>
  <c r="F734" i="12"/>
  <c r="B734" i="12"/>
  <c r="F733" i="12"/>
  <c r="B733" i="12"/>
  <c r="F732" i="12"/>
  <c r="B732" i="12"/>
  <c r="B731" i="12"/>
  <c r="F730" i="12"/>
  <c r="B730" i="12"/>
  <c r="F729" i="12"/>
  <c r="B729" i="12"/>
  <c r="F728" i="12"/>
  <c r="B728" i="12"/>
  <c r="F727" i="12"/>
  <c r="B727" i="12"/>
  <c r="F726" i="12"/>
  <c r="B726" i="12"/>
  <c r="F725" i="12"/>
  <c r="B725" i="12"/>
  <c r="F724" i="12"/>
  <c r="B724" i="12"/>
  <c r="F723" i="12"/>
  <c r="B723" i="12"/>
  <c r="F722" i="12"/>
  <c r="B722" i="12"/>
  <c r="F721" i="12"/>
  <c r="B721" i="12"/>
  <c r="F720" i="12"/>
  <c r="B720" i="12"/>
  <c r="F719" i="12"/>
  <c r="B719" i="12"/>
  <c r="F718" i="12"/>
  <c r="B718" i="12"/>
  <c r="F717" i="12"/>
  <c r="B717" i="12"/>
  <c r="F716" i="12"/>
  <c r="B716" i="12"/>
  <c r="F715" i="12"/>
  <c r="B715" i="12"/>
  <c r="F714" i="12"/>
  <c r="B714" i="12"/>
  <c r="F713" i="12"/>
  <c r="B713" i="12"/>
  <c r="F712" i="12"/>
  <c r="B712" i="12"/>
  <c r="F711" i="12"/>
  <c r="B711" i="12"/>
  <c r="F710" i="12"/>
  <c r="B710" i="12"/>
  <c r="F709" i="12"/>
  <c r="B709" i="12"/>
  <c r="F708" i="12"/>
  <c r="B708" i="12"/>
  <c r="F707" i="12"/>
  <c r="B707" i="12"/>
  <c r="F706" i="12"/>
  <c r="B706" i="12"/>
  <c r="F705" i="12"/>
  <c r="B705" i="12"/>
  <c r="F704" i="12"/>
  <c r="B704" i="12"/>
  <c r="F703" i="12"/>
  <c r="B703" i="12"/>
  <c r="F702" i="12"/>
  <c r="B702" i="12"/>
  <c r="F701" i="12"/>
  <c r="B701" i="12"/>
  <c r="F700" i="12"/>
  <c r="B700" i="12"/>
  <c r="F699" i="12"/>
  <c r="B699" i="12"/>
  <c r="F698" i="12"/>
  <c r="B698" i="12"/>
  <c r="F697" i="12"/>
  <c r="B697" i="12"/>
  <c r="F696" i="12"/>
  <c r="B696" i="12"/>
  <c r="F695" i="12"/>
  <c r="B695" i="12"/>
  <c r="F694" i="12"/>
  <c r="B694" i="12"/>
  <c r="F693" i="12"/>
  <c r="B693" i="12"/>
  <c r="F692" i="12"/>
  <c r="B692" i="12"/>
  <c r="F691" i="12"/>
  <c r="B691" i="12"/>
  <c r="F690" i="12"/>
  <c r="B690" i="12"/>
  <c r="F689" i="12"/>
  <c r="B689" i="12"/>
  <c r="F688" i="12"/>
  <c r="B688" i="12"/>
  <c r="F687" i="12"/>
  <c r="B687" i="12"/>
  <c r="F686" i="12"/>
  <c r="B686" i="12"/>
  <c r="F685" i="12"/>
  <c r="B685" i="12"/>
  <c r="F684" i="12"/>
  <c r="B684" i="12"/>
  <c r="F683" i="12"/>
  <c r="B683" i="12"/>
  <c r="F682" i="12"/>
  <c r="B682" i="12"/>
  <c r="F681" i="12"/>
  <c r="B681" i="12"/>
  <c r="F680" i="12"/>
  <c r="B680" i="12"/>
  <c r="F679" i="12"/>
  <c r="B679" i="12"/>
  <c r="F678" i="12"/>
  <c r="B678" i="12"/>
  <c r="F677" i="12"/>
  <c r="B677" i="12"/>
  <c r="F676" i="12"/>
  <c r="B676" i="12"/>
  <c r="F675" i="12"/>
  <c r="B675" i="12"/>
  <c r="F674" i="12"/>
  <c r="B674" i="12"/>
  <c r="F673" i="12"/>
  <c r="B673" i="12"/>
  <c r="F672" i="12"/>
  <c r="B672" i="12"/>
  <c r="F671" i="12"/>
  <c r="B671" i="12"/>
  <c r="F670" i="12"/>
  <c r="B670" i="12"/>
  <c r="F669" i="12"/>
  <c r="B669" i="12"/>
  <c r="F668" i="12"/>
  <c r="B668" i="12"/>
  <c r="F667" i="12"/>
  <c r="B667" i="12"/>
  <c r="F666" i="12"/>
  <c r="B666" i="12"/>
  <c r="F665" i="12"/>
  <c r="B665" i="12"/>
  <c r="F664" i="12"/>
  <c r="B664" i="12"/>
  <c r="F663" i="12"/>
  <c r="B663" i="12"/>
  <c r="F662" i="12"/>
  <c r="B662" i="12"/>
  <c r="F661" i="12"/>
  <c r="B661" i="12"/>
  <c r="F660" i="12"/>
  <c r="B660" i="12"/>
  <c r="F659" i="12"/>
  <c r="B659" i="12"/>
  <c r="F658" i="12"/>
  <c r="B658" i="12"/>
  <c r="F657" i="12"/>
  <c r="B657" i="12"/>
  <c r="F656" i="12"/>
  <c r="B656" i="12"/>
  <c r="F655" i="12"/>
  <c r="B655" i="12"/>
  <c r="F654" i="12"/>
  <c r="B654" i="12"/>
  <c r="F653" i="12"/>
  <c r="B653" i="12"/>
  <c r="F652" i="12"/>
  <c r="B652" i="12"/>
  <c r="F651" i="12"/>
  <c r="B651" i="12"/>
  <c r="F650" i="12"/>
  <c r="B650" i="12"/>
  <c r="F649" i="12"/>
  <c r="B649" i="12"/>
  <c r="F648" i="12"/>
  <c r="B648" i="12"/>
  <c r="F647" i="12"/>
  <c r="B647" i="12"/>
  <c r="F646" i="12"/>
  <c r="B646" i="12"/>
  <c r="F645" i="12"/>
  <c r="B645" i="12"/>
  <c r="F644" i="12"/>
  <c r="B644" i="12"/>
  <c r="F643" i="12"/>
  <c r="B643" i="12"/>
  <c r="F642" i="12"/>
  <c r="B642" i="12"/>
  <c r="F641" i="12"/>
  <c r="B641" i="12"/>
  <c r="F640" i="12"/>
  <c r="B640" i="12"/>
  <c r="F639" i="12"/>
  <c r="B639" i="12"/>
  <c r="F638" i="12"/>
  <c r="B638" i="12"/>
  <c r="F637" i="12"/>
  <c r="B637" i="12"/>
  <c r="F636" i="12"/>
  <c r="B636" i="12"/>
  <c r="F635" i="12"/>
  <c r="B635" i="12"/>
  <c r="F634" i="12"/>
  <c r="B634" i="12"/>
  <c r="F633" i="12"/>
  <c r="B633" i="12"/>
  <c r="F632" i="12"/>
  <c r="B632" i="12"/>
  <c r="F631" i="12"/>
  <c r="B631" i="12"/>
  <c r="B630" i="12"/>
  <c r="D630" i="12" s="1"/>
  <c r="F629" i="12"/>
  <c r="B629" i="12"/>
  <c r="F628" i="12"/>
  <c r="D629" i="12"/>
  <c r="B628" i="12"/>
  <c r="F627" i="12"/>
  <c r="B627" i="12"/>
  <c r="F626" i="12"/>
  <c r="B626" i="12"/>
  <c r="F625" i="12"/>
  <c r="B625" i="12"/>
  <c r="F624" i="12"/>
  <c r="B624" i="12"/>
  <c r="F623" i="12"/>
  <c r="B623" i="12"/>
  <c r="F622" i="12"/>
  <c r="B622" i="12"/>
  <c r="F621" i="12"/>
  <c r="B621" i="12"/>
  <c r="F620" i="12"/>
  <c r="B620" i="12"/>
  <c r="F619" i="12"/>
  <c r="B619" i="12"/>
  <c r="F618" i="12"/>
  <c r="B618" i="12"/>
  <c r="F617" i="12"/>
  <c r="B617" i="12"/>
  <c r="F616" i="12"/>
  <c r="B616" i="12"/>
  <c r="F615" i="12"/>
  <c r="B615" i="12"/>
  <c r="F614" i="12"/>
  <c r="B614" i="12"/>
  <c r="F613" i="12"/>
  <c r="B613" i="12"/>
  <c r="F612" i="12"/>
  <c r="B612" i="12"/>
  <c r="F611" i="12"/>
  <c r="B611" i="12"/>
  <c r="F610" i="12"/>
  <c r="B610" i="12"/>
  <c r="F609" i="12"/>
  <c r="B609" i="12"/>
  <c r="F608" i="12"/>
  <c r="B608" i="12"/>
  <c r="F607" i="12"/>
  <c r="B607" i="12"/>
  <c r="F606" i="12"/>
  <c r="B606" i="12"/>
  <c r="F605" i="12"/>
  <c r="B605" i="12"/>
  <c r="F604" i="12"/>
  <c r="B604" i="12"/>
  <c r="F603" i="12"/>
  <c r="B603" i="12"/>
  <c r="F602" i="12"/>
  <c r="B602" i="12"/>
  <c r="F601" i="12"/>
  <c r="B601" i="12"/>
  <c r="F600" i="12"/>
  <c r="B600" i="12"/>
  <c r="F599" i="12"/>
  <c r="B599" i="12"/>
  <c r="F598" i="12"/>
  <c r="B598" i="12"/>
  <c r="F597" i="12"/>
  <c r="B597" i="12"/>
  <c r="F596" i="12"/>
  <c r="B596" i="12"/>
  <c r="F595" i="12"/>
  <c r="B595" i="12"/>
  <c r="F594" i="12"/>
  <c r="B594" i="12"/>
  <c r="F593" i="12"/>
  <c r="B593" i="12"/>
  <c r="F592" i="12"/>
  <c r="B592" i="12"/>
  <c r="F591" i="12"/>
  <c r="B591" i="12"/>
  <c r="F590" i="12"/>
  <c r="B590" i="12"/>
  <c r="F589" i="12"/>
  <c r="B589" i="12"/>
  <c r="F588" i="12"/>
  <c r="B588" i="12"/>
  <c r="F587" i="12"/>
  <c r="B587" i="12"/>
  <c r="F586" i="12"/>
  <c r="B586" i="12"/>
  <c r="F585" i="12"/>
  <c r="B585" i="12"/>
  <c r="F584" i="12"/>
  <c r="B584" i="12"/>
  <c r="F583" i="12"/>
  <c r="B583" i="12"/>
  <c r="F582" i="12"/>
  <c r="B582" i="12"/>
  <c r="F581" i="12"/>
  <c r="B581" i="12"/>
  <c r="F580" i="12"/>
  <c r="B580" i="12"/>
  <c r="F579" i="12"/>
  <c r="B579" i="12"/>
  <c r="F578" i="12"/>
  <c r="B578" i="12"/>
  <c r="F577" i="12"/>
  <c r="B577" i="12"/>
  <c r="F576" i="12"/>
  <c r="B576" i="12"/>
  <c r="F575" i="12"/>
  <c r="B575" i="12"/>
  <c r="F574" i="12"/>
  <c r="B574" i="12"/>
  <c r="F573" i="12"/>
  <c r="B573" i="12"/>
  <c r="F572" i="12"/>
  <c r="B572" i="12"/>
  <c r="F571" i="12"/>
  <c r="B571" i="12"/>
  <c r="F570" i="12"/>
  <c r="B570" i="12"/>
  <c r="F569" i="12"/>
  <c r="B569" i="12"/>
  <c r="F568" i="12"/>
  <c r="B568" i="12"/>
  <c r="F567" i="12"/>
  <c r="B567" i="12"/>
  <c r="F566" i="12"/>
  <c r="B566" i="12"/>
  <c r="F565" i="12"/>
  <c r="B565" i="12"/>
  <c r="F564" i="12"/>
  <c r="B564" i="12"/>
  <c r="F563" i="12"/>
  <c r="B563" i="12"/>
  <c r="F562" i="12"/>
  <c r="B562" i="12"/>
  <c r="F561" i="12"/>
  <c r="B561" i="12"/>
  <c r="F560" i="12"/>
  <c r="B560" i="12"/>
  <c r="F559" i="12"/>
  <c r="B559" i="12"/>
  <c r="F558" i="12"/>
  <c r="B558" i="12"/>
  <c r="F557" i="12"/>
  <c r="B557" i="12"/>
  <c r="F556" i="12"/>
  <c r="B556" i="12"/>
  <c r="F555" i="12"/>
  <c r="B555" i="12"/>
  <c r="F554" i="12"/>
  <c r="B554" i="12"/>
  <c r="F553" i="12"/>
  <c r="B553" i="12"/>
  <c r="F552" i="12"/>
  <c r="B552" i="12"/>
  <c r="F551" i="12"/>
  <c r="B551" i="12"/>
  <c r="F550" i="12"/>
  <c r="B550" i="12"/>
  <c r="F549" i="12"/>
  <c r="B549" i="12"/>
  <c r="F548" i="12"/>
  <c r="B548" i="12"/>
  <c r="F547" i="12"/>
  <c r="B547" i="12"/>
  <c r="F546" i="12"/>
  <c r="B546" i="12"/>
  <c r="F545" i="12"/>
  <c r="B545" i="12"/>
  <c r="F544" i="12"/>
  <c r="B544" i="12"/>
  <c r="F543" i="12"/>
  <c r="B543" i="12"/>
  <c r="F542" i="12"/>
  <c r="B542" i="12"/>
  <c r="F541" i="12"/>
  <c r="B541" i="12"/>
  <c r="F540" i="12"/>
  <c r="B540" i="12"/>
  <c r="F539" i="12"/>
  <c r="B539" i="12"/>
  <c r="F538" i="12"/>
  <c r="B538" i="12"/>
  <c r="F537" i="12"/>
  <c r="B537" i="12"/>
  <c r="F536" i="12"/>
  <c r="B536" i="12"/>
  <c r="F535" i="12"/>
  <c r="B535" i="12"/>
  <c r="F534" i="12"/>
  <c r="B534" i="12"/>
  <c r="F533" i="12"/>
  <c r="B533" i="12"/>
  <c r="F532" i="12"/>
  <c r="B532" i="12"/>
  <c r="F531" i="12"/>
  <c r="B531" i="12"/>
  <c r="F530" i="12"/>
  <c r="B530" i="12"/>
  <c r="B529" i="12"/>
  <c r="F528" i="12"/>
  <c r="B528" i="12"/>
  <c r="F527" i="12"/>
  <c r="B527" i="12"/>
  <c r="F526" i="12"/>
  <c r="B526" i="12"/>
  <c r="F525" i="12"/>
  <c r="B525" i="12"/>
  <c r="F524" i="12"/>
  <c r="B524" i="12"/>
  <c r="F523" i="12"/>
  <c r="B523" i="12"/>
  <c r="F522" i="12"/>
  <c r="B522" i="12"/>
  <c r="F521" i="12"/>
  <c r="B521" i="12"/>
  <c r="F520" i="12"/>
  <c r="B520" i="12"/>
  <c r="F519" i="12"/>
  <c r="B519" i="12"/>
  <c r="F518" i="12"/>
  <c r="B518" i="12"/>
  <c r="F517" i="12"/>
  <c r="B517" i="12"/>
  <c r="F516" i="12"/>
  <c r="B516" i="12"/>
  <c r="F515" i="12"/>
  <c r="B515" i="12"/>
  <c r="F514" i="12"/>
  <c r="B514" i="12"/>
  <c r="F513" i="12"/>
  <c r="B513" i="12"/>
  <c r="F512" i="12"/>
  <c r="B512" i="12"/>
  <c r="F511" i="12"/>
  <c r="B511" i="12"/>
  <c r="F510" i="12"/>
  <c r="B510" i="12"/>
  <c r="F509" i="12"/>
  <c r="B509" i="12"/>
  <c r="F508" i="12"/>
  <c r="B508" i="12"/>
  <c r="F507" i="12"/>
  <c r="B507" i="12"/>
  <c r="F506" i="12"/>
  <c r="B506" i="12"/>
  <c r="F505" i="12"/>
  <c r="B505" i="12"/>
  <c r="F504" i="12"/>
  <c r="B504" i="12"/>
  <c r="F503" i="12"/>
  <c r="B503" i="12"/>
  <c r="F502" i="12"/>
  <c r="B502" i="12"/>
  <c r="F501" i="12"/>
  <c r="B501" i="12"/>
  <c r="F500" i="12"/>
  <c r="B500" i="12"/>
  <c r="F499" i="12"/>
  <c r="B499" i="12"/>
  <c r="F498" i="12"/>
  <c r="B498" i="12"/>
  <c r="F497" i="12"/>
  <c r="B497" i="12"/>
  <c r="F496" i="12"/>
  <c r="B496" i="12"/>
  <c r="F495" i="12"/>
  <c r="B495" i="12"/>
  <c r="F494" i="12"/>
  <c r="B494" i="12"/>
  <c r="F493" i="12"/>
  <c r="B493" i="12"/>
  <c r="F492" i="12"/>
  <c r="B492" i="12"/>
  <c r="F491" i="12"/>
  <c r="B491" i="12"/>
  <c r="F490" i="12"/>
  <c r="B490" i="12"/>
  <c r="F489" i="12"/>
  <c r="B489" i="12"/>
  <c r="F488" i="12"/>
  <c r="B488" i="12"/>
  <c r="F487" i="12"/>
  <c r="B487" i="12"/>
  <c r="F486" i="12"/>
  <c r="B486" i="12"/>
  <c r="F485" i="12"/>
  <c r="B485" i="12"/>
  <c r="F484" i="12"/>
  <c r="B484" i="12"/>
  <c r="F483" i="12"/>
  <c r="B483" i="12"/>
  <c r="F482" i="12"/>
  <c r="B482" i="12"/>
  <c r="F481" i="12"/>
  <c r="B481" i="12"/>
  <c r="F480" i="12"/>
  <c r="B480" i="12"/>
  <c r="F479" i="12"/>
  <c r="B479" i="12"/>
  <c r="F478" i="12"/>
  <c r="B478" i="12"/>
  <c r="F477" i="12"/>
  <c r="B477" i="12"/>
  <c r="F476" i="12"/>
  <c r="B476" i="12"/>
  <c r="F475" i="12"/>
  <c r="B475" i="12"/>
  <c r="F474" i="12"/>
  <c r="B474" i="12"/>
  <c r="F473" i="12"/>
  <c r="B473" i="12"/>
  <c r="F472" i="12"/>
  <c r="B472" i="12"/>
  <c r="F471" i="12"/>
  <c r="B471" i="12"/>
  <c r="F470" i="12"/>
  <c r="B470" i="12"/>
  <c r="F469" i="12"/>
  <c r="B469" i="12"/>
  <c r="F468" i="12"/>
  <c r="B468" i="12"/>
  <c r="F467" i="12"/>
  <c r="B467" i="12"/>
  <c r="F466" i="12"/>
  <c r="B466" i="12"/>
  <c r="F465" i="12"/>
  <c r="B465" i="12"/>
  <c r="F464" i="12"/>
  <c r="B464" i="12"/>
  <c r="F463" i="12"/>
  <c r="B463" i="12"/>
  <c r="F462" i="12"/>
  <c r="B462" i="12"/>
  <c r="F461" i="12"/>
  <c r="B461" i="12"/>
  <c r="F460" i="12"/>
  <c r="B460" i="12"/>
  <c r="F459" i="12"/>
  <c r="B459" i="12"/>
  <c r="F458" i="12"/>
  <c r="B458" i="12"/>
  <c r="F457" i="12"/>
  <c r="B457" i="12"/>
  <c r="F456" i="12"/>
  <c r="B456" i="12"/>
  <c r="F455" i="12"/>
  <c r="B455" i="12"/>
  <c r="F454" i="12"/>
  <c r="B454" i="12"/>
  <c r="F453" i="12"/>
  <c r="B453" i="12"/>
  <c r="F452" i="12"/>
  <c r="B452" i="12"/>
  <c r="F451" i="12"/>
  <c r="B451" i="12"/>
  <c r="F450" i="12"/>
  <c r="B450" i="12"/>
  <c r="F449" i="12"/>
  <c r="B449" i="12"/>
  <c r="F448" i="12"/>
  <c r="B448" i="12"/>
  <c r="F447" i="12"/>
  <c r="B447" i="12"/>
  <c r="F446" i="12"/>
  <c r="B446" i="12"/>
  <c r="F445" i="12"/>
  <c r="B445" i="12"/>
  <c r="F444" i="12"/>
  <c r="B444" i="12"/>
  <c r="F443" i="12"/>
  <c r="B443" i="12"/>
  <c r="F442" i="12"/>
  <c r="B442" i="12"/>
  <c r="F441" i="12"/>
  <c r="B441" i="12"/>
  <c r="F440" i="12"/>
  <c r="B440" i="12"/>
  <c r="F439" i="12"/>
  <c r="B439" i="12"/>
  <c r="F438" i="12"/>
  <c r="B438" i="12"/>
  <c r="F437" i="12"/>
  <c r="B437" i="12"/>
  <c r="F436" i="12"/>
  <c r="B436" i="12"/>
  <c r="F435" i="12"/>
  <c r="B435" i="12"/>
  <c r="F434" i="12"/>
  <c r="B434" i="12"/>
  <c r="F433" i="12"/>
  <c r="B433" i="12"/>
  <c r="F432" i="12"/>
  <c r="B432" i="12"/>
  <c r="F431" i="12"/>
  <c r="B431" i="12"/>
  <c r="F430" i="12"/>
  <c r="B430" i="12"/>
  <c r="F429" i="12"/>
  <c r="B429" i="12"/>
  <c r="B428" i="12"/>
  <c r="F427" i="12"/>
  <c r="B427" i="12"/>
  <c r="F426" i="12"/>
  <c r="B426" i="12"/>
  <c r="F425" i="12"/>
  <c r="B425" i="12"/>
  <c r="F424" i="12"/>
  <c r="B424" i="12"/>
  <c r="F423" i="12"/>
  <c r="B423" i="12"/>
  <c r="F422" i="12"/>
  <c r="B422" i="12"/>
  <c r="F421" i="12"/>
  <c r="B421" i="12"/>
  <c r="F420" i="12"/>
  <c r="B420" i="12"/>
  <c r="F419" i="12"/>
  <c r="B419" i="12"/>
  <c r="F418" i="12"/>
  <c r="B418" i="12"/>
  <c r="F417" i="12"/>
  <c r="B417" i="12"/>
  <c r="F416" i="12"/>
  <c r="B416" i="12"/>
  <c r="F415" i="12"/>
  <c r="B415" i="12"/>
  <c r="F414" i="12"/>
  <c r="B414" i="12"/>
  <c r="F413" i="12"/>
  <c r="B413" i="12"/>
  <c r="F412" i="12"/>
  <c r="B412" i="12"/>
  <c r="F411" i="12"/>
  <c r="B411" i="12"/>
  <c r="F410" i="12"/>
  <c r="B410" i="12"/>
  <c r="F409" i="12"/>
  <c r="B409" i="12"/>
  <c r="F408" i="12"/>
  <c r="B408" i="12"/>
  <c r="F407" i="12"/>
  <c r="B407" i="12"/>
  <c r="F406" i="12"/>
  <c r="B406" i="12"/>
  <c r="F405" i="12"/>
  <c r="B405" i="12"/>
  <c r="F404" i="12"/>
  <c r="B404" i="12"/>
  <c r="F403" i="12"/>
  <c r="B403" i="12"/>
  <c r="F402" i="12"/>
  <c r="B402" i="12"/>
  <c r="F401" i="12"/>
  <c r="B401" i="12"/>
  <c r="F400" i="12"/>
  <c r="B400" i="12"/>
  <c r="F399" i="12"/>
  <c r="B399" i="12"/>
  <c r="F398" i="12"/>
  <c r="B398" i="12"/>
  <c r="F397" i="12"/>
  <c r="B397" i="12"/>
  <c r="F396" i="12"/>
  <c r="B396" i="12"/>
  <c r="F395" i="12"/>
  <c r="B395" i="12"/>
  <c r="F394" i="12"/>
  <c r="B394" i="12"/>
  <c r="F393" i="12"/>
  <c r="B393" i="12"/>
  <c r="F392" i="12"/>
  <c r="B392" i="12"/>
  <c r="F391" i="12"/>
  <c r="B391" i="12"/>
  <c r="F390" i="12"/>
  <c r="B390" i="12"/>
  <c r="F389" i="12"/>
  <c r="B389" i="12"/>
  <c r="F388" i="12"/>
  <c r="B388" i="12"/>
  <c r="F387" i="12"/>
  <c r="B387" i="12"/>
  <c r="F386" i="12"/>
  <c r="B386" i="12"/>
  <c r="F385" i="12"/>
  <c r="B385" i="12"/>
  <c r="F384" i="12"/>
  <c r="B384" i="12"/>
  <c r="F383" i="12"/>
  <c r="B383" i="12"/>
  <c r="F382" i="12"/>
  <c r="B382" i="12"/>
  <c r="F381" i="12"/>
  <c r="B381" i="12"/>
  <c r="F380" i="12"/>
  <c r="B380" i="12"/>
  <c r="F379" i="12"/>
  <c r="B379" i="12"/>
  <c r="F378" i="12"/>
  <c r="B378" i="12"/>
  <c r="F377" i="12"/>
  <c r="B377" i="12"/>
  <c r="F376" i="12"/>
  <c r="B376" i="12"/>
  <c r="F375" i="12"/>
  <c r="B375" i="12"/>
  <c r="F374" i="12"/>
  <c r="B374" i="12"/>
  <c r="F373" i="12"/>
  <c r="B373" i="12"/>
  <c r="F372" i="12"/>
  <c r="B372" i="12"/>
  <c r="F371" i="12"/>
  <c r="B371" i="12"/>
  <c r="F370" i="12"/>
  <c r="B370" i="12"/>
  <c r="F369" i="12"/>
  <c r="B369" i="12"/>
  <c r="F368" i="12"/>
  <c r="B368" i="12"/>
  <c r="F367" i="12"/>
  <c r="B367" i="12"/>
  <c r="F366" i="12"/>
  <c r="B366" i="12"/>
  <c r="F365" i="12"/>
  <c r="B365" i="12"/>
  <c r="F364" i="12"/>
  <c r="B364" i="12"/>
  <c r="F363" i="12"/>
  <c r="B363" i="12"/>
  <c r="F362" i="12"/>
  <c r="B362" i="12"/>
  <c r="F361" i="12"/>
  <c r="B361" i="12"/>
  <c r="F360" i="12"/>
  <c r="B360" i="12"/>
  <c r="F359" i="12"/>
  <c r="B359" i="12"/>
  <c r="F358" i="12"/>
  <c r="B358" i="12"/>
  <c r="F357" i="12"/>
  <c r="B357" i="12"/>
  <c r="F356" i="12"/>
  <c r="B356" i="12"/>
  <c r="F355" i="12"/>
  <c r="B355" i="12"/>
  <c r="F354" i="12"/>
  <c r="B354" i="12"/>
  <c r="F353" i="12"/>
  <c r="B353" i="12"/>
  <c r="F352" i="12"/>
  <c r="B352" i="12"/>
  <c r="F351" i="12"/>
  <c r="B351" i="12"/>
  <c r="F350" i="12"/>
  <c r="B350" i="12"/>
  <c r="F349" i="12"/>
  <c r="B349" i="12"/>
  <c r="F348" i="12"/>
  <c r="B348" i="12"/>
  <c r="F347" i="12"/>
  <c r="B347" i="12"/>
  <c r="F346" i="12"/>
  <c r="B346" i="12"/>
  <c r="F345" i="12"/>
  <c r="B345" i="12"/>
  <c r="F344" i="12"/>
  <c r="B344" i="12"/>
  <c r="F343" i="12"/>
  <c r="B343" i="12"/>
  <c r="F342" i="12"/>
  <c r="B342" i="12"/>
  <c r="F341" i="12"/>
  <c r="B341" i="12"/>
  <c r="F340" i="12"/>
  <c r="B340" i="12"/>
  <c r="F339" i="12"/>
  <c r="B339" i="12"/>
  <c r="F338" i="12"/>
  <c r="B338" i="12"/>
  <c r="F337" i="12"/>
  <c r="B337" i="12"/>
  <c r="F336" i="12"/>
  <c r="B336" i="12"/>
  <c r="F335" i="12"/>
  <c r="B335" i="12"/>
  <c r="F334" i="12"/>
  <c r="B334" i="12"/>
  <c r="F333" i="12"/>
  <c r="B333" i="12"/>
  <c r="F332" i="12"/>
  <c r="B332" i="12"/>
  <c r="F331" i="12"/>
  <c r="B331" i="12"/>
  <c r="F330" i="12"/>
  <c r="B330" i="12"/>
  <c r="F329" i="12"/>
  <c r="B329" i="12"/>
  <c r="F328" i="12"/>
  <c r="B328" i="12"/>
  <c r="B327" i="12"/>
  <c r="F326" i="12"/>
  <c r="B326" i="12"/>
  <c r="F325" i="12"/>
  <c r="B325" i="12"/>
  <c r="F324" i="12"/>
  <c r="B324" i="12"/>
  <c r="F323" i="12"/>
  <c r="B323" i="12"/>
  <c r="F322" i="12"/>
  <c r="B322" i="12"/>
  <c r="F321" i="12"/>
  <c r="B321" i="12"/>
  <c r="F320" i="12"/>
  <c r="B320" i="12"/>
  <c r="F319" i="12"/>
  <c r="B319" i="12"/>
  <c r="F318" i="12"/>
  <c r="B318" i="12"/>
  <c r="F317" i="12"/>
  <c r="B317" i="12"/>
  <c r="F316" i="12"/>
  <c r="B316" i="12"/>
  <c r="F315" i="12"/>
  <c r="B315" i="12"/>
  <c r="F314" i="12"/>
  <c r="B314" i="12"/>
  <c r="F313" i="12"/>
  <c r="B313" i="12"/>
  <c r="F312" i="12"/>
  <c r="B312" i="12"/>
  <c r="F311" i="12"/>
  <c r="B311" i="12"/>
  <c r="F310" i="12"/>
  <c r="B310" i="12"/>
  <c r="F309" i="12"/>
  <c r="B309" i="12"/>
  <c r="F308" i="12"/>
  <c r="B308" i="12"/>
  <c r="F307" i="12"/>
  <c r="B307" i="12"/>
  <c r="F306" i="12"/>
  <c r="B306" i="12"/>
  <c r="F305" i="12"/>
  <c r="B305" i="12"/>
  <c r="F304" i="12"/>
  <c r="B304" i="12"/>
  <c r="F303" i="12"/>
  <c r="B303" i="12"/>
  <c r="F302" i="12"/>
  <c r="B302" i="12"/>
  <c r="F301" i="12"/>
  <c r="B301" i="12"/>
  <c r="F300" i="12"/>
  <c r="B300" i="12"/>
  <c r="F299" i="12"/>
  <c r="B299" i="12"/>
  <c r="F298" i="12"/>
  <c r="B298" i="12"/>
  <c r="F297" i="12"/>
  <c r="B297" i="12"/>
  <c r="F296" i="12"/>
  <c r="B296" i="12"/>
  <c r="F295" i="12"/>
  <c r="B295" i="12"/>
  <c r="F294" i="12"/>
  <c r="B294" i="12"/>
  <c r="F293" i="12"/>
  <c r="B293" i="12"/>
  <c r="F292" i="12"/>
  <c r="B292" i="12"/>
  <c r="F291" i="12"/>
  <c r="B291" i="12"/>
  <c r="F290" i="12"/>
  <c r="B290" i="12"/>
  <c r="F289" i="12"/>
  <c r="B289" i="12"/>
  <c r="F288" i="12"/>
  <c r="B288" i="12"/>
  <c r="F287" i="12"/>
  <c r="B287" i="12"/>
  <c r="F286" i="12"/>
  <c r="B286" i="12"/>
  <c r="F285" i="12"/>
  <c r="B285" i="12"/>
  <c r="F284" i="12"/>
  <c r="B284" i="12"/>
  <c r="F283" i="12"/>
  <c r="B283" i="12"/>
  <c r="F282" i="12"/>
  <c r="B282" i="12"/>
  <c r="F281" i="12"/>
  <c r="B281" i="12"/>
  <c r="F280" i="12"/>
  <c r="B280" i="12"/>
  <c r="F279" i="12"/>
  <c r="B279" i="12"/>
  <c r="F278" i="12"/>
  <c r="B278" i="12"/>
  <c r="F277" i="12"/>
  <c r="B277" i="12"/>
  <c r="F276" i="12"/>
  <c r="B276" i="12"/>
  <c r="F275" i="12"/>
  <c r="B275" i="12"/>
  <c r="F274" i="12"/>
  <c r="B274" i="12"/>
  <c r="F273" i="12"/>
  <c r="B273" i="12"/>
  <c r="F272" i="12"/>
  <c r="B272" i="12"/>
  <c r="F271" i="12"/>
  <c r="B271" i="12"/>
  <c r="F270" i="12"/>
  <c r="B270" i="12"/>
  <c r="F269" i="12"/>
  <c r="B269" i="12"/>
  <c r="F268" i="12"/>
  <c r="B268" i="12"/>
  <c r="F267" i="12"/>
  <c r="B267" i="12"/>
  <c r="F266" i="12"/>
  <c r="B266" i="12"/>
  <c r="F265" i="12"/>
  <c r="B265" i="12"/>
  <c r="F264" i="12"/>
  <c r="B264" i="12"/>
  <c r="F263" i="12"/>
  <c r="B263" i="12"/>
  <c r="F262" i="12"/>
  <c r="B262" i="12"/>
  <c r="F261" i="12"/>
  <c r="B261" i="12"/>
  <c r="F260" i="12"/>
  <c r="B260" i="12"/>
  <c r="F259" i="12"/>
  <c r="B259" i="12"/>
  <c r="F258" i="12"/>
  <c r="B258" i="12"/>
  <c r="F257" i="12"/>
  <c r="B257" i="12"/>
  <c r="F256" i="12"/>
  <c r="B256" i="12"/>
  <c r="F255" i="12"/>
  <c r="B255" i="12"/>
  <c r="F254" i="12"/>
  <c r="B254" i="12"/>
  <c r="F253" i="12"/>
  <c r="B253" i="12"/>
  <c r="F252" i="12"/>
  <c r="B252" i="12"/>
  <c r="F251" i="12"/>
  <c r="B251" i="12"/>
  <c r="F250" i="12"/>
  <c r="B250" i="12"/>
  <c r="F249" i="12"/>
  <c r="B249" i="12"/>
  <c r="F248" i="12"/>
  <c r="B248" i="12"/>
  <c r="F247" i="12"/>
  <c r="B247" i="12"/>
  <c r="F246" i="12"/>
  <c r="B246" i="12"/>
  <c r="F245" i="12"/>
  <c r="B245" i="12"/>
  <c r="F244" i="12"/>
  <c r="B244" i="12"/>
  <c r="F243" i="12"/>
  <c r="B243" i="12"/>
  <c r="F242" i="12"/>
  <c r="B242" i="12"/>
  <c r="F241" i="12"/>
  <c r="B241" i="12"/>
  <c r="F240" i="12"/>
  <c r="B240" i="12"/>
  <c r="F239" i="12"/>
  <c r="B239" i="12"/>
  <c r="F238" i="12"/>
  <c r="B238" i="12"/>
  <c r="F237" i="12"/>
  <c r="B237" i="12"/>
  <c r="F236" i="12"/>
  <c r="B236" i="12"/>
  <c r="F235" i="12"/>
  <c r="B235" i="12"/>
  <c r="F234" i="12"/>
  <c r="B234" i="12"/>
  <c r="F233" i="12"/>
  <c r="B233" i="12"/>
  <c r="F232" i="12"/>
  <c r="B232" i="12"/>
  <c r="F231" i="12"/>
  <c r="B231" i="12"/>
  <c r="F230" i="12"/>
  <c r="B230" i="12"/>
  <c r="F229" i="12"/>
  <c r="B229" i="12"/>
  <c r="F228" i="12"/>
  <c r="B228" i="12"/>
  <c r="F227" i="12"/>
  <c r="B227" i="12"/>
  <c r="D226" i="12"/>
  <c r="B226" i="12"/>
  <c r="F225" i="12"/>
  <c r="B225" i="12"/>
  <c r="F224" i="12"/>
  <c r="B224" i="12"/>
  <c r="F223" i="12"/>
  <c r="B223" i="12"/>
  <c r="F222" i="12"/>
  <c r="B222" i="12"/>
  <c r="F221" i="12"/>
  <c r="B221" i="12"/>
  <c r="F220" i="12"/>
  <c r="B220" i="12"/>
  <c r="F219" i="12"/>
  <c r="B219" i="12"/>
  <c r="F218" i="12"/>
  <c r="B218" i="12"/>
  <c r="F217" i="12"/>
  <c r="B217" i="12"/>
  <c r="F216" i="12"/>
  <c r="B216" i="12"/>
  <c r="F215" i="12"/>
  <c r="B215" i="12"/>
  <c r="F214" i="12"/>
  <c r="B214" i="12"/>
  <c r="F213" i="12"/>
  <c r="B213" i="12"/>
  <c r="F212" i="12"/>
  <c r="B212" i="12"/>
  <c r="F211" i="12"/>
  <c r="B211" i="12"/>
  <c r="F210" i="12"/>
  <c r="B210" i="12"/>
  <c r="F209" i="12"/>
  <c r="B209" i="12"/>
  <c r="F208" i="12"/>
  <c r="B208" i="12"/>
  <c r="F207" i="12"/>
  <c r="B207" i="12"/>
  <c r="F206" i="12"/>
  <c r="B206" i="12"/>
  <c r="F205" i="12"/>
  <c r="B205" i="12"/>
  <c r="F204" i="12"/>
  <c r="B204" i="12"/>
  <c r="F203" i="12"/>
  <c r="B203" i="12"/>
  <c r="F202" i="12"/>
  <c r="B202" i="12"/>
  <c r="F201" i="12"/>
  <c r="B201" i="12"/>
  <c r="F200" i="12"/>
  <c r="B200" i="12"/>
  <c r="F199" i="12"/>
  <c r="B199" i="12"/>
  <c r="F198" i="12"/>
  <c r="B198" i="12"/>
  <c r="F197" i="12"/>
  <c r="B197" i="12"/>
  <c r="F196" i="12"/>
  <c r="B196" i="12"/>
  <c r="F195" i="12"/>
  <c r="B195" i="12"/>
  <c r="F194" i="12"/>
  <c r="B194" i="12"/>
  <c r="F193" i="12"/>
  <c r="B193" i="12"/>
  <c r="F192" i="12"/>
  <c r="B192" i="12"/>
  <c r="F191" i="12"/>
  <c r="B191" i="12"/>
  <c r="F190" i="12"/>
  <c r="B190" i="12"/>
  <c r="F189" i="12"/>
  <c r="B189" i="12"/>
  <c r="F188" i="12"/>
  <c r="B188" i="12"/>
  <c r="F187" i="12"/>
  <c r="B187" i="12"/>
  <c r="F186" i="12"/>
  <c r="B186" i="12"/>
  <c r="F185" i="12"/>
  <c r="B185" i="12"/>
  <c r="F184" i="12"/>
  <c r="B184" i="12"/>
  <c r="F183" i="12"/>
  <c r="B183" i="12"/>
  <c r="F182" i="12"/>
  <c r="B182" i="12"/>
  <c r="F181" i="12"/>
  <c r="B181" i="12"/>
  <c r="F180" i="12"/>
  <c r="B180" i="12"/>
  <c r="F179" i="12"/>
  <c r="B179" i="12"/>
  <c r="F178" i="12"/>
  <c r="B178" i="12"/>
  <c r="F177" i="12"/>
  <c r="B177" i="12"/>
  <c r="F176" i="12"/>
  <c r="B176" i="12"/>
  <c r="F175" i="12"/>
  <c r="B175" i="12"/>
  <c r="F174" i="12"/>
  <c r="B174" i="12"/>
  <c r="F173" i="12"/>
  <c r="B173" i="12"/>
  <c r="F172" i="12"/>
  <c r="B172" i="12"/>
  <c r="F171" i="12"/>
  <c r="B171" i="12"/>
  <c r="F170" i="12"/>
  <c r="B170" i="12"/>
  <c r="F169" i="12"/>
  <c r="B169" i="12"/>
  <c r="F168" i="12"/>
  <c r="B168" i="12"/>
  <c r="F167" i="12"/>
  <c r="B167" i="12"/>
  <c r="F166" i="12"/>
  <c r="B166" i="12"/>
  <c r="F165" i="12"/>
  <c r="B165" i="12"/>
  <c r="F164" i="12"/>
  <c r="B164" i="12"/>
  <c r="F163" i="12"/>
  <c r="B163" i="12"/>
  <c r="F162" i="12"/>
  <c r="B162" i="12"/>
  <c r="F161" i="12"/>
  <c r="B161" i="12"/>
  <c r="F160" i="12"/>
  <c r="B160" i="12"/>
  <c r="F159" i="12"/>
  <c r="B159" i="12"/>
  <c r="F158" i="12"/>
  <c r="B158" i="12"/>
  <c r="F157" i="12"/>
  <c r="B157" i="12"/>
  <c r="F156" i="12"/>
  <c r="B156" i="12"/>
  <c r="F155" i="12"/>
  <c r="B155" i="12"/>
  <c r="F154" i="12"/>
  <c r="B154" i="12"/>
  <c r="F153" i="12"/>
  <c r="B153" i="12"/>
  <c r="F152" i="12"/>
  <c r="B152" i="12"/>
  <c r="F151" i="12"/>
  <c r="B151" i="12"/>
  <c r="F150" i="12"/>
  <c r="B150" i="12"/>
  <c r="F149" i="12"/>
  <c r="B149" i="12"/>
  <c r="F148" i="12"/>
  <c r="B148" i="12"/>
  <c r="F147" i="12"/>
  <c r="B147" i="12"/>
  <c r="F146" i="12"/>
  <c r="B146" i="12"/>
  <c r="F145" i="12"/>
  <c r="B145" i="12"/>
  <c r="F144" i="12"/>
  <c r="B144" i="12"/>
  <c r="F143" i="12"/>
  <c r="B143" i="12"/>
  <c r="F142" i="12"/>
  <c r="B142" i="12"/>
  <c r="F141" i="12"/>
  <c r="B141" i="12"/>
  <c r="F140" i="12"/>
  <c r="B140" i="12"/>
  <c r="F139" i="12"/>
  <c r="B139" i="12"/>
  <c r="F138" i="12"/>
  <c r="B138" i="12"/>
  <c r="F137" i="12"/>
  <c r="B137" i="12"/>
  <c r="F136" i="12"/>
  <c r="B136" i="12"/>
  <c r="F135" i="12"/>
  <c r="B135" i="12"/>
  <c r="F134" i="12"/>
  <c r="B134" i="12"/>
  <c r="F133" i="12"/>
  <c r="B133" i="12"/>
  <c r="F132" i="12"/>
  <c r="B132" i="12"/>
  <c r="F131" i="12"/>
  <c r="B131" i="12"/>
  <c r="F130" i="12"/>
  <c r="B130" i="12"/>
  <c r="F129" i="12"/>
  <c r="B129" i="12"/>
  <c r="F128" i="12"/>
  <c r="B128" i="12"/>
  <c r="F127" i="12"/>
  <c r="B127" i="12"/>
  <c r="F126" i="12"/>
  <c r="B126" i="12"/>
  <c r="B125" i="12"/>
  <c r="F124" i="12"/>
  <c r="B124" i="12"/>
  <c r="F123" i="12"/>
  <c r="B123" i="12"/>
  <c r="F122" i="12"/>
  <c r="B122" i="12"/>
  <c r="F121" i="12"/>
  <c r="B121" i="12"/>
  <c r="F120" i="12"/>
  <c r="B120" i="12"/>
  <c r="F119" i="12"/>
  <c r="B119" i="12"/>
  <c r="F118" i="12"/>
  <c r="B118" i="12"/>
  <c r="F117" i="12"/>
  <c r="B117" i="12"/>
  <c r="F116" i="12"/>
  <c r="B116" i="12"/>
  <c r="F115" i="12"/>
  <c r="B115" i="12"/>
  <c r="F114" i="12"/>
  <c r="B114" i="12"/>
  <c r="F113" i="12"/>
  <c r="B113" i="12"/>
  <c r="F112" i="12"/>
  <c r="B112" i="12"/>
  <c r="F111" i="12"/>
  <c r="B111" i="12"/>
  <c r="F110" i="12"/>
  <c r="B110" i="12"/>
  <c r="F109" i="12"/>
  <c r="B109" i="12"/>
  <c r="F108" i="12"/>
  <c r="B108" i="12"/>
  <c r="F107" i="12"/>
  <c r="B107" i="12"/>
  <c r="F106" i="12"/>
  <c r="B106" i="12"/>
  <c r="F105" i="12"/>
  <c r="B105" i="12"/>
  <c r="F104" i="12"/>
  <c r="B104" i="12"/>
  <c r="F103" i="12"/>
  <c r="B103" i="12"/>
  <c r="F102" i="12"/>
  <c r="B102" i="12"/>
  <c r="F101" i="12"/>
  <c r="B101" i="12"/>
  <c r="F100" i="12"/>
  <c r="B100" i="12"/>
  <c r="F99" i="12"/>
  <c r="B99" i="12"/>
  <c r="F98" i="12"/>
  <c r="B98" i="12"/>
  <c r="F97" i="12"/>
  <c r="B97" i="12"/>
  <c r="F96" i="12"/>
  <c r="B96" i="12"/>
  <c r="F95" i="12"/>
  <c r="B95" i="12"/>
  <c r="F94" i="12"/>
  <c r="B94" i="12"/>
  <c r="F93" i="12"/>
  <c r="B93" i="12"/>
  <c r="F92" i="12"/>
  <c r="B92" i="12"/>
  <c r="F91" i="12"/>
  <c r="B91" i="12"/>
  <c r="F90" i="12"/>
  <c r="B90" i="12"/>
  <c r="F89" i="12"/>
  <c r="B89" i="12"/>
  <c r="F88" i="12"/>
  <c r="B88" i="12"/>
  <c r="F87" i="12"/>
  <c r="B87" i="12"/>
  <c r="F86" i="12"/>
  <c r="B86" i="12"/>
  <c r="F85" i="12"/>
  <c r="B85" i="12"/>
  <c r="F84" i="12"/>
  <c r="B84" i="12"/>
  <c r="F83" i="12"/>
  <c r="B83" i="12"/>
  <c r="F82" i="12"/>
  <c r="B82" i="12"/>
  <c r="F81" i="12"/>
  <c r="B81" i="12"/>
  <c r="F80" i="12"/>
  <c r="B80" i="12"/>
  <c r="F79" i="12"/>
  <c r="B79" i="12"/>
  <c r="F78" i="12"/>
  <c r="B78" i="12"/>
  <c r="F77" i="12"/>
  <c r="B77" i="12"/>
  <c r="F76" i="12"/>
  <c r="B76" i="12"/>
  <c r="F75" i="12"/>
  <c r="B75" i="12"/>
  <c r="F74" i="12"/>
  <c r="B74" i="12"/>
  <c r="F73" i="12"/>
  <c r="B73" i="12"/>
  <c r="F72" i="12"/>
  <c r="B72" i="12"/>
  <c r="F71" i="12"/>
  <c r="B71" i="12"/>
  <c r="F70" i="12"/>
  <c r="B70" i="12"/>
  <c r="F69" i="12"/>
  <c r="B69" i="12"/>
  <c r="F68" i="12"/>
  <c r="B68" i="12"/>
  <c r="F67" i="12"/>
  <c r="B67" i="12"/>
  <c r="F66" i="12"/>
  <c r="B66" i="12"/>
  <c r="F65" i="12"/>
  <c r="B65" i="12"/>
  <c r="F64" i="12"/>
  <c r="B64" i="12"/>
  <c r="F63" i="12"/>
  <c r="B63" i="12"/>
  <c r="F62" i="12"/>
  <c r="B62" i="12"/>
  <c r="F61" i="12"/>
  <c r="B61" i="12"/>
  <c r="F60" i="12"/>
  <c r="B60" i="12"/>
  <c r="F59" i="12"/>
  <c r="B59" i="12"/>
  <c r="F58" i="12"/>
  <c r="B58" i="12"/>
  <c r="F57" i="12"/>
  <c r="B57" i="12"/>
  <c r="F56" i="12"/>
  <c r="B56" i="12"/>
  <c r="F55" i="12"/>
  <c r="B55" i="12"/>
  <c r="F54" i="12"/>
  <c r="B54" i="12"/>
  <c r="F53" i="12"/>
  <c r="B53" i="12"/>
  <c r="F52" i="12"/>
  <c r="B52" i="12"/>
  <c r="F51" i="12"/>
  <c r="B51" i="12"/>
  <c r="F50" i="12"/>
  <c r="B50" i="12"/>
  <c r="F49" i="12"/>
  <c r="B49" i="12"/>
  <c r="F48" i="12"/>
  <c r="B48" i="12"/>
  <c r="F47" i="12"/>
  <c r="B47" i="12"/>
  <c r="F46" i="12"/>
  <c r="B46" i="12"/>
  <c r="F45" i="12"/>
  <c r="B45" i="12"/>
  <c r="F44" i="12"/>
  <c r="B44" i="12"/>
  <c r="F43" i="12"/>
  <c r="B43" i="12"/>
  <c r="F42" i="12"/>
  <c r="B42" i="12"/>
  <c r="F41" i="12"/>
  <c r="B41" i="12"/>
  <c r="F40" i="12"/>
  <c r="B40" i="12"/>
  <c r="F39" i="12"/>
  <c r="B39" i="12"/>
  <c r="F38" i="12"/>
  <c r="B38" i="12"/>
  <c r="F37" i="12"/>
  <c r="B37" i="12"/>
  <c r="F36" i="12"/>
  <c r="B36" i="12"/>
  <c r="F35" i="12"/>
  <c r="B35" i="12"/>
  <c r="F34" i="12"/>
  <c r="B34" i="12"/>
  <c r="F33" i="12"/>
  <c r="B33" i="12"/>
  <c r="F32" i="12"/>
  <c r="B32" i="12"/>
  <c r="F31" i="12"/>
  <c r="B31" i="12"/>
  <c r="F30" i="12"/>
  <c r="B30" i="12"/>
  <c r="F29" i="12"/>
  <c r="B29" i="12"/>
  <c r="F28" i="12"/>
  <c r="B28" i="12"/>
  <c r="F27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P13" i="12"/>
  <c r="B13" i="12"/>
  <c r="P12" i="12"/>
  <c r="B12" i="12"/>
  <c r="B11" i="12"/>
  <c r="I3" i="12"/>
  <c r="C1042" i="11"/>
  <c r="B1042" i="11"/>
  <c r="C1041" i="11"/>
  <c r="B1041" i="11"/>
  <c r="C1040" i="11"/>
  <c r="B1040" i="11"/>
  <c r="C1039" i="11"/>
  <c r="B1039" i="11"/>
  <c r="C1038" i="11"/>
  <c r="B1038" i="11"/>
  <c r="C1037" i="11"/>
  <c r="B1037" i="11"/>
  <c r="D1038" i="11" s="1"/>
  <c r="C1036" i="11"/>
  <c r="B1036" i="11"/>
  <c r="C1035" i="11"/>
  <c r="B1035" i="11"/>
  <c r="C1034" i="11"/>
  <c r="B1034" i="11"/>
  <c r="C1033" i="11"/>
  <c r="B1033" i="11"/>
  <c r="C1032" i="11"/>
  <c r="B1032" i="11"/>
  <c r="C1031" i="11"/>
  <c r="B1031" i="11"/>
  <c r="C1030" i="11"/>
  <c r="B1030" i="11"/>
  <c r="C1029" i="11"/>
  <c r="B1029" i="11"/>
  <c r="D1030" i="11" s="1"/>
  <c r="C1028" i="11"/>
  <c r="B1028" i="11"/>
  <c r="B1027" i="11"/>
  <c r="B1026" i="11"/>
  <c r="B1025" i="11"/>
  <c r="B1024" i="11"/>
  <c r="B1023" i="11"/>
  <c r="B1022" i="11"/>
  <c r="B1021" i="11"/>
  <c r="B1020" i="11"/>
  <c r="B1019" i="11"/>
  <c r="B1018" i="11"/>
  <c r="B1017" i="11"/>
  <c r="B1016" i="11"/>
  <c r="B1015" i="11"/>
  <c r="B1014" i="11"/>
  <c r="B1013" i="11"/>
  <c r="B1012" i="11"/>
  <c r="B1011" i="11"/>
  <c r="B1010" i="11"/>
  <c r="B1009" i="11"/>
  <c r="B1008" i="11"/>
  <c r="B1007" i="11"/>
  <c r="B1006" i="11"/>
  <c r="B1005" i="11"/>
  <c r="B1004" i="11"/>
  <c r="B1003" i="11"/>
  <c r="B1002" i="11"/>
  <c r="B1001" i="11"/>
  <c r="B1000" i="11"/>
  <c r="B999" i="11"/>
  <c r="B998" i="11"/>
  <c r="B997" i="11"/>
  <c r="B996" i="11"/>
  <c r="B995" i="11"/>
  <c r="B994" i="11"/>
  <c r="B993" i="11"/>
  <c r="B992" i="11"/>
  <c r="B991" i="11"/>
  <c r="B990" i="11"/>
  <c r="B989" i="11"/>
  <c r="B988" i="11"/>
  <c r="B987" i="11"/>
  <c r="B986" i="11"/>
  <c r="B985" i="11"/>
  <c r="B984" i="11"/>
  <c r="B983" i="11"/>
  <c r="B982" i="11"/>
  <c r="B981" i="11"/>
  <c r="B980" i="11"/>
  <c r="B979" i="11"/>
  <c r="B978" i="11"/>
  <c r="B977" i="11"/>
  <c r="B976" i="11"/>
  <c r="B975" i="11"/>
  <c r="B974" i="11"/>
  <c r="B973" i="11"/>
  <c r="B972" i="11"/>
  <c r="B971" i="11"/>
  <c r="B970" i="11"/>
  <c r="B969" i="11"/>
  <c r="B968" i="11"/>
  <c r="B967" i="11"/>
  <c r="B966" i="11"/>
  <c r="B965" i="11"/>
  <c r="B964" i="11"/>
  <c r="B963" i="11"/>
  <c r="B962" i="11"/>
  <c r="B961" i="11"/>
  <c r="B960" i="11"/>
  <c r="B959" i="11"/>
  <c r="B958" i="11"/>
  <c r="B957" i="11"/>
  <c r="B956" i="11"/>
  <c r="B955" i="11"/>
  <c r="B954" i="11"/>
  <c r="B953" i="11"/>
  <c r="B952" i="11"/>
  <c r="B951" i="11"/>
  <c r="B950" i="11"/>
  <c r="B949" i="11"/>
  <c r="B948" i="11"/>
  <c r="B947" i="11"/>
  <c r="B946" i="11"/>
  <c r="B945" i="11"/>
  <c r="B944" i="11"/>
  <c r="B943" i="11"/>
  <c r="B942" i="11"/>
  <c r="B941" i="11"/>
  <c r="B940" i="11"/>
  <c r="B939" i="11"/>
  <c r="B938" i="11"/>
  <c r="B937" i="11"/>
  <c r="B936" i="11"/>
  <c r="B935" i="11"/>
  <c r="B934" i="11"/>
  <c r="B933" i="11"/>
  <c r="B932" i="11"/>
  <c r="B931" i="11"/>
  <c r="B930" i="11"/>
  <c r="B929" i="11"/>
  <c r="B928" i="11"/>
  <c r="C927" i="11"/>
  <c r="B927" i="11"/>
  <c r="B926" i="11"/>
  <c r="B925" i="11"/>
  <c r="B924" i="11"/>
  <c r="B923" i="11"/>
  <c r="B922" i="11"/>
  <c r="B921" i="11"/>
  <c r="B920" i="11"/>
  <c r="B919" i="11"/>
  <c r="B918" i="11"/>
  <c r="B917" i="11"/>
  <c r="B916" i="11"/>
  <c r="B915" i="11"/>
  <c r="B914" i="11"/>
  <c r="B913" i="11"/>
  <c r="B912" i="11"/>
  <c r="B911" i="11"/>
  <c r="B910" i="11"/>
  <c r="B909" i="11"/>
  <c r="B908" i="11"/>
  <c r="B907" i="11"/>
  <c r="B906" i="11"/>
  <c r="B905" i="11"/>
  <c r="B904" i="11"/>
  <c r="B903" i="11"/>
  <c r="B902" i="11"/>
  <c r="B901" i="11"/>
  <c r="B900" i="11"/>
  <c r="B899" i="11"/>
  <c r="B898" i="11"/>
  <c r="B897" i="11"/>
  <c r="B896" i="11"/>
  <c r="B895" i="11"/>
  <c r="B894" i="11"/>
  <c r="B893" i="11"/>
  <c r="B892" i="11"/>
  <c r="B891" i="11"/>
  <c r="B890" i="11"/>
  <c r="B889" i="11"/>
  <c r="B888" i="11"/>
  <c r="B887" i="11"/>
  <c r="B886" i="11"/>
  <c r="B885" i="11"/>
  <c r="B884" i="11"/>
  <c r="B883" i="11"/>
  <c r="B882" i="11"/>
  <c r="B881" i="11"/>
  <c r="B880" i="11"/>
  <c r="B879" i="11"/>
  <c r="B878" i="11"/>
  <c r="B877" i="11"/>
  <c r="B876" i="11"/>
  <c r="B875" i="11"/>
  <c r="B874" i="11"/>
  <c r="B873" i="11"/>
  <c r="B872" i="11"/>
  <c r="B871" i="11"/>
  <c r="B870" i="11"/>
  <c r="B869" i="11"/>
  <c r="B868" i="11"/>
  <c r="B867" i="11"/>
  <c r="B866" i="11"/>
  <c r="B865" i="11"/>
  <c r="B864" i="11"/>
  <c r="B863" i="11"/>
  <c r="B862" i="11"/>
  <c r="B861" i="11"/>
  <c r="B860" i="11"/>
  <c r="B859" i="11"/>
  <c r="B858" i="11"/>
  <c r="B857" i="11"/>
  <c r="B856" i="11"/>
  <c r="B855" i="11"/>
  <c r="B854" i="11"/>
  <c r="B853" i="11"/>
  <c r="B852" i="11"/>
  <c r="B851" i="11"/>
  <c r="B850" i="11"/>
  <c r="B849" i="11"/>
  <c r="B848" i="11"/>
  <c r="B847" i="11"/>
  <c r="B846" i="11"/>
  <c r="B845" i="11"/>
  <c r="B844" i="11"/>
  <c r="B843" i="11"/>
  <c r="B842" i="11"/>
  <c r="B841" i="11"/>
  <c r="B840" i="11"/>
  <c r="B839" i="11"/>
  <c r="F839" i="11"/>
  <c r="B838" i="11"/>
  <c r="F838" i="11"/>
  <c r="B837" i="11"/>
  <c r="F837" i="11"/>
  <c r="B836" i="11"/>
  <c r="F836" i="11"/>
  <c r="B835" i="11"/>
  <c r="F835" i="11"/>
  <c r="B834" i="11"/>
  <c r="F834" i="11"/>
  <c r="B833" i="11"/>
  <c r="B832" i="11"/>
  <c r="F832" i="11"/>
  <c r="B831" i="11"/>
  <c r="F831" i="11"/>
  <c r="B830" i="11"/>
  <c r="F830" i="11"/>
  <c r="B829" i="11"/>
  <c r="F829" i="11"/>
  <c r="B828" i="11"/>
  <c r="F828" i="11"/>
  <c r="B827" i="11"/>
  <c r="F827" i="11"/>
  <c r="C826" i="11"/>
  <c r="B826" i="11"/>
  <c r="F826" i="11"/>
  <c r="B825" i="11"/>
  <c r="F825" i="11"/>
  <c r="B824" i="11"/>
  <c r="F824" i="11"/>
  <c r="B823" i="11"/>
  <c r="F823" i="11"/>
  <c r="B822" i="11"/>
  <c r="F822" i="11"/>
  <c r="B821" i="11"/>
  <c r="F821" i="11"/>
  <c r="B820" i="11"/>
  <c r="F820" i="11"/>
  <c r="B819" i="11"/>
  <c r="F819" i="11"/>
  <c r="B818" i="11"/>
  <c r="F818" i="11"/>
  <c r="B817" i="11"/>
  <c r="F817" i="11"/>
  <c r="B816" i="11"/>
  <c r="F816" i="11"/>
  <c r="B815" i="11"/>
  <c r="F815" i="11"/>
  <c r="B814" i="11"/>
  <c r="F814" i="11"/>
  <c r="B813" i="11"/>
  <c r="F813" i="11"/>
  <c r="B812" i="11"/>
  <c r="F812" i="11"/>
  <c r="B811" i="11"/>
  <c r="F811" i="11"/>
  <c r="B810" i="11"/>
  <c r="F810" i="11"/>
  <c r="B809" i="11"/>
  <c r="F809" i="11"/>
  <c r="B808" i="11"/>
  <c r="F808" i="11"/>
  <c r="B807" i="11"/>
  <c r="F807" i="11"/>
  <c r="B806" i="11"/>
  <c r="F806" i="11"/>
  <c r="B805" i="11"/>
  <c r="F805" i="11"/>
  <c r="B804" i="11"/>
  <c r="F804" i="11"/>
  <c r="B803" i="11"/>
  <c r="F803" i="11"/>
  <c r="B802" i="11"/>
  <c r="F802" i="11"/>
  <c r="B801" i="11"/>
  <c r="F801" i="11"/>
  <c r="B800" i="11"/>
  <c r="F800" i="11"/>
  <c r="B799" i="11"/>
  <c r="F799" i="11"/>
  <c r="B798" i="11"/>
  <c r="F798" i="11"/>
  <c r="B797" i="11"/>
  <c r="F797" i="11"/>
  <c r="B796" i="11"/>
  <c r="F796" i="11"/>
  <c r="B795" i="11"/>
  <c r="F795" i="11"/>
  <c r="B794" i="11"/>
  <c r="F794" i="11"/>
  <c r="B793" i="11"/>
  <c r="F793" i="11"/>
  <c r="B792" i="11"/>
  <c r="F792" i="11"/>
  <c r="B791" i="11"/>
  <c r="F791" i="11"/>
  <c r="B790" i="11"/>
  <c r="F790" i="11"/>
  <c r="B789" i="11"/>
  <c r="F789" i="11"/>
  <c r="B788" i="11"/>
  <c r="F788" i="11"/>
  <c r="B787" i="11"/>
  <c r="F787" i="11"/>
  <c r="B786" i="11"/>
  <c r="F786" i="11"/>
  <c r="B785" i="11"/>
  <c r="F785" i="11"/>
  <c r="B784" i="11"/>
  <c r="F784" i="11"/>
  <c r="B783" i="11"/>
  <c r="F783" i="11"/>
  <c r="B782" i="11"/>
  <c r="F782" i="11"/>
  <c r="B781" i="11"/>
  <c r="F781" i="11"/>
  <c r="B780" i="11"/>
  <c r="F780" i="11"/>
  <c r="B779" i="11"/>
  <c r="F779" i="11"/>
  <c r="B778" i="11"/>
  <c r="F778" i="11"/>
  <c r="B777" i="11"/>
  <c r="F777" i="11"/>
  <c r="B776" i="11"/>
  <c r="F776" i="11"/>
  <c r="B775" i="11"/>
  <c r="F775" i="11"/>
  <c r="B774" i="11"/>
  <c r="F774" i="11"/>
  <c r="B773" i="11"/>
  <c r="F773" i="11"/>
  <c r="B772" i="11"/>
  <c r="F772" i="11"/>
  <c r="B771" i="11"/>
  <c r="F771" i="11"/>
  <c r="B770" i="11"/>
  <c r="F770" i="11"/>
  <c r="B769" i="11"/>
  <c r="F769" i="11"/>
  <c r="B768" i="11"/>
  <c r="F768" i="11"/>
  <c r="B767" i="11"/>
  <c r="F767" i="11"/>
  <c r="B766" i="11"/>
  <c r="F766" i="11"/>
  <c r="B765" i="11"/>
  <c r="F765" i="11"/>
  <c r="B764" i="11"/>
  <c r="F764" i="11"/>
  <c r="B763" i="11"/>
  <c r="F763" i="11"/>
  <c r="B762" i="11"/>
  <c r="F762" i="11"/>
  <c r="B761" i="11"/>
  <c r="F761" i="11"/>
  <c r="B760" i="11"/>
  <c r="F760" i="11"/>
  <c r="B759" i="11"/>
  <c r="F759" i="11"/>
  <c r="B758" i="11"/>
  <c r="F758" i="11"/>
  <c r="B757" i="11"/>
  <c r="F757" i="11"/>
  <c r="B756" i="11"/>
  <c r="F756" i="11"/>
  <c r="B755" i="11"/>
  <c r="F755" i="11"/>
  <c r="B754" i="11"/>
  <c r="F754" i="11"/>
  <c r="B753" i="11"/>
  <c r="F753" i="11"/>
  <c r="B752" i="11"/>
  <c r="F752" i="11"/>
  <c r="B751" i="11"/>
  <c r="F751" i="11"/>
  <c r="B750" i="11"/>
  <c r="F750" i="11"/>
  <c r="B749" i="11"/>
  <c r="F749" i="11"/>
  <c r="B748" i="11"/>
  <c r="F748" i="11"/>
  <c r="B747" i="11"/>
  <c r="F747" i="11"/>
  <c r="B746" i="11"/>
  <c r="F746" i="11"/>
  <c r="B745" i="11"/>
  <c r="F745" i="11"/>
  <c r="B744" i="11"/>
  <c r="F744" i="11"/>
  <c r="B743" i="11"/>
  <c r="F743" i="11"/>
  <c r="B742" i="11"/>
  <c r="F742" i="11"/>
  <c r="B741" i="11"/>
  <c r="F741" i="11"/>
  <c r="B740" i="11"/>
  <c r="F740" i="11"/>
  <c r="B739" i="11"/>
  <c r="F739" i="11"/>
  <c r="B738" i="11"/>
  <c r="F738" i="11"/>
  <c r="B737" i="11"/>
  <c r="F737" i="11"/>
  <c r="B736" i="11"/>
  <c r="F736" i="11"/>
  <c r="B735" i="11"/>
  <c r="F735" i="11"/>
  <c r="B734" i="11"/>
  <c r="F734" i="11"/>
  <c r="B733" i="11"/>
  <c r="F733" i="11"/>
  <c r="B732" i="11"/>
  <c r="B731" i="11"/>
  <c r="F731" i="11"/>
  <c r="B730" i="11"/>
  <c r="F730" i="11"/>
  <c r="B729" i="11"/>
  <c r="F729" i="11"/>
  <c r="B728" i="11"/>
  <c r="F728" i="11"/>
  <c r="B727" i="11"/>
  <c r="F727" i="11"/>
  <c r="B726" i="11"/>
  <c r="F726" i="11"/>
  <c r="C725" i="11"/>
  <c r="B725" i="11"/>
  <c r="F725" i="11"/>
  <c r="B724" i="11"/>
  <c r="F724" i="11"/>
  <c r="B723" i="11"/>
  <c r="F723" i="11"/>
  <c r="B722" i="11"/>
  <c r="F722" i="11"/>
  <c r="B721" i="11"/>
  <c r="F721" i="11"/>
  <c r="B720" i="11"/>
  <c r="F720" i="11"/>
  <c r="B719" i="11"/>
  <c r="F719" i="11"/>
  <c r="B718" i="11"/>
  <c r="F718" i="11"/>
  <c r="B717" i="11"/>
  <c r="F717" i="11"/>
  <c r="B716" i="11"/>
  <c r="F716" i="11"/>
  <c r="B715" i="11"/>
  <c r="F715" i="11"/>
  <c r="B714" i="11"/>
  <c r="F714" i="11"/>
  <c r="B713" i="11"/>
  <c r="F713" i="11"/>
  <c r="B712" i="11"/>
  <c r="F712" i="11"/>
  <c r="B711" i="11"/>
  <c r="F711" i="11"/>
  <c r="B710" i="11"/>
  <c r="F710" i="11"/>
  <c r="B709" i="11"/>
  <c r="F709" i="11"/>
  <c r="B708" i="11"/>
  <c r="F708" i="11"/>
  <c r="B707" i="11"/>
  <c r="F707" i="11"/>
  <c r="B706" i="11"/>
  <c r="F706" i="11"/>
  <c r="B705" i="11"/>
  <c r="F705" i="11"/>
  <c r="B704" i="11"/>
  <c r="F704" i="11"/>
  <c r="B703" i="11"/>
  <c r="F703" i="11"/>
  <c r="B702" i="11"/>
  <c r="F702" i="11"/>
  <c r="B701" i="11"/>
  <c r="F701" i="11"/>
  <c r="B700" i="11"/>
  <c r="F700" i="11"/>
  <c r="B699" i="11"/>
  <c r="F699" i="11"/>
  <c r="B698" i="11"/>
  <c r="F698" i="11"/>
  <c r="B697" i="11"/>
  <c r="F697" i="11"/>
  <c r="B696" i="11"/>
  <c r="F696" i="11"/>
  <c r="B695" i="11"/>
  <c r="F695" i="11"/>
  <c r="B694" i="11"/>
  <c r="F694" i="11"/>
  <c r="B693" i="11"/>
  <c r="F693" i="11"/>
  <c r="B692" i="11"/>
  <c r="F692" i="11"/>
  <c r="B691" i="11"/>
  <c r="F691" i="11"/>
  <c r="B690" i="11"/>
  <c r="F690" i="11"/>
  <c r="B689" i="11"/>
  <c r="F689" i="11"/>
  <c r="B688" i="11"/>
  <c r="F688" i="11"/>
  <c r="B687" i="11"/>
  <c r="F687" i="11"/>
  <c r="B686" i="11"/>
  <c r="F686" i="11"/>
  <c r="B685" i="11"/>
  <c r="F685" i="11"/>
  <c r="B684" i="11"/>
  <c r="F684" i="11"/>
  <c r="B683" i="11"/>
  <c r="F683" i="11"/>
  <c r="B682" i="11"/>
  <c r="F682" i="11"/>
  <c r="B681" i="11"/>
  <c r="F681" i="11"/>
  <c r="B680" i="11"/>
  <c r="F680" i="11"/>
  <c r="B679" i="11"/>
  <c r="F679" i="11"/>
  <c r="B678" i="11"/>
  <c r="F678" i="11"/>
  <c r="B677" i="11"/>
  <c r="F677" i="11"/>
  <c r="B676" i="11"/>
  <c r="F676" i="11"/>
  <c r="B675" i="11"/>
  <c r="F675" i="11"/>
  <c r="B674" i="11"/>
  <c r="F674" i="11"/>
  <c r="B673" i="11"/>
  <c r="F673" i="11"/>
  <c r="B672" i="11"/>
  <c r="F672" i="11"/>
  <c r="B671" i="11"/>
  <c r="F671" i="11"/>
  <c r="B670" i="11"/>
  <c r="F670" i="11"/>
  <c r="B669" i="11"/>
  <c r="F669" i="11"/>
  <c r="B668" i="11"/>
  <c r="F668" i="11"/>
  <c r="B667" i="11"/>
  <c r="F667" i="11"/>
  <c r="B666" i="11"/>
  <c r="F666" i="11"/>
  <c r="B665" i="11"/>
  <c r="F665" i="11"/>
  <c r="B664" i="11"/>
  <c r="F664" i="11"/>
  <c r="B663" i="11"/>
  <c r="F663" i="11"/>
  <c r="B662" i="11"/>
  <c r="F662" i="11"/>
  <c r="B661" i="11"/>
  <c r="F661" i="11"/>
  <c r="B660" i="11"/>
  <c r="F660" i="11"/>
  <c r="B659" i="11"/>
  <c r="F659" i="11"/>
  <c r="B658" i="11"/>
  <c r="F658" i="11"/>
  <c r="B657" i="11"/>
  <c r="F657" i="11"/>
  <c r="B656" i="11"/>
  <c r="F656" i="11"/>
  <c r="B655" i="11"/>
  <c r="F655" i="11"/>
  <c r="B654" i="11"/>
  <c r="F654" i="11"/>
  <c r="B653" i="11"/>
  <c r="F653" i="11"/>
  <c r="B652" i="11"/>
  <c r="F652" i="11"/>
  <c r="B651" i="11"/>
  <c r="F651" i="11"/>
  <c r="B650" i="11"/>
  <c r="F650" i="11"/>
  <c r="B649" i="11"/>
  <c r="F649" i="11"/>
  <c r="B648" i="11"/>
  <c r="F648" i="11"/>
  <c r="B647" i="11"/>
  <c r="F647" i="11"/>
  <c r="B646" i="11"/>
  <c r="F646" i="11"/>
  <c r="B645" i="11"/>
  <c r="F645" i="11"/>
  <c r="B644" i="11"/>
  <c r="F644" i="11"/>
  <c r="B643" i="11"/>
  <c r="F643" i="11"/>
  <c r="B642" i="11"/>
  <c r="F642" i="11"/>
  <c r="B641" i="11"/>
  <c r="F641" i="11"/>
  <c r="B640" i="11"/>
  <c r="F640" i="11"/>
  <c r="B639" i="11"/>
  <c r="F639" i="11"/>
  <c r="B638" i="11"/>
  <c r="F638" i="11"/>
  <c r="B637" i="11"/>
  <c r="F637" i="11"/>
  <c r="B636" i="11"/>
  <c r="F636" i="11"/>
  <c r="B635" i="11"/>
  <c r="F635" i="11"/>
  <c r="B634" i="11"/>
  <c r="F634" i="11"/>
  <c r="B633" i="11"/>
  <c r="F633" i="11"/>
  <c r="B632" i="11"/>
  <c r="F632" i="11"/>
  <c r="B631" i="11"/>
  <c r="B630" i="11"/>
  <c r="F630" i="11"/>
  <c r="B629" i="11"/>
  <c r="F629" i="11"/>
  <c r="B628" i="11"/>
  <c r="F628" i="11"/>
  <c r="B627" i="11"/>
  <c r="F627" i="11"/>
  <c r="B626" i="11"/>
  <c r="F626" i="11"/>
  <c r="B625" i="11"/>
  <c r="F625" i="11"/>
  <c r="C624" i="11"/>
  <c r="B624" i="11"/>
  <c r="F624" i="11"/>
  <c r="B623" i="11"/>
  <c r="F623" i="11"/>
  <c r="B622" i="11"/>
  <c r="F622" i="11"/>
  <c r="B621" i="11"/>
  <c r="F621" i="11"/>
  <c r="B620" i="11"/>
  <c r="F620" i="11"/>
  <c r="B619" i="11"/>
  <c r="F619" i="11"/>
  <c r="B618" i="11"/>
  <c r="F618" i="11"/>
  <c r="B617" i="11"/>
  <c r="F617" i="11"/>
  <c r="B616" i="11"/>
  <c r="F616" i="11"/>
  <c r="B615" i="11"/>
  <c r="F615" i="11"/>
  <c r="B614" i="11"/>
  <c r="F614" i="11"/>
  <c r="B613" i="11"/>
  <c r="F613" i="11"/>
  <c r="B612" i="11"/>
  <c r="F612" i="11"/>
  <c r="B611" i="11"/>
  <c r="F611" i="11"/>
  <c r="B610" i="11"/>
  <c r="F610" i="11"/>
  <c r="B609" i="11"/>
  <c r="F609" i="11"/>
  <c r="B608" i="11"/>
  <c r="F608" i="11"/>
  <c r="B607" i="11"/>
  <c r="F607" i="11"/>
  <c r="B606" i="11"/>
  <c r="F606" i="11"/>
  <c r="B605" i="11"/>
  <c r="F605" i="11"/>
  <c r="B604" i="11"/>
  <c r="F604" i="11"/>
  <c r="B603" i="11"/>
  <c r="F603" i="11"/>
  <c r="B602" i="11"/>
  <c r="F602" i="11"/>
  <c r="B601" i="11"/>
  <c r="F601" i="11"/>
  <c r="B600" i="11"/>
  <c r="F600" i="11"/>
  <c r="B599" i="11"/>
  <c r="F599" i="11"/>
  <c r="B598" i="11"/>
  <c r="F598" i="11"/>
  <c r="B597" i="11"/>
  <c r="F597" i="11"/>
  <c r="B596" i="11"/>
  <c r="F596" i="11"/>
  <c r="B595" i="11"/>
  <c r="F595" i="11"/>
  <c r="B594" i="11"/>
  <c r="F594" i="11"/>
  <c r="B593" i="11"/>
  <c r="F593" i="11"/>
  <c r="B592" i="11"/>
  <c r="F592" i="11"/>
  <c r="B591" i="11"/>
  <c r="F591" i="11"/>
  <c r="B590" i="11"/>
  <c r="F590" i="11"/>
  <c r="B589" i="11"/>
  <c r="F589" i="11"/>
  <c r="B588" i="11"/>
  <c r="F588" i="11"/>
  <c r="B587" i="11"/>
  <c r="F587" i="11"/>
  <c r="B586" i="11"/>
  <c r="F586" i="11"/>
  <c r="B585" i="11"/>
  <c r="F585" i="11"/>
  <c r="B584" i="11"/>
  <c r="F584" i="11"/>
  <c r="B583" i="11"/>
  <c r="F583" i="11"/>
  <c r="B582" i="11"/>
  <c r="F582" i="11"/>
  <c r="B581" i="11"/>
  <c r="F581" i="11"/>
  <c r="B580" i="11"/>
  <c r="F580" i="11"/>
  <c r="B579" i="11"/>
  <c r="F579" i="11"/>
  <c r="B578" i="11"/>
  <c r="F578" i="11"/>
  <c r="B577" i="11"/>
  <c r="F577" i="11"/>
  <c r="B576" i="11"/>
  <c r="F576" i="11"/>
  <c r="B575" i="11"/>
  <c r="F575" i="11"/>
  <c r="B574" i="11"/>
  <c r="F574" i="11"/>
  <c r="B573" i="11"/>
  <c r="F573" i="11"/>
  <c r="B572" i="11"/>
  <c r="F572" i="11"/>
  <c r="B571" i="11"/>
  <c r="F571" i="11"/>
  <c r="B570" i="11"/>
  <c r="F570" i="11"/>
  <c r="B569" i="11"/>
  <c r="F569" i="11"/>
  <c r="B568" i="11"/>
  <c r="F568" i="11"/>
  <c r="B567" i="11"/>
  <c r="F567" i="11"/>
  <c r="B566" i="11"/>
  <c r="F566" i="11"/>
  <c r="B565" i="11"/>
  <c r="F565" i="11"/>
  <c r="B564" i="11"/>
  <c r="F564" i="11"/>
  <c r="B563" i="11"/>
  <c r="F563" i="11"/>
  <c r="B562" i="11"/>
  <c r="F562" i="11"/>
  <c r="B561" i="11"/>
  <c r="F561" i="11"/>
  <c r="B560" i="11"/>
  <c r="F560" i="11"/>
  <c r="B559" i="11"/>
  <c r="F559" i="11"/>
  <c r="B558" i="11"/>
  <c r="F558" i="11"/>
  <c r="B557" i="11"/>
  <c r="F557" i="11"/>
  <c r="B556" i="11"/>
  <c r="F556" i="11"/>
  <c r="B555" i="11"/>
  <c r="F555" i="11"/>
  <c r="B554" i="11"/>
  <c r="F554" i="11"/>
  <c r="B553" i="11"/>
  <c r="F553" i="11"/>
  <c r="B552" i="11"/>
  <c r="F552" i="11"/>
  <c r="B551" i="11"/>
  <c r="F551" i="11"/>
  <c r="B550" i="11"/>
  <c r="F550" i="11"/>
  <c r="B549" i="11"/>
  <c r="F549" i="11"/>
  <c r="B548" i="11"/>
  <c r="F548" i="11"/>
  <c r="B547" i="11"/>
  <c r="F547" i="11"/>
  <c r="B546" i="11"/>
  <c r="F546" i="11"/>
  <c r="B545" i="11"/>
  <c r="F545" i="11"/>
  <c r="B544" i="11"/>
  <c r="F544" i="11"/>
  <c r="B543" i="11"/>
  <c r="F543" i="11"/>
  <c r="B542" i="11"/>
  <c r="F542" i="11"/>
  <c r="B541" i="11"/>
  <c r="F541" i="11"/>
  <c r="B540" i="11"/>
  <c r="F540" i="11"/>
  <c r="B539" i="11"/>
  <c r="F539" i="11"/>
  <c r="B538" i="11"/>
  <c r="F538" i="11"/>
  <c r="B537" i="11"/>
  <c r="F537" i="11"/>
  <c r="B536" i="11"/>
  <c r="F536" i="11"/>
  <c r="B535" i="11"/>
  <c r="F535" i="11"/>
  <c r="B534" i="11"/>
  <c r="F534" i="11"/>
  <c r="B533" i="11"/>
  <c r="F533" i="11"/>
  <c r="B532" i="11"/>
  <c r="F532" i="11"/>
  <c r="B531" i="11"/>
  <c r="F531" i="11"/>
  <c r="B530" i="11"/>
  <c r="B529" i="11"/>
  <c r="F529" i="11"/>
  <c r="B528" i="11"/>
  <c r="F528" i="11"/>
  <c r="B527" i="11"/>
  <c r="F527" i="11"/>
  <c r="B526" i="11"/>
  <c r="F526" i="11"/>
  <c r="B525" i="11"/>
  <c r="F525" i="11"/>
  <c r="B524" i="11"/>
  <c r="F524" i="11"/>
  <c r="C523" i="11"/>
  <c r="B523" i="11"/>
  <c r="F523" i="11"/>
  <c r="B522" i="11"/>
  <c r="F522" i="11"/>
  <c r="B521" i="11"/>
  <c r="F521" i="11"/>
  <c r="B520" i="11"/>
  <c r="F520" i="11"/>
  <c r="B519" i="11"/>
  <c r="F519" i="11"/>
  <c r="B518" i="11"/>
  <c r="F518" i="11"/>
  <c r="B517" i="11"/>
  <c r="F517" i="11"/>
  <c r="B516" i="11"/>
  <c r="F516" i="11"/>
  <c r="B515" i="11"/>
  <c r="F515" i="11"/>
  <c r="B514" i="11"/>
  <c r="F514" i="11"/>
  <c r="B513" i="11"/>
  <c r="F513" i="11"/>
  <c r="B512" i="11"/>
  <c r="F512" i="11"/>
  <c r="B511" i="11"/>
  <c r="F511" i="11"/>
  <c r="B510" i="11"/>
  <c r="F510" i="11"/>
  <c r="B509" i="11"/>
  <c r="F509" i="11"/>
  <c r="B508" i="11"/>
  <c r="F508" i="11"/>
  <c r="B507" i="11"/>
  <c r="F507" i="11"/>
  <c r="B506" i="11"/>
  <c r="F506" i="11"/>
  <c r="B505" i="11"/>
  <c r="F505" i="11"/>
  <c r="B504" i="11"/>
  <c r="F504" i="11"/>
  <c r="B503" i="11"/>
  <c r="F503" i="11"/>
  <c r="B502" i="11"/>
  <c r="F502" i="11"/>
  <c r="B501" i="11"/>
  <c r="F501" i="11"/>
  <c r="B500" i="11"/>
  <c r="F500" i="11"/>
  <c r="B499" i="11"/>
  <c r="F499" i="11"/>
  <c r="B498" i="11"/>
  <c r="F498" i="11"/>
  <c r="B497" i="11"/>
  <c r="F497" i="11"/>
  <c r="B496" i="11"/>
  <c r="F496" i="11"/>
  <c r="B495" i="11"/>
  <c r="F495" i="11"/>
  <c r="B494" i="11"/>
  <c r="F494" i="11"/>
  <c r="B493" i="11"/>
  <c r="F493" i="11"/>
  <c r="B492" i="11"/>
  <c r="F492" i="11"/>
  <c r="B491" i="11"/>
  <c r="F491" i="11"/>
  <c r="B490" i="11"/>
  <c r="F490" i="11"/>
  <c r="B489" i="11"/>
  <c r="F489" i="11"/>
  <c r="B488" i="11"/>
  <c r="F488" i="11"/>
  <c r="B487" i="11"/>
  <c r="F487" i="11"/>
  <c r="B486" i="11"/>
  <c r="F486" i="11"/>
  <c r="B485" i="11"/>
  <c r="F485" i="11"/>
  <c r="B484" i="11"/>
  <c r="F484" i="11"/>
  <c r="B483" i="11"/>
  <c r="F483" i="11"/>
  <c r="B482" i="11"/>
  <c r="F482" i="11"/>
  <c r="B481" i="11"/>
  <c r="F481" i="11"/>
  <c r="B480" i="11"/>
  <c r="F480" i="11"/>
  <c r="B479" i="11"/>
  <c r="F479" i="11"/>
  <c r="B478" i="11"/>
  <c r="F478" i="11"/>
  <c r="B477" i="11"/>
  <c r="F477" i="11"/>
  <c r="B476" i="11"/>
  <c r="F476" i="11"/>
  <c r="B475" i="11"/>
  <c r="F475" i="11"/>
  <c r="B474" i="11"/>
  <c r="F474" i="11"/>
  <c r="B473" i="11"/>
  <c r="F473" i="11"/>
  <c r="B472" i="11"/>
  <c r="F472" i="11"/>
  <c r="B471" i="11"/>
  <c r="F471" i="11"/>
  <c r="B470" i="11"/>
  <c r="F470" i="11"/>
  <c r="B469" i="11"/>
  <c r="F469" i="11"/>
  <c r="B468" i="11"/>
  <c r="F468" i="11"/>
  <c r="B467" i="11"/>
  <c r="F467" i="11"/>
  <c r="B466" i="11"/>
  <c r="F466" i="11"/>
  <c r="B465" i="11"/>
  <c r="F465" i="11"/>
  <c r="B464" i="11"/>
  <c r="F464" i="11"/>
  <c r="B463" i="11"/>
  <c r="F463" i="11"/>
  <c r="B462" i="11"/>
  <c r="F462" i="11"/>
  <c r="B461" i="11"/>
  <c r="F461" i="11"/>
  <c r="B460" i="11"/>
  <c r="F460" i="11"/>
  <c r="B459" i="11"/>
  <c r="F459" i="11"/>
  <c r="B458" i="11"/>
  <c r="F458" i="11"/>
  <c r="B457" i="11"/>
  <c r="F457" i="11"/>
  <c r="B456" i="11"/>
  <c r="F456" i="11"/>
  <c r="B455" i="11"/>
  <c r="F455" i="11"/>
  <c r="B454" i="11"/>
  <c r="F454" i="11"/>
  <c r="B453" i="11"/>
  <c r="F453" i="11"/>
  <c r="B452" i="11"/>
  <c r="F452" i="11"/>
  <c r="B451" i="11"/>
  <c r="F451" i="11"/>
  <c r="B450" i="11"/>
  <c r="F450" i="11"/>
  <c r="B449" i="11"/>
  <c r="F449" i="11"/>
  <c r="B448" i="11"/>
  <c r="F448" i="11"/>
  <c r="B447" i="11"/>
  <c r="F447" i="11"/>
  <c r="B446" i="11"/>
  <c r="F446" i="11"/>
  <c r="B445" i="11"/>
  <c r="F445" i="11"/>
  <c r="B444" i="11"/>
  <c r="F444" i="11"/>
  <c r="B443" i="11"/>
  <c r="F443" i="11"/>
  <c r="B442" i="11"/>
  <c r="F442" i="11"/>
  <c r="B441" i="11"/>
  <c r="F441" i="11"/>
  <c r="B440" i="11"/>
  <c r="F440" i="11"/>
  <c r="B439" i="11"/>
  <c r="F439" i="11"/>
  <c r="B438" i="11"/>
  <c r="F438" i="11"/>
  <c r="B437" i="11"/>
  <c r="F437" i="11"/>
  <c r="B436" i="11"/>
  <c r="F436" i="11"/>
  <c r="B435" i="11"/>
  <c r="F435" i="11"/>
  <c r="B434" i="11"/>
  <c r="F434" i="11"/>
  <c r="B433" i="11"/>
  <c r="F433" i="11"/>
  <c r="B432" i="11"/>
  <c r="F432" i="11"/>
  <c r="B431" i="11"/>
  <c r="F431" i="11"/>
  <c r="B430" i="11"/>
  <c r="F430" i="11"/>
  <c r="B429" i="11"/>
  <c r="B428" i="11"/>
  <c r="F428" i="11"/>
  <c r="B427" i="11"/>
  <c r="F427" i="11"/>
  <c r="B426" i="11"/>
  <c r="F426" i="11"/>
  <c r="B425" i="11"/>
  <c r="F425" i="11"/>
  <c r="B424" i="11"/>
  <c r="F424" i="11"/>
  <c r="B423" i="11"/>
  <c r="F423" i="11"/>
  <c r="C422" i="11"/>
  <c r="B422" i="11"/>
  <c r="F422" i="11"/>
  <c r="B421" i="11"/>
  <c r="F421" i="11"/>
  <c r="B420" i="11"/>
  <c r="F420" i="11"/>
  <c r="B419" i="11"/>
  <c r="F419" i="11"/>
  <c r="B418" i="11"/>
  <c r="F418" i="11"/>
  <c r="B417" i="11"/>
  <c r="F417" i="11"/>
  <c r="B416" i="11"/>
  <c r="F416" i="11"/>
  <c r="B415" i="11"/>
  <c r="F415" i="11"/>
  <c r="B414" i="11"/>
  <c r="F414" i="11"/>
  <c r="B413" i="11"/>
  <c r="F413" i="11"/>
  <c r="B412" i="11"/>
  <c r="F412" i="11"/>
  <c r="B411" i="11"/>
  <c r="F411" i="11"/>
  <c r="B410" i="11"/>
  <c r="F410" i="11"/>
  <c r="B409" i="11"/>
  <c r="F409" i="11"/>
  <c r="B408" i="11"/>
  <c r="F408" i="11"/>
  <c r="B407" i="11"/>
  <c r="F407" i="11"/>
  <c r="B406" i="11"/>
  <c r="F406" i="11"/>
  <c r="B405" i="11"/>
  <c r="F405" i="11"/>
  <c r="B404" i="11"/>
  <c r="F404" i="11"/>
  <c r="B403" i="11"/>
  <c r="F403" i="11"/>
  <c r="B402" i="11"/>
  <c r="F402" i="11"/>
  <c r="B401" i="11"/>
  <c r="F401" i="11"/>
  <c r="B400" i="11"/>
  <c r="F400" i="11"/>
  <c r="B399" i="11"/>
  <c r="F399" i="11"/>
  <c r="B398" i="11"/>
  <c r="F398" i="11"/>
  <c r="B397" i="11"/>
  <c r="F397" i="11"/>
  <c r="B396" i="11"/>
  <c r="F396" i="11"/>
  <c r="B395" i="11"/>
  <c r="F395" i="11"/>
  <c r="B394" i="11"/>
  <c r="F394" i="11"/>
  <c r="B393" i="11"/>
  <c r="F393" i="11"/>
  <c r="B392" i="11"/>
  <c r="F392" i="11"/>
  <c r="B391" i="11"/>
  <c r="F391" i="11"/>
  <c r="B390" i="11"/>
  <c r="F390" i="11"/>
  <c r="B389" i="11"/>
  <c r="F389" i="11"/>
  <c r="B388" i="11"/>
  <c r="F388" i="11"/>
  <c r="B387" i="11"/>
  <c r="F387" i="11"/>
  <c r="B386" i="11"/>
  <c r="F386" i="11"/>
  <c r="B385" i="11"/>
  <c r="F385" i="11"/>
  <c r="B384" i="11"/>
  <c r="F384" i="11"/>
  <c r="B383" i="11"/>
  <c r="F383" i="11"/>
  <c r="B382" i="11"/>
  <c r="F382" i="11"/>
  <c r="B381" i="11"/>
  <c r="F381" i="11"/>
  <c r="B380" i="11"/>
  <c r="F380" i="11"/>
  <c r="B379" i="11"/>
  <c r="F379" i="11"/>
  <c r="B378" i="11"/>
  <c r="F378" i="11"/>
  <c r="B377" i="11"/>
  <c r="F377" i="11"/>
  <c r="B376" i="11"/>
  <c r="F376" i="11"/>
  <c r="B375" i="11"/>
  <c r="F375" i="11"/>
  <c r="B374" i="11"/>
  <c r="F374" i="11"/>
  <c r="B373" i="11"/>
  <c r="F373" i="11"/>
  <c r="B372" i="11"/>
  <c r="F372" i="11"/>
  <c r="B371" i="11"/>
  <c r="F371" i="11"/>
  <c r="B370" i="11"/>
  <c r="F370" i="11"/>
  <c r="B369" i="11"/>
  <c r="F369" i="11"/>
  <c r="B368" i="11"/>
  <c r="F368" i="11"/>
  <c r="B367" i="11"/>
  <c r="F367" i="11"/>
  <c r="B366" i="11"/>
  <c r="F366" i="11"/>
  <c r="B365" i="11"/>
  <c r="F365" i="11"/>
  <c r="B364" i="11"/>
  <c r="F364" i="11"/>
  <c r="B363" i="11"/>
  <c r="F363" i="11"/>
  <c r="B362" i="11"/>
  <c r="F362" i="11"/>
  <c r="B361" i="11"/>
  <c r="F361" i="11"/>
  <c r="B360" i="11"/>
  <c r="F360" i="11"/>
  <c r="B359" i="11"/>
  <c r="F359" i="11"/>
  <c r="B358" i="11"/>
  <c r="F358" i="11"/>
  <c r="B357" i="11"/>
  <c r="F357" i="11"/>
  <c r="B356" i="11"/>
  <c r="F356" i="11"/>
  <c r="B355" i="11"/>
  <c r="F355" i="11"/>
  <c r="B354" i="11"/>
  <c r="F354" i="11"/>
  <c r="B353" i="11"/>
  <c r="F353" i="11"/>
  <c r="B352" i="11"/>
  <c r="F352" i="11"/>
  <c r="B351" i="11"/>
  <c r="F351" i="11"/>
  <c r="B350" i="11"/>
  <c r="F350" i="11"/>
  <c r="B349" i="11"/>
  <c r="F349" i="11"/>
  <c r="B348" i="11"/>
  <c r="F348" i="11"/>
  <c r="B347" i="11"/>
  <c r="F347" i="11"/>
  <c r="B346" i="11"/>
  <c r="F346" i="11"/>
  <c r="B345" i="11"/>
  <c r="F345" i="11"/>
  <c r="B344" i="11"/>
  <c r="F344" i="11"/>
  <c r="B343" i="11"/>
  <c r="F343" i="11"/>
  <c r="B342" i="11"/>
  <c r="F342" i="11"/>
  <c r="B341" i="11"/>
  <c r="F341" i="11"/>
  <c r="B340" i="11"/>
  <c r="F340" i="11"/>
  <c r="B339" i="11"/>
  <c r="F339" i="11"/>
  <c r="B338" i="11"/>
  <c r="F338" i="11"/>
  <c r="B337" i="11"/>
  <c r="F337" i="11"/>
  <c r="B336" i="11"/>
  <c r="F336" i="11"/>
  <c r="B335" i="11"/>
  <c r="F335" i="11"/>
  <c r="B334" i="11"/>
  <c r="F334" i="11"/>
  <c r="B333" i="11"/>
  <c r="F333" i="11"/>
  <c r="B332" i="11"/>
  <c r="F332" i="11"/>
  <c r="B331" i="11"/>
  <c r="F331" i="11"/>
  <c r="B330" i="11"/>
  <c r="F330" i="11"/>
  <c r="B329" i="11"/>
  <c r="F329" i="11"/>
  <c r="B328" i="11"/>
  <c r="B327" i="11"/>
  <c r="F327" i="11"/>
  <c r="B326" i="11"/>
  <c r="F326" i="11"/>
  <c r="B325" i="11"/>
  <c r="F325" i="11"/>
  <c r="B324" i="11"/>
  <c r="F324" i="11"/>
  <c r="B323" i="11"/>
  <c r="F323" i="11"/>
  <c r="B322" i="11"/>
  <c r="F322" i="11"/>
  <c r="C321" i="11"/>
  <c r="B321" i="11"/>
  <c r="F321" i="11"/>
  <c r="B320" i="11"/>
  <c r="F320" i="11"/>
  <c r="B319" i="11"/>
  <c r="F319" i="11"/>
  <c r="B318" i="11"/>
  <c r="F318" i="11"/>
  <c r="B317" i="11"/>
  <c r="F317" i="11"/>
  <c r="B316" i="11"/>
  <c r="F316" i="11"/>
  <c r="B315" i="11"/>
  <c r="F315" i="11"/>
  <c r="B314" i="11"/>
  <c r="F314" i="11"/>
  <c r="B313" i="11"/>
  <c r="F313" i="11"/>
  <c r="B312" i="11"/>
  <c r="F312" i="11"/>
  <c r="B311" i="11"/>
  <c r="F311" i="11"/>
  <c r="B310" i="11"/>
  <c r="F310" i="11"/>
  <c r="B309" i="11"/>
  <c r="F309" i="11"/>
  <c r="B308" i="11"/>
  <c r="F308" i="11"/>
  <c r="B307" i="11"/>
  <c r="F307" i="11"/>
  <c r="B306" i="11"/>
  <c r="F306" i="11"/>
  <c r="B305" i="11"/>
  <c r="F305" i="11"/>
  <c r="B304" i="11"/>
  <c r="F304" i="11"/>
  <c r="B303" i="11"/>
  <c r="F303" i="11"/>
  <c r="B302" i="11"/>
  <c r="F302" i="11"/>
  <c r="B301" i="11"/>
  <c r="F301" i="11"/>
  <c r="B300" i="11"/>
  <c r="F300" i="11"/>
  <c r="B299" i="11"/>
  <c r="F299" i="11"/>
  <c r="B298" i="11"/>
  <c r="F298" i="11"/>
  <c r="B297" i="11"/>
  <c r="F297" i="11"/>
  <c r="B296" i="11"/>
  <c r="F296" i="11"/>
  <c r="B295" i="11"/>
  <c r="F295" i="11"/>
  <c r="B294" i="11"/>
  <c r="F294" i="11"/>
  <c r="B293" i="11"/>
  <c r="F293" i="11"/>
  <c r="B292" i="11"/>
  <c r="F292" i="11"/>
  <c r="B291" i="11"/>
  <c r="F291" i="11"/>
  <c r="B290" i="11"/>
  <c r="F290" i="11"/>
  <c r="B289" i="11"/>
  <c r="F289" i="11"/>
  <c r="B288" i="11"/>
  <c r="F288" i="11"/>
  <c r="B287" i="11"/>
  <c r="F287" i="11"/>
  <c r="B286" i="11"/>
  <c r="F286" i="11"/>
  <c r="B285" i="11"/>
  <c r="F285" i="11"/>
  <c r="B284" i="11"/>
  <c r="F284" i="11"/>
  <c r="B283" i="11"/>
  <c r="F283" i="11"/>
  <c r="B282" i="11"/>
  <c r="F282" i="11"/>
  <c r="B281" i="11"/>
  <c r="F281" i="11"/>
  <c r="B280" i="11"/>
  <c r="F280" i="11"/>
  <c r="B279" i="11"/>
  <c r="F279" i="11"/>
  <c r="B278" i="11"/>
  <c r="F278" i="11"/>
  <c r="B277" i="11"/>
  <c r="F277" i="11"/>
  <c r="B276" i="11"/>
  <c r="F276" i="11"/>
  <c r="B275" i="11"/>
  <c r="F275" i="11"/>
  <c r="B274" i="11"/>
  <c r="F274" i="11"/>
  <c r="B273" i="11"/>
  <c r="F273" i="11"/>
  <c r="B272" i="11"/>
  <c r="F272" i="11"/>
  <c r="B271" i="11"/>
  <c r="F271" i="11"/>
  <c r="B270" i="11"/>
  <c r="F270" i="11"/>
  <c r="B269" i="11"/>
  <c r="F269" i="11"/>
  <c r="B268" i="11"/>
  <c r="F268" i="11"/>
  <c r="B267" i="11"/>
  <c r="F267" i="11"/>
  <c r="B266" i="11"/>
  <c r="F266" i="11"/>
  <c r="B265" i="11"/>
  <c r="F265" i="11"/>
  <c r="B264" i="11"/>
  <c r="F264" i="11"/>
  <c r="B263" i="11"/>
  <c r="F263" i="11"/>
  <c r="B262" i="11"/>
  <c r="F262" i="11"/>
  <c r="B261" i="11"/>
  <c r="F261" i="11"/>
  <c r="B260" i="11"/>
  <c r="F260" i="11"/>
  <c r="B259" i="11"/>
  <c r="F259" i="11"/>
  <c r="B258" i="11"/>
  <c r="F258" i="11"/>
  <c r="B257" i="11"/>
  <c r="F257" i="11"/>
  <c r="B256" i="11"/>
  <c r="F256" i="11"/>
  <c r="B255" i="11"/>
  <c r="F255" i="11"/>
  <c r="B254" i="11"/>
  <c r="F254" i="11"/>
  <c r="B253" i="11"/>
  <c r="F253" i="11"/>
  <c r="B252" i="11"/>
  <c r="F252" i="11"/>
  <c r="B251" i="11"/>
  <c r="F251" i="11"/>
  <c r="B250" i="11"/>
  <c r="F250" i="11"/>
  <c r="B249" i="11"/>
  <c r="F249" i="11"/>
  <c r="B248" i="11"/>
  <c r="F248" i="11"/>
  <c r="B247" i="11"/>
  <c r="F247" i="11"/>
  <c r="B246" i="11"/>
  <c r="F246" i="11"/>
  <c r="B245" i="11"/>
  <c r="F245" i="11"/>
  <c r="B244" i="11"/>
  <c r="F244" i="11"/>
  <c r="B243" i="11"/>
  <c r="F243" i="11"/>
  <c r="B242" i="11"/>
  <c r="F242" i="11"/>
  <c r="B241" i="11"/>
  <c r="F241" i="11"/>
  <c r="B240" i="11"/>
  <c r="F240" i="11"/>
  <c r="B239" i="11"/>
  <c r="F239" i="11"/>
  <c r="B238" i="11"/>
  <c r="F238" i="11"/>
  <c r="B237" i="11"/>
  <c r="F237" i="11"/>
  <c r="B236" i="11"/>
  <c r="F236" i="11"/>
  <c r="B235" i="11"/>
  <c r="F235" i="11"/>
  <c r="B234" i="11"/>
  <c r="F234" i="11"/>
  <c r="B233" i="11"/>
  <c r="F233" i="11"/>
  <c r="B232" i="11"/>
  <c r="F232" i="11"/>
  <c r="B231" i="11"/>
  <c r="F231" i="11"/>
  <c r="B230" i="11"/>
  <c r="F230" i="11"/>
  <c r="B229" i="11"/>
  <c r="F229" i="11"/>
  <c r="B228" i="11"/>
  <c r="F228" i="11"/>
  <c r="B227" i="11"/>
  <c r="B226" i="11"/>
  <c r="F226" i="11"/>
  <c r="B225" i="11"/>
  <c r="F225" i="11"/>
  <c r="B224" i="11"/>
  <c r="F224" i="11"/>
  <c r="B223" i="11"/>
  <c r="F223" i="11"/>
  <c r="B222" i="11"/>
  <c r="F222" i="11"/>
  <c r="B221" i="11"/>
  <c r="F221" i="11"/>
  <c r="C220" i="11"/>
  <c r="B220" i="11"/>
  <c r="F220" i="11"/>
  <c r="B219" i="11"/>
  <c r="F219" i="11"/>
  <c r="B218" i="11"/>
  <c r="F218" i="11"/>
  <c r="B217" i="11"/>
  <c r="F217" i="11"/>
  <c r="B216" i="11"/>
  <c r="F216" i="11"/>
  <c r="B215" i="11"/>
  <c r="F215" i="11"/>
  <c r="B214" i="11"/>
  <c r="F214" i="11"/>
  <c r="B213" i="11"/>
  <c r="F213" i="11"/>
  <c r="B212" i="11"/>
  <c r="F212" i="11"/>
  <c r="B211" i="11"/>
  <c r="F211" i="11"/>
  <c r="B210" i="11"/>
  <c r="F210" i="11"/>
  <c r="B209" i="11"/>
  <c r="F209" i="11"/>
  <c r="B208" i="11"/>
  <c r="F208" i="11"/>
  <c r="B207" i="11"/>
  <c r="F207" i="11"/>
  <c r="B206" i="11"/>
  <c r="F206" i="11"/>
  <c r="B205" i="11"/>
  <c r="F205" i="11"/>
  <c r="B204" i="11"/>
  <c r="F204" i="11"/>
  <c r="B203" i="11"/>
  <c r="F203" i="11"/>
  <c r="B202" i="11"/>
  <c r="F202" i="11"/>
  <c r="B201" i="11"/>
  <c r="F201" i="11"/>
  <c r="B200" i="11"/>
  <c r="F200" i="11"/>
  <c r="B199" i="11"/>
  <c r="F199" i="11"/>
  <c r="B198" i="11"/>
  <c r="F198" i="11"/>
  <c r="B197" i="11"/>
  <c r="F197" i="11"/>
  <c r="B196" i="11"/>
  <c r="F196" i="11"/>
  <c r="B195" i="11"/>
  <c r="F195" i="11"/>
  <c r="B194" i="11"/>
  <c r="F194" i="11"/>
  <c r="B193" i="11"/>
  <c r="F193" i="11"/>
  <c r="B192" i="11"/>
  <c r="F192" i="11"/>
  <c r="B191" i="11"/>
  <c r="F191" i="11"/>
  <c r="B190" i="11"/>
  <c r="F190" i="11"/>
  <c r="B189" i="11"/>
  <c r="F189" i="11"/>
  <c r="B188" i="11"/>
  <c r="F188" i="11"/>
  <c r="B187" i="11"/>
  <c r="F187" i="11"/>
  <c r="B186" i="11"/>
  <c r="F186" i="11"/>
  <c r="B185" i="11"/>
  <c r="F185" i="11"/>
  <c r="B184" i="11"/>
  <c r="F184" i="11"/>
  <c r="B183" i="11"/>
  <c r="F183" i="11"/>
  <c r="B182" i="11"/>
  <c r="F182" i="11"/>
  <c r="B181" i="11"/>
  <c r="F181" i="11"/>
  <c r="B180" i="11"/>
  <c r="F180" i="11"/>
  <c r="B179" i="11"/>
  <c r="F179" i="11"/>
  <c r="B178" i="11"/>
  <c r="F178" i="11"/>
  <c r="B177" i="11"/>
  <c r="F177" i="11"/>
  <c r="B176" i="11"/>
  <c r="F176" i="11"/>
  <c r="B175" i="11"/>
  <c r="F175" i="11"/>
  <c r="B174" i="11"/>
  <c r="F174" i="11"/>
  <c r="B173" i="11"/>
  <c r="F173" i="11"/>
  <c r="B172" i="11"/>
  <c r="F172" i="11"/>
  <c r="B171" i="11"/>
  <c r="F171" i="11"/>
  <c r="B170" i="11"/>
  <c r="F170" i="11"/>
  <c r="B169" i="11"/>
  <c r="F169" i="11"/>
  <c r="B168" i="11"/>
  <c r="F168" i="11"/>
  <c r="B167" i="11"/>
  <c r="F167" i="11"/>
  <c r="B166" i="11"/>
  <c r="F166" i="11"/>
  <c r="B165" i="11"/>
  <c r="F165" i="11"/>
  <c r="B164" i="11"/>
  <c r="F164" i="11"/>
  <c r="B163" i="11"/>
  <c r="F163" i="11"/>
  <c r="B162" i="11"/>
  <c r="F162" i="11"/>
  <c r="B161" i="11"/>
  <c r="F161" i="11"/>
  <c r="B160" i="11"/>
  <c r="F160" i="11"/>
  <c r="B159" i="11"/>
  <c r="F159" i="11"/>
  <c r="B158" i="11"/>
  <c r="F158" i="11"/>
  <c r="B157" i="11"/>
  <c r="F157" i="11"/>
  <c r="B156" i="11"/>
  <c r="F156" i="11"/>
  <c r="B155" i="11"/>
  <c r="F155" i="11"/>
  <c r="B154" i="11"/>
  <c r="F154" i="11"/>
  <c r="B153" i="11"/>
  <c r="F153" i="11"/>
  <c r="B152" i="11"/>
  <c r="F152" i="11"/>
  <c r="B151" i="11"/>
  <c r="F151" i="11"/>
  <c r="B150" i="11"/>
  <c r="F150" i="11"/>
  <c r="B149" i="11"/>
  <c r="F149" i="11"/>
  <c r="B148" i="11"/>
  <c r="F148" i="11"/>
  <c r="B147" i="11"/>
  <c r="F147" i="11"/>
  <c r="B146" i="11"/>
  <c r="F146" i="11"/>
  <c r="B145" i="11"/>
  <c r="F145" i="11"/>
  <c r="B144" i="11"/>
  <c r="F144" i="11"/>
  <c r="B143" i="11"/>
  <c r="F143" i="11"/>
  <c r="B142" i="11"/>
  <c r="F142" i="11"/>
  <c r="B141" i="11"/>
  <c r="F141" i="11"/>
  <c r="B140" i="11"/>
  <c r="F140" i="11"/>
  <c r="B139" i="11"/>
  <c r="F139" i="11"/>
  <c r="B138" i="11"/>
  <c r="F138" i="11"/>
  <c r="B137" i="11"/>
  <c r="F137" i="11"/>
  <c r="B136" i="11"/>
  <c r="F136" i="11"/>
  <c r="B135" i="11"/>
  <c r="F135" i="11"/>
  <c r="B134" i="11"/>
  <c r="F134" i="11"/>
  <c r="B133" i="11"/>
  <c r="F133" i="11"/>
  <c r="B132" i="11"/>
  <c r="F132" i="11"/>
  <c r="B131" i="11"/>
  <c r="F131" i="11"/>
  <c r="B130" i="11"/>
  <c r="F130" i="11"/>
  <c r="B129" i="11"/>
  <c r="F129" i="11"/>
  <c r="B128" i="11"/>
  <c r="F128" i="11"/>
  <c r="B127" i="11"/>
  <c r="F127" i="11"/>
  <c r="B126" i="11"/>
  <c r="B125" i="11"/>
  <c r="F125" i="11"/>
  <c r="B124" i="11"/>
  <c r="F124" i="11"/>
  <c r="B123" i="11"/>
  <c r="F123" i="11"/>
  <c r="B122" i="11"/>
  <c r="F122" i="11"/>
  <c r="B121" i="11"/>
  <c r="F121" i="11"/>
  <c r="B120" i="11"/>
  <c r="F120" i="11"/>
  <c r="C119" i="11"/>
  <c r="B119" i="11"/>
  <c r="F119" i="11"/>
  <c r="B118" i="11"/>
  <c r="F118" i="11"/>
  <c r="B117" i="11"/>
  <c r="F117" i="11"/>
  <c r="B116" i="11"/>
  <c r="F116" i="11"/>
  <c r="B115" i="11"/>
  <c r="F115" i="11"/>
  <c r="B114" i="11"/>
  <c r="F114" i="11"/>
  <c r="B113" i="11"/>
  <c r="F113" i="11"/>
  <c r="B112" i="11"/>
  <c r="F112" i="11"/>
  <c r="B111" i="11"/>
  <c r="F111" i="11"/>
  <c r="B110" i="11"/>
  <c r="F110" i="11"/>
  <c r="B109" i="11"/>
  <c r="F109" i="11"/>
  <c r="B108" i="11"/>
  <c r="F108" i="11"/>
  <c r="B107" i="11"/>
  <c r="F107" i="11"/>
  <c r="B106" i="11"/>
  <c r="F106" i="11"/>
  <c r="B105" i="11"/>
  <c r="F105" i="11"/>
  <c r="B104" i="11"/>
  <c r="F104" i="11"/>
  <c r="B103" i="11"/>
  <c r="F103" i="11"/>
  <c r="B102" i="11"/>
  <c r="F102" i="11"/>
  <c r="B101" i="11"/>
  <c r="F101" i="11"/>
  <c r="B100" i="11"/>
  <c r="F100" i="11"/>
  <c r="B99" i="11"/>
  <c r="F99" i="11"/>
  <c r="B98" i="11"/>
  <c r="F98" i="11"/>
  <c r="B97" i="11"/>
  <c r="F97" i="11"/>
  <c r="B96" i="11"/>
  <c r="F96" i="11"/>
  <c r="B95" i="11"/>
  <c r="F95" i="11"/>
  <c r="B94" i="11"/>
  <c r="F94" i="11"/>
  <c r="B93" i="11"/>
  <c r="F93" i="11"/>
  <c r="B92" i="11"/>
  <c r="F92" i="11"/>
  <c r="B91" i="11"/>
  <c r="F91" i="11"/>
  <c r="B90" i="11"/>
  <c r="F90" i="11"/>
  <c r="B89" i="11"/>
  <c r="F89" i="11"/>
  <c r="B88" i="11"/>
  <c r="F88" i="11"/>
  <c r="B87" i="11"/>
  <c r="F87" i="11"/>
  <c r="B86" i="11"/>
  <c r="F86" i="11"/>
  <c r="B85" i="11"/>
  <c r="F85" i="11"/>
  <c r="B84" i="11"/>
  <c r="F84" i="11"/>
  <c r="B83" i="11"/>
  <c r="F83" i="11"/>
  <c r="B82" i="11"/>
  <c r="F82" i="11"/>
  <c r="B81" i="11"/>
  <c r="F81" i="11"/>
  <c r="B80" i="11"/>
  <c r="F80" i="11"/>
  <c r="B79" i="11"/>
  <c r="F79" i="11"/>
  <c r="B78" i="11"/>
  <c r="F78" i="11"/>
  <c r="B77" i="11"/>
  <c r="F77" i="11"/>
  <c r="B76" i="11"/>
  <c r="F76" i="11"/>
  <c r="B75" i="11"/>
  <c r="F75" i="11"/>
  <c r="B74" i="11"/>
  <c r="F74" i="11"/>
  <c r="B73" i="11"/>
  <c r="F73" i="11"/>
  <c r="B72" i="11"/>
  <c r="F72" i="11"/>
  <c r="B71" i="11"/>
  <c r="F71" i="11"/>
  <c r="B70" i="11"/>
  <c r="F70" i="11"/>
  <c r="B69" i="11"/>
  <c r="F69" i="11"/>
  <c r="B68" i="11"/>
  <c r="F68" i="11"/>
  <c r="B67" i="11"/>
  <c r="F67" i="11"/>
  <c r="B66" i="11"/>
  <c r="F66" i="11"/>
  <c r="B65" i="11"/>
  <c r="F65" i="11"/>
  <c r="B64" i="11"/>
  <c r="F64" i="11"/>
  <c r="B63" i="11"/>
  <c r="F63" i="11"/>
  <c r="B62" i="11"/>
  <c r="F62" i="11"/>
  <c r="B61" i="11"/>
  <c r="F61" i="11"/>
  <c r="B60" i="11"/>
  <c r="F60" i="11"/>
  <c r="B59" i="11"/>
  <c r="F59" i="11"/>
  <c r="B58" i="11"/>
  <c r="F58" i="11"/>
  <c r="B57" i="11"/>
  <c r="F57" i="11"/>
  <c r="B56" i="11"/>
  <c r="F56" i="11"/>
  <c r="B55" i="11"/>
  <c r="F55" i="11"/>
  <c r="B54" i="11"/>
  <c r="F54" i="11"/>
  <c r="B53" i="11"/>
  <c r="F53" i="11"/>
  <c r="B52" i="11"/>
  <c r="F52" i="11"/>
  <c r="B51" i="11"/>
  <c r="F51" i="11"/>
  <c r="B50" i="11"/>
  <c r="F50" i="11"/>
  <c r="B49" i="11"/>
  <c r="F49" i="11"/>
  <c r="B48" i="11"/>
  <c r="F48" i="11"/>
  <c r="B47" i="11"/>
  <c r="F47" i="11"/>
  <c r="B46" i="11"/>
  <c r="F46" i="11"/>
  <c r="B45" i="11"/>
  <c r="F45" i="11"/>
  <c r="B44" i="11"/>
  <c r="F44" i="11"/>
  <c r="B43" i="11"/>
  <c r="F43" i="11"/>
  <c r="B42" i="11"/>
  <c r="F42" i="11"/>
  <c r="B41" i="11"/>
  <c r="F41" i="11"/>
  <c r="B40" i="11"/>
  <c r="F40" i="11"/>
  <c r="B39" i="11"/>
  <c r="F39" i="11"/>
  <c r="B38" i="11"/>
  <c r="F38" i="11"/>
  <c r="B37" i="11"/>
  <c r="F37" i="11"/>
  <c r="B36" i="11"/>
  <c r="F36" i="11"/>
  <c r="B35" i="11"/>
  <c r="F35" i="11"/>
  <c r="B34" i="11"/>
  <c r="F34" i="11"/>
  <c r="B33" i="11"/>
  <c r="F33" i="11"/>
  <c r="B32" i="11"/>
  <c r="F32" i="11"/>
  <c r="B31" i="11"/>
  <c r="F31" i="11"/>
  <c r="B30" i="11"/>
  <c r="F30" i="11"/>
  <c r="B29" i="11"/>
  <c r="F29" i="11"/>
  <c r="B28" i="11"/>
  <c r="F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P13" i="11"/>
  <c r="B13" i="11"/>
  <c r="P12" i="11"/>
  <c r="B12" i="11"/>
  <c r="B11" i="11"/>
  <c r="D11" i="11" s="1"/>
  <c r="I3" i="11"/>
  <c r="C174" i="11" s="1"/>
  <c r="C11" i="11" l="1"/>
  <c r="C18" i="11"/>
  <c r="D1039" i="12"/>
  <c r="D428" i="12"/>
  <c r="D125" i="12"/>
  <c r="K23" i="12"/>
  <c r="D24" i="12"/>
  <c r="D124" i="12"/>
  <c r="D326" i="12"/>
  <c r="D1033" i="12"/>
  <c r="D1040" i="12"/>
  <c r="D23" i="12"/>
  <c r="D327" i="12"/>
  <c r="D528" i="12"/>
  <c r="D529" i="12"/>
  <c r="D730" i="12"/>
  <c r="D731" i="12"/>
  <c r="D932" i="12"/>
  <c r="D1041" i="12"/>
  <c r="D225" i="12"/>
  <c r="D1035" i="12"/>
  <c r="D1038" i="12"/>
  <c r="D1032" i="12"/>
  <c r="D1020" i="12"/>
  <c r="D1004" i="12"/>
  <c r="D988" i="12"/>
  <c r="D972" i="12"/>
  <c r="D956" i="12"/>
  <c r="D940" i="12"/>
  <c r="D921" i="12"/>
  <c r="D905" i="12"/>
  <c r="D889" i="12"/>
  <c r="D1027" i="12"/>
  <c r="D1011" i="12"/>
  <c r="D995" i="12"/>
  <c r="D979" i="12"/>
  <c r="D963" i="12"/>
  <c r="D947" i="12"/>
  <c r="D931" i="12"/>
  <c r="D865" i="12"/>
  <c r="D849" i="12"/>
  <c r="D830" i="12"/>
  <c r="D1018" i="12"/>
  <c r="D1002" i="12"/>
  <c r="D986" i="12"/>
  <c r="D970" i="12"/>
  <c r="D954" i="12"/>
  <c r="D938" i="12"/>
  <c r="D928" i="12"/>
  <c r="D924" i="12"/>
  <c r="D920" i="12"/>
  <c r="D916" i="12"/>
  <c r="D912" i="12"/>
  <c r="D908" i="12"/>
  <c r="D904" i="12"/>
  <c r="D900" i="12"/>
  <c r="D896" i="12"/>
  <c r="D892" i="12"/>
  <c r="D888" i="12"/>
  <c r="D884" i="12"/>
  <c r="D880" i="12"/>
  <c r="D876" i="12"/>
  <c r="D833" i="12"/>
  <c r="D868" i="12"/>
  <c r="D860" i="12"/>
  <c r="D844" i="12"/>
  <c r="D801" i="12"/>
  <c r="D785" i="12"/>
  <c r="D769" i="12"/>
  <c r="D753" i="12"/>
  <c r="D737" i="12"/>
  <c r="D806" i="12"/>
  <c r="D729" i="12"/>
  <c r="D864" i="12"/>
  <c r="D759" i="12"/>
  <c r="D792" i="12"/>
  <c r="D776" i="12"/>
  <c r="D760" i="12"/>
  <c r="D551" i="12"/>
  <c r="D547" i="12"/>
  <c r="D543" i="12"/>
  <c r="D539" i="12"/>
  <c r="D535" i="12"/>
  <c r="D531" i="12"/>
  <c r="D756" i="12"/>
  <c r="D800" i="12"/>
  <c r="D768" i="12"/>
  <c r="D752" i="12"/>
  <c r="D736" i="12"/>
  <c r="D666" i="12"/>
  <c r="D650" i="12"/>
  <c r="D634" i="12"/>
  <c r="D615" i="12"/>
  <c r="D599" i="12"/>
  <c r="D527" i="12"/>
  <c r="D523" i="12"/>
  <c r="D519" i="12"/>
  <c r="D515" i="12"/>
  <c r="D511" i="12"/>
  <c r="D507" i="12"/>
  <c r="D503" i="12"/>
  <c r="D499" i="12"/>
  <c r="D495" i="12"/>
  <c r="D491" i="12"/>
  <c r="D487" i="12"/>
  <c r="D483" i="12"/>
  <c r="D479" i="12"/>
  <c r="D475" i="12"/>
  <c r="D471" i="12"/>
  <c r="D467" i="12"/>
  <c r="D463" i="12"/>
  <c r="D459" i="12"/>
  <c r="D455" i="12"/>
  <c r="D451" i="12"/>
  <c r="D748" i="12"/>
  <c r="D651" i="12"/>
  <c r="D624" i="12"/>
  <c r="D440" i="12"/>
  <c r="D324" i="12"/>
  <c r="D308" i="12"/>
  <c r="D292" i="12"/>
  <c r="D796" i="12"/>
  <c r="D663" i="12"/>
  <c r="D647" i="12"/>
  <c r="D620" i="12"/>
  <c r="D604" i="12"/>
  <c r="D426" i="12"/>
  <c r="D422" i="12"/>
  <c r="D418" i="12"/>
  <c r="D414" i="12"/>
  <c r="D410" i="12"/>
  <c r="D406" i="12"/>
  <c r="D402" i="12"/>
  <c r="D398" i="12"/>
  <c r="D394" i="12"/>
  <c r="D390" i="12"/>
  <c r="D386" i="12"/>
  <c r="D382" i="12"/>
  <c r="D378" i="12"/>
  <c r="D374" i="12"/>
  <c r="D370" i="12"/>
  <c r="D366" i="12"/>
  <c r="D659" i="12"/>
  <c r="D616" i="12"/>
  <c r="D446" i="12"/>
  <c r="D310" i="12"/>
  <c r="D294" i="12"/>
  <c r="D655" i="12"/>
  <c r="D628" i="12"/>
  <c r="D443" i="12"/>
  <c r="D359" i="12"/>
  <c r="D343" i="12"/>
  <c r="D319" i="12"/>
  <c r="D311" i="12"/>
  <c r="D303" i="12"/>
  <c r="D295" i="12"/>
  <c r="D287" i="12"/>
  <c r="D271" i="12"/>
  <c r="D255" i="12"/>
  <c r="D239" i="12"/>
  <c r="D224" i="12"/>
  <c r="D220" i="12"/>
  <c r="D204" i="12"/>
  <c r="D123" i="12"/>
  <c r="D639" i="12"/>
  <c r="D612" i="12"/>
  <c r="D325" i="12"/>
  <c r="D317" i="12"/>
  <c r="D301" i="12"/>
  <c r="D284" i="12"/>
  <c r="D268" i="12"/>
  <c r="D252" i="12"/>
  <c r="D236" i="12"/>
  <c r="D217" i="12"/>
  <c r="D201" i="12"/>
  <c r="D596" i="12"/>
  <c r="D435" i="12"/>
  <c r="D357" i="12"/>
  <c r="D341" i="12"/>
  <c r="D323" i="12"/>
  <c r="D291" i="12"/>
  <c r="D273" i="12"/>
  <c r="D257" i="12"/>
  <c r="D241" i="12"/>
  <c r="D222" i="12"/>
  <c r="D206" i="12"/>
  <c r="D190" i="12"/>
  <c r="D186" i="12"/>
  <c r="D182" i="12"/>
  <c r="D178" i="12"/>
  <c r="D174" i="12"/>
  <c r="D170" i="12"/>
  <c r="D166" i="12"/>
  <c r="D162" i="12"/>
  <c r="D158" i="12"/>
  <c r="D154" i="12"/>
  <c r="D150" i="12"/>
  <c r="D146" i="12"/>
  <c r="D142" i="12"/>
  <c r="D138" i="12"/>
  <c r="D134" i="12"/>
  <c r="D130" i="12"/>
  <c r="D671" i="12"/>
  <c r="D447" i="12"/>
  <c r="D431" i="12"/>
  <c r="D362" i="12"/>
  <c r="D350" i="12"/>
  <c r="D346" i="12"/>
  <c r="D334" i="12"/>
  <c r="D330" i="12"/>
  <c r="D321" i="12"/>
  <c r="D313" i="12"/>
  <c r="D305" i="12"/>
  <c r="D297" i="12"/>
  <c r="D289" i="12"/>
  <c r="D282" i="12"/>
  <c r="D274" i="12"/>
  <c r="D266" i="12"/>
  <c r="D258" i="12"/>
  <c r="D250" i="12"/>
  <c r="D242" i="12"/>
  <c r="D234" i="12"/>
  <c r="D223" i="12"/>
  <c r="D215" i="12"/>
  <c r="D207" i="12"/>
  <c r="D199" i="12"/>
  <c r="D191" i="12"/>
  <c r="C11" i="12"/>
  <c r="D11" i="12"/>
  <c r="K17" i="12"/>
  <c r="K22" i="12"/>
  <c r="D16" i="12"/>
  <c r="K16" i="12"/>
  <c r="K20" i="12"/>
  <c r="K21" i="12"/>
  <c r="D14" i="12"/>
  <c r="D15" i="12"/>
  <c r="K15" i="12"/>
  <c r="D19" i="12"/>
  <c r="K19" i="12"/>
  <c r="K12" i="12"/>
  <c r="K14" i="12"/>
  <c r="D18" i="12"/>
  <c r="K18" i="12"/>
  <c r="D22" i="12"/>
  <c r="D1036" i="12"/>
  <c r="D1034" i="12"/>
  <c r="D1042" i="12"/>
  <c r="D1034" i="11"/>
  <c r="D1036" i="11"/>
  <c r="D1042" i="11"/>
  <c r="D1031" i="11"/>
  <c r="D1035" i="11"/>
  <c r="D1037" i="11"/>
  <c r="D1039" i="11"/>
  <c r="K15" i="11"/>
  <c r="C17" i="11"/>
  <c r="D18" i="11" s="1"/>
  <c r="K19" i="11"/>
  <c r="C21" i="11"/>
  <c r="C128" i="11"/>
  <c r="C132" i="11"/>
  <c r="C136" i="11"/>
  <c r="C140" i="11"/>
  <c r="C144" i="11"/>
  <c r="C148" i="11"/>
  <c r="C152" i="11"/>
  <c r="C156" i="11"/>
  <c r="C160" i="11"/>
  <c r="C164" i="11"/>
  <c r="C168" i="11"/>
  <c r="C172" i="11"/>
  <c r="C176" i="11"/>
  <c r="K13" i="11"/>
  <c r="C16" i="11"/>
  <c r="D17" i="11" s="1"/>
  <c r="K18" i="11"/>
  <c r="C20" i="11"/>
  <c r="D21" i="11" s="1"/>
  <c r="K22" i="11"/>
  <c r="C127" i="11"/>
  <c r="C131" i="11"/>
  <c r="D132" i="11" s="1"/>
  <c r="C135" i="11"/>
  <c r="D136" i="11" s="1"/>
  <c r="C139" i="11"/>
  <c r="D140" i="11" s="1"/>
  <c r="C143" i="11"/>
  <c r="C147" i="11"/>
  <c r="D148" i="11" s="1"/>
  <c r="C151" i="11"/>
  <c r="D152" i="11" s="1"/>
  <c r="C155" i="11"/>
  <c r="D156" i="11" s="1"/>
  <c r="C159" i="11"/>
  <c r="C163" i="11"/>
  <c r="D164" i="11" s="1"/>
  <c r="C167" i="11"/>
  <c r="D168" i="11" s="1"/>
  <c r="C171" i="11"/>
  <c r="D172" i="11" s="1"/>
  <c r="C175" i="11"/>
  <c r="C15" i="11"/>
  <c r="D16" i="11" s="1"/>
  <c r="K17" i="11"/>
  <c r="C19" i="11"/>
  <c r="K21" i="11"/>
  <c r="C126" i="11"/>
  <c r="D127" i="11" s="1"/>
  <c r="C130" i="11"/>
  <c r="D131" i="11" s="1"/>
  <c r="C134" i="11"/>
  <c r="C138" i="11"/>
  <c r="C142" i="11"/>
  <c r="D143" i="11" s="1"/>
  <c r="C146" i="11"/>
  <c r="D147" i="11" s="1"/>
  <c r="C150" i="11"/>
  <c r="C154" i="11"/>
  <c r="C158" i="11"/>
  <c r="D159" i="11" s="1"/>
  <c r="C162" i="11"/>
  <c r="D163" i="11" s="1"/>
  <c r="C166" i="11"/>
  <c r="C170" i="11"/>
  <c r="C1027" i="11"/>
  <c r="D1028" i="11" s="1"/>
  <c r="C1023" i="11"/>
  <c r="C1019" i="11"/>
  <c r="C1015" i="11"/>
  <c r="C1011" i="11"/>
  <c r="C1007" i="11"/>
  <c r="C1003" i="11"/>
  <c r="C999" i="11"/>
  <c r="C995" i="11"/>
  <c r="C991" i="11"/>
  <c r="C987" i="11"/>
  <c r="C983" i="11"/>
  <c r="C979" i="11"/>
  <c r="C975" i="11"/>
  <c r="C971" i="11"/>
  <c r="C967" i="11"/>
  <c r="C963" i="11"/>
  <c r="C959" i="11"/>
  <c r="C955" i="11"/>
  <c r="C951" i="11"/>
  <c r="C947" i="11"/>
  <c r="C943" i="11"/>
  <c r="C939" i="11"/>
  <c r="C935" i="11"/>
  <c r="C931" i="11"/>
  <c r="C923" i="11"/>
  <c r="C919" i="11"/>
  <c r="C915" i="11"/>
  <c r="C911" i="11"/>
  <c r="C907" i="11"/>
  <c r="C903" i="11"/>
  <c r="C899" i="11"/>
  <c r="C895" i="11"/>
  <c r="C891" i="11"/>
  <c r="C887" i="11"/>
  <c r="C883" i="11"/>
  <c r="C879" i="11"/>
  <c r="C875" i="11"/>
  <c r="C871" i="11"/>
  <c r="C867" i="11"/>
  <c r="C1024" i="11"/>
  <c r="C1020" i="11"/>
  <c r="C1016" i="11"/>
  <c r="C1012" i="11"/>
  <c r="C1008" i="11"/>
  <c r="C1004" i="11"/>
  <c r="C1000" i="11"/>
  <c r="C996" i="11"/>
  <c r="C992" i="11"/>
  <c r="C988" i="11"/>
  <c r="C984" i="11"/>
  <c r="C980" i="11"/>
  <c r="C976" i="11"/>
  <c r="C972" i="11"/>
  <c r="C968" i="11"/>
  <c r="C964" i="11"/>
  <c r="C960" i="11"/>
  <c r="C956" i="11"/>
  <c r="C952" i="11"/>
  <c r="C948" i="11"/>
  <c r="C944" i="11"/>
  <c r="C940" i="11"/>
  <c r="C936" i="11"/>
  <c r="C932" i="11"/>
  <c r="C928" i="11"/>
  <c r="C924" i="11"/>
  <c r="C920" i="11"/>
  <c r="C916" i="11"/>
  <c r="C912" i="11"/>
  <c r="C908" i="11"/>
  <c r="C904" i="11"/>
  <c r="C900" i="11"/>
  <c r="C896" i="11"/>
  <c r="C892" i="11"/>
  <c r="C888" i="11"/>
  <c r="C884" i="11"/>
  <c r="C880" i="11"/>
  <c r="C876" i="11"/>
  <c r="C872" i="11"/>
  <c r="C868" i="11"/>
  <c r="C1026" i="11"/>
  <c r="D1027" i="11" s="1"/>
  <c r="C1022" i="11"/>
  <c r="D1023" i="11" s="1"/>
  <c r="C1018" i="11"/>
  <c r="D1019" i="11" s="1"/>
  <c r="C1014" i="11"/>
  <c r="D1015" i="11" s="1"/>
  <c r="C1010" i="11"/>
  <c r="D1011" i="11" s="1"/>
  <c r="C1006" i="11"/>
  <c r="D1007" i="11" s="1"/>
  <c r="C1002" i="11"/>
  <c r="D1003" i="11" s="1"/>
  <c r="C998" i="11"/>
  <c r="D999" i="11" s="1"/>
  <c r="C994" i="11"/>
  <c r="D995" i="11" s="1"/>
  <c r="C990" i="11"/>
  <c r="D991" i="11" s="1"/>
  <c r="C986" i="11"/>
  <c r="D987" i="11" s="1"/>
  <c r="C982" i="11"/>
  <c r="D983" i="11" s="1"/>
  <c r="C978" i="11"/>
  <c r="D979" i="11" s="1"/>
  <c r="C974" i="11"/>
  <c r="D975" i="11" s="1"/>
  <c r="C970" i="11"/>
  <c r="D971" i="11" s="1"/>
  <c r="C966" i="11"/>
  <c r="D967" i="11" s="1"/>
  <c r="C962" i="11"/>
  <c r="D963" i="11" s="1"/>
  <c r="C958" i="11"/>
  <c r="D959" i="11" s="1"/>
  <c r="C954" i="11"/>
  <c r="D955" i="11" s="1"/>
  <c r="C950" i="11"/>
  <c r="D951" i="11" s="1"/>
  <c r="C946" i="11"/>
  <c r="D947" i="11" s="1"/>
  <c r="C942" i="11"/>
  <c r="D943" i="11" s="1"/>
  <c r="C938" i="11"/>
  <c r="D939" i="11" s="1"/>
  <c r="C934" i="11"/>
  <c r="D935" i="11" s="1"/>
  <c r="C930" i="11"/>
  <c r="D931" i="11" s="1"/>
  <c r="C862" i="11"/>
  <c r="C858" i="11"/>
  <c r="C854" i="11"/>
  <c r="C850" i="11"/>
  <c r="C846" i="11"/>
  <c r="C842" i="11"/>
  <c r="C832" i="11"/>
  <c r="C831" i="11"/>
  <c r="C830" i="11"/>
  <c r="C829" i="11"/>
  <c r="C828" i="11"/>
  <c r="C827" i="11"/>
  <c r="C825" i="11"/>
  <c r="D826" i="11" s="1"/>
  <c r="C824" i="11"/>
  <c r="C823" i="11"/>
  <c r="C822" i="11"/>
  <c r="C821" i="11"/>
  <c r="C820" i="11"/>
  <c r="C819" i="11"/>
  <c r="C818" i="11"/>
  <c r="C817" i="11"/>
  <c r="C816" i="11"/>
  <c r="C815" i="11"/>
  <c r="C814" i="11"/>
  <c r="C813" i="11"/>
  <c r="C812" i="11"/>
  <c r="C811" i="11"/>
  <c r="C926" i="11"/>
  <c r="D927" i="11" s="1"/>
  <c r="C922" i="11"/>
  <c r="D923" i="11" s="1"/>
  <c r="C918" i="11"/>
  <c r="D919" i="11" s="1"/>
  <c r="C914" i="11"/>
  <c r="D915" i="11" s="1"/>
  <c r="C910" i="11"/>
  <c r="D911" i="11" s="1"/>
  <c r="C906" i="11"/>
  <c r="D907" i="11" s="1"/>
  <c r="C902" i="11"/>
  <c r="D903" i="11" s="1"/>
  <c r="C898" i="11"/>
  <c r="D899" i="11" s="1"/>
  <c r="C894" i="11"/>
  <c r="D895" i="11" s="1"/>
  <c r="C890" i="11"/>
  <c r="D891" i="11" s="1"/>
  <c r="C886" i="11"/>
  <c r="D887" i="11" s="1"/>
  <c r="C882" i="11"/>
  <c r="D883" i="11" s="1"/>
  <c r="C878" i="11"/>
  <c r="D879" i="11" s="1"/>
  <c r="C874" i="11"/>
  <c r="D875" i="11" s="1"/>
  <c r="C870" i="11"/>
  <c r="D871" i="11" s="1"/>
  <c r="C866" i="11"/>
  <c r="D867" i="11" s="1"/>
  <c r="C863" i="11"/>
  <c r="C859" i="11"/>
  <c r="C855" i="11"/>
  <c r="C851" i="11"/>
  <c r="C847" i="11"/>
  <c r="C843" i="11"/>
  <c r="C839" i="11"/>
  <c r="C838" i="11"/>
  <c r="C837" i="11"/>
  <c r="C836" i="11"/>
  <c r="C835" i="11"/>
  <c r="C834" i="11"/>
  <c r="C833" i="11"/>
  <c r="C1025" i="11"/>
  <c r="C1017" i="11"/>
  <c r="D1018" i="11" s="1"/>
  <c r="C1009" i="11"/>
  <c r="C1001" i="11"/>
  <c r="C993" i="11"/>
  <c r="C985" i="11"/>
  <c r="D986" i="11" s="1"/>
  <c r="C977" i="11"/>
  <c r="C969" i="11"/>
  <c r="C961" i="11"/>
  <c r="C953" i="11"/>
  <c r="D954" i="11" s="1"/>
  <c r="C945" i="11"/>
  <c r="C937" i="11"/>
  <c r="C929" i="11"/>
  <c r="C921" i="11"/>
  <c r="C913" i="11"/>
  <c r="D914" i="11" s="1"/>
  <c r="C905" i="11"/>
  <c r="C897" i="11"/>
  <c r="C889" i="11"/>
  <c r="C881" i="11"/>
  <c r="D882" i="11" s="1"/>
  <c r="C873" i="11"/>
  <c r="C865" i="11"/>
  <c r="C861" i="11"/>
  <c r="C857" i="11"/>
  <c r="C853" i="11"/>
  <c r="C849" i="11"/>
  <c r="C845" i="11"/>
  <c r="C841" i="11"/>
  <c r="C1013" i="11"/>
  <c r="C997" i="11"/>
  <c r="D998" i="11" s="1"/>
  <c r="C981" i="11"/>
  <c r="C965" i="11"/>
  <c r="D966" i="11" s="1"/>
  <c r="C949" i="11"/>
  <c r="C933" i="11"/>
  <c r="D934" i="11" s="1"/>
  <c r="C917" i="11"/>
  <c r="D918" i="11" s="1"/>
  <c r="C885" i="11"/>
  <c r="C864" i="11"/>
  <c r="C848" i="11"/>
  <c r="D849" i="11" s="1"/>
  <c r="C810" i="11"/>
  <c r="C806" i="11"/>
  <c r="C802" i="11"/>
  <c r="C798" i="11"/>
  <c r="D799" i="11" s="1"/>
  <c r="C794" i="11"/>
  <c r="C790" i="11"/>
  <c r="C786" i="11"/>
  <c r="C782" i="11"/>
  <c r="D783" i="11" s="1"/>
  <c r="C778" i="11"/>
  <c r="C774" i="11"/>
  <c r="C770" i="11"/>
  <c r="C769" i="11"/>
  <c r="C768" i="11"/>
  <c r="C767" i="11"/>
  <c r="C766" i="11"/>
  <c r="C765" i="11"/>
  <c r="C764" i="11"/>
  <c r="C763" i="11"/>
  <c r="C762" i="11"/>
  <c r="C761" i="11"/>
  <c r="C760" i="11"/>
  <c r="C759" i="11"/>
  <c r="C758" i="11"/>
  <c r="C757" i="11"/>
  <c r="C756" i="11"/>
  <c r="C755" i="11"/>
  <c r="C754" i="11"/>
  <c r="C753" i="11"/>
  <c r="C752" i="11"/>
  <c r="C751" i="11"/>
  <c r="C909" i="11"/>
  <c r="D910" i="11" s="1"/>
  <c r="C877" i="11"/>
  <c r="C860" i="11"/>
  <c r="D861" i="11" s="1"/>
  <c r="C844" i="11"/>
  <c r="C807" i="11"/>
  <c r="C803" i="11"/>
  <c r="C799" i="11"/>
  <c r="C795" i="11"/>
  <c r="C791" i="11"/>
  <c r="C787" i="11"/>
  <c r="C783" i="11"/>
  <c r="C779" i="11"/>
  <c r="C775" i="11"/>
  <c r="C771" i="11"/>
  <c r="C1021" i="11"/>
  <c r="C1005" i="11"/>
  <c r="C989" i="11"/>
  <c r="C973" i="11"/>
  <c r="D974" i="11" s="1"/>
  <c r="C957" i="11"/>
  <c r="C941" i="11"/>
  <c r="C901" i="11"/>
  <c r="C869" i="11"/>
  <c r="D870" i="11" s="1"/>
  <c r="C856" i="11"/>
  <c r="C840" i="11"/>
  <c r="D841" i="11" s="1"/>
  <c r="C808" i="11"/>
  <c r="C804" i="11"/>
  <c r="C800" i="11"/>
  <c r="C796" i="11"/>
  <c r="C792" i="11"/>
  <c r="C788" i="11"/>
  <c r="C784" i="11"/>
  <c r="C780" i="11"/>
  <c r="C776" i="11"/>
  <c r="C772" i="11"/>
  <c r="D773" i="11" s="1"/>
  <c r="C852" i="11"/>
  <c r="C801" i="11"/>
  <c r="C785" i="11"/>
  <c r="D786" i="11" s="1"/>
  <c r="C731" i="11"/>
  <c r="C727" i="11"/>
  <c r="C723" i="11"/>
  <c r="C719" i="11"/>
  <c r="C715" i="11"/>
  <c r="D716" i="11" s="1"/>
  <c r="C711" i="11"/>
  <c r="C707" i="11"/>
  <c r="C703" i="11"/>
  <c r="C699" i="11"/>
  <c r="D700" i="11" s="1"/>
  <c r="C695" i="11"/>
  <c r="C691" i="11"/>
  <c r="C687" i="11"/>
  <c r="C683" i="11"/>
  <c r="D684" i="11" s="1"/>
  <c r="C679" i="11"/>
  <c r="C675" i="11"/>
  <c r="C674" i="11"/>
  <c r="C673" i="11"/>
  <c r="C672" i="11"/>
  <c r="C671" i="11"/>
  <c r="C670" i="11"/>
  <c r="C669" i="11"/>
  <c r="C668" i="11"/>
  <c r="C667" i="11"/>
  <c r="C666" i="11"/>
  <c r="C665" i="11"/>
  <c r="C664" i="11"/>
  <c r="C663" i="11"/>
  <c r="C662" i="11"/>
  <c r="C661" i="11"/>
  <c r="C660" i="11"/>
  <c r="C659" i="11"/>
  <c r="C658" i="11"/>
  <c r="C657" i="11"/>
  <c r="C656" i="11"/>
  <c r="C655" i="11"/>
  <c r="C654" i="11"/>
  <c r="C653" i="11"/>
  <c r="C652" i="11"/>
  <c r="C651" i="11"/>
  <c r="C650" i="11"/>
  <c r="C649" i="11"/>
  <c r="C648" i="11"/>
  <c r="C647" i="11"/>
  <c r="C646" i="11"/>
  <c r="C645" i="11"/>
  <c r="C644" i="11"/>
  <c r="C643" i="11"/>
  <c r="C642" i="11"/>
  <c r="C641" i="11"/>
  <c r="C640" i="11"/>
  <c r="C639" i="11"/>
  <c r="C638" i="11"/>
  <c r="C637" i="11"/>
  <c r="C636" i="11"/>
  <c r="C635" i="11"/>
  <c r="C634" i="11"/>
  <c r="C633" i="11"/>
  <c r="C632" i="11"/>
  <c r="C631" i="11"/>
  <c r="C925" i="11"/>
  <c r="D926" i="11" s="1"/>
  <c r="C797" i="11"/>
  <c r="D798" i="11" s="1"/>
  <c r="C781" i="11"/>
  <c r="C728" i="11"/>
  <c r="C724" i="11"/>
  <c r="D725" i="11" s="1"/>
  <c r="C720" i="11"/>
  <c r="C716" i="11"/>
  <c r="C712" i="11"/>
  <c r="C708" i="11"/>
  <c r="C704" i="11"/>
  <c r="C700" i="11"/>
  <c r="C696" i="11"/>
  <c r="C692" i="11"/>
  <c r="C688" i="11"/>
  <c r="C684" i="11"/>
  <c r="C680" i="11"/>
  <c r="C676" i="11"/>
  <c r="C893" i="11"/>
  <c r="C809" i="11"/>
  <c r="D810" i="11" s="1"/>
  <c r="C793" i="11"/>
  <c r="D794" i="11" s="1"/>
  <c r="C777" i="11"/>
  <c r="C750" i="11"/>
  <c r="D751" i="11" s="1"/>
  <c r="C749" i="11"/>
  <c r="C748" i="11"/>
  <c r="C747" i="11"/>
  <c r="C746" i="11"/>
  <c r="C745" i="11"/>
  <c r="C744" i="11"/>
  <c r="C743" i="11"/>
  <c r="C742" i="11"/>
  <c r="C741" i="11"/>
  <c r="C740" i="11"/>
  <c r="C739" i="11"/>
  <c r="C738" i="11"/>
  <c r="C737" i="11"/>
  <c r="C736" i="11"/>
  <c r="C735" i="11"/>
  <c r="C734" i="11"/>
  <c r="C733" i="11"/>
  <c r="C732" i="11"/>
  <c r="C729" i="11"/>
  <c r="C721" i="11"/>
  <c r="C717" i="11"/>
  <c r="C713" i="11"/>
  <c r="C709" i="11"/>
  <c r="C705" i="11"/>
  <c r="D706" i="11" s="1"/>
  <c r="C701" i="11"/>
  <c r="C697" i="11"/>
  <c r="C693" i="11"/>
  <c r="C689" i="11"/>
  <c r="C685" i="11"/>
  <c r="C681" i="11"/>
  <c r="C677" i="11"/>
  <c r="C529" i="11"/>
  <c r="C528" i="11"/>
  <c r="C527" i="11"/>
  <c r="C526" i="11"/>
  <c r="C525" i="11"/>
  <c r="C524" i="11"/>
  <c r="D524" i="11" s="1"/>
  <c r="C522" i="11"/>
  <c r="D523" i="11" s="1"/>
  <c r="C521" i="11"/>
  <c r="C520" i="11"/>
  <c r="C519" i="11"/>
  <c r="C518" i="11"/>
  <c r="C517" i="11"/>
  <c r="C516" i="11"/>
  <c r="C515" i="11"/>
  <c r="C514" i="11"/>
  <c r="C513" i="11"/>
  <c r="C512" i="11"/>
  <c r="C511" i="11"/>
  <c r="C510" i="11"/>
  <c r="C509" i="11"/>
  <c r="C508" i="11"/>
  <c r="C507" i="11"/>
  <c r="C506" i="11"/>
  <c r="C505" i="11"/>
  <c r="C504" i="11"/>
  <c r="C503" i="11"/>
  <c r="C502" i="11"/>
  <c r="C805" i="11"/>
  <c r="D806" i="11" s="1"/>
  <c r="C722" i="11"/>
  <c r="D723" i="11" s="1"/>
  <c r="C706" i="11"/>
  <c r="C690" i="11"/>
  <c r="D691" i="11" s="1"/>
  <c r="C627" i="11"/>
  <c r="C623" i="11"/>
  <c r="D624" i="11" s="1"/>
  <c r="C619" i="11"/>
  <c r="C615" i="11"/>
  <c r="C611" i="11"/>
  <c r="C607" i="11"/>
  <c r="D608" i="11" s="1"/>
  <c r="C603" i="11"/>
  <c r="C599" i="11"/>
  <c r="C595" i="11"/>
  <c r="C591" i="11"/>
  <c r="D592" i="11" s="1"/>
  <c r="C587" i="11"/>
  <c r="C583" i="11"/>
  <c r="C579" i="11"/>
  <c r="C575" i="11"/>
  <c r="D576" i="11" s="1"/>
  <c r="C571" i="11"/>
  <c r="C567" i="11"/>
  <c r="C563" i="11"/>
  <c r="C559" i="11"/>
  <c r="D560" i="11" s="1"/>
  <c r="C555" i="11"/>
  <c r="C551" i="11"/>
  <c r="C547" i="11"/>
  <c r="C543" i="11"/>
  <c r="D544" i="11" s="1"/>
  <c r="C539" i="11"/>
  <c r="C535" i="11"/>
  <c r="C531" i="11"/>
  <c r="C789" i="11"/>
  <c r="D790" i="11" s="1"/>
  <c r="C730" i="11"/>
  <c r="C718" i="11"/>
  <c r="C702" i="11"/>
  <c r="D703" i="11" s="1"/>
  <c r="C686" i="11"/>
  <c r="C628" i="11"/>
  <c r="C620" i="11"/>
  <c r="C616" i="11"/>
  <c r="C612" i="11"/>
  <c r="C608" i="11"/>
  <c r="C604" i="11"/>
  <c r="C600" i="11"/>
  <c r="C596" i="11"/>
  <c r="C592" i="11"/>
  <c r="C588" i="11"/>
  <c r="C584" i="11"/>
  <c r="C580" i="11"/>
  <c r="C576" i="11"/>
  <c r="C572" i="11"/>
  <c r="C568" i="11"/>
  <c r="C564" i="11"/>
  <c r="C560" i="11"/>
  <c r="C556" i="11"/>
  <c r="C552" i="11"/>
  <c r="C548" i="11"/>
  <c r="C544" i="11"/>
  <c r="C540" i="11"/>
  <c r="C536" i="11"/>
  <c r="C532" i="11"/>
  <c r="C327" i="11"/>
  <c r="C326" i="11"/>
  <c r="C325" i="11"/>
  <c r="C324" i="11"/>
  <c r="C323" i="11"/>
  <c r="C322" i="11"/>
  <c r="C320" i="11"/>
  <c r="D321" i="11" s="1"/>
  <c r="C319" i="11"/>
  <c r="C318" i="11"/>
  <c r="C317" i="11"/>
  <c r="C316" i="11"/>
  <c r="C315" i="11"/>
  <c r="C314" i="11"/>
  <c r="C313" i="11"/>
  <c r="C312" i="11"/>
  <c r="C311" i="11"/>
  <c r="C310" i="11"/>
  <c r="C309" i="11"/>
  <c r="D310" i="11" s="1"/>
  <c r="C308" i="11"/>
  <c r="C307" i="11"/>
  <c r="C773" i="11"/>
  <c r="C726" i="11"/>
  <c r="D727" i="11" s="1"/>
  <c r="C714" i="11"/>
  <c r="C698" i="11"/>
  <c r="D699" i="11" s="1"/>
  <c r="C682" i="11"/>
  <c r="C629" i="11"/>
  <c r="C625" i="11"/>
  <c r="C621" i="11"/>
  <c r="C617" i="11"/>
  <c r="C613" i="11"/>
  <c r="C609" i="11"/>
  <c r="C605" i="11"/>
  <c r="C601" i="11"/>
  <c r="C597" i="11"/>
  <c r="C593" i="11"/>
  <c r="C589" i="11"/>
  <c r="C585" i="11"/>
  <c r="C581" i="11"/>
  <c r="C577" i="11"/>
  <c r="C573" i="11"/>
  <c r="C569" i="11"/>
  <c r="C565" i="11"/>
  <c r="C561" i="11"/>
  <c r="C557" i="11"/>
  <c r="C553" i="11"/>
  <c r="C549" i="11"/>
  <c r="C545" i="11"/>
  <c r="C541" i="11"/>
  <c r="C537" i="11"/>
  <c r="C533" i="11"/>
  <c r="C428" i="11"/>
  <c r="C427" i="11"/>
  <c r="C426" i="11"/>
  <c r="C425" i="11"/>
  <c r="D426" i="11" s="1"/>
  <c r="C424" i="11"/>
  <c r="C423" i="11"/>
  <c r="D423" i="11" s="1"/>
  <c r="C421" i="11"/>
  <c r="D422" i="11" s="1"/>
  <c r="C420" i="11"/>
  <c r="D421" i="11" s="1"/>
  <c r="C419" i="11"/>
  <c r="C418" i="11"/>
  <c r="C417" i="11"/>
  <c r="C416" i="11"/>
  <c r="D417" i="11" s="1"/>
  <c r="C415" i="11"/>
  <c r="C414" i="11"/>
  <c r="C413" i="11"/>
  <c r="C412" i="11"/>
  <c r="D413" i="11" s="1"/>
  <c r="C411" i="11"/>
  <c r="C410" i="11"/>
  <c r="C409" i="11"/>
  <c r="C408" i="11"/>
  <c r="D409" i="11" s="1"/>
  <c r="C407" i="11"/>
  <c r="C406" i="11"/>
  <c r="C405" i="11"/>
  <c r="C404" i="11"/>
  <c r="D405" i="11" s="1"/>
  <c r="C403" i="11"/>
  <c r="C402" i="11"/>
  <c r="C401" i="11"/>
  <c r="C400" i="11"/>
  <c r="D401" i="11" s="1"/>
  <c r="C399" i="11"/>
  <c r="C398" i="11"/>
  <c r="C397" i="11"/>
  <c r="C396" i="11"/>
  <c r="D397" i="11" s="1"/>
  <c r="C395" i="11"/>
  <c r="C394" i="11"/>
  <c r="C393" i="11"/>
  <c r="C392" i="11"/>
  <c r="D393" i="11" s="1"/>
  <c r="C391" i="11"/>
  <c r="C390" i="11"/>
  <c r="C389" i="11"/>
  <c r="C388" i="11"/>
  <c r="D389" i="11" s="1"/>
  <c r="C387" i="11"/>
  <c r="C386" i="11"/>
  <c r="C385" i="11"/>
  <c r="C384" i="11"/>
  <c r="D385" i="11" s="1"/>
  <c r="C383" i="11"/>
  <c r="C382" i="11"/>
  <c r="C381" i="11"/>
  <c r="C380" i="11"/>
  <c r="D381" i="11" s="1"/>
  <c r="C379" i="11"/>
  <c r="C378" i="11"/>
  <c r="C377" i="11"/>
  <c r="C376" i="11"/>
  <c r="D377" i="11" s="1"/>
  <c r="C375" i="11"/>
  <c r="C374" i="11"/>
  <c r="C373" i="11"/>
  <c r="C372" i="11"/>
  <c r="D373" i="11" s="1"/>
  <c r="C371" i="11"/>
  <c r="C370" i="11"/>
  <c r="C369" i="11"/>
  <c r="C368" i="11"/>
  <c r="D369" i="11" s="1"/>
  <c r="C367" i="11"/>
  <c r="C366" i="11"/>
  <c r="C365" i="11"/>
  <c r="C364" i="11"/>
  <c r="D365" i="11" s="1"/>
  <c r="C363" i="11"/>
  <c r="C362" i="11"/>
  <c r="C361" i="11"/>
  <c r="C360" i="11"/>
  <c r="D361" i="11" s="1"/>
  <c r="C359" i="11"/>
  <c r="C358" i="11"/>
  <c r="C357" i="11"/>
  <c r="C694" i="11"/>
  <c r="D695" i="11" s="1"/>
  <c r="C630" i="11"/>
  <c r="D631" i="11" s="1"/>
  <c r="C618" i="11"/>
  <c r="D619" i="11" s="1"/>
  <c r="C602" i="11"/>
  <c r="D603" i="11" s="1"/>
  <c r="C586" i="11"/>
  <c r="D587" i="11" s="1"/>
  <c r="C570" i="11"/>
  <c r="D571" i="11" s="1"/>
  <c r="C554" i="11"/>
  <c r="D555" i="11" s="1"/>
  <c r="C538" i="11"/>
  <c r="D539" i="11" s="1"/>
  <c r="C499" i="11"/>
  <c r="C495" i="11"/>
  <c r="C491" i="11"/>
  <c r="C487" i="11"/>
  <c r="C483" i="11"/>
  <c r="C479" i="11"/>
  <c r="C475" i="11"/>
  <c r="C471" i="11"/>
  <c r="C467" i="11"/>
  <c r="C463" i="11"/>
  <c r="C459" i="11"/>
  <c r="C455" i="11"/>
  <c r="C451" i="11"/>
  <c r="C447" i="11"/>
  <c r="C443" i="11"/>
  <c r="C439" i="11"/>
  <c r="C435" i="11"/>
  <c r="C431" i="11"/>
  <c r="C355" i="11"/>
  <c r="C351" i="11"/>
  <c r="C347" i="11"/>
  <c r="C343" i="11"/>
  <c r="C339" i="11"/>
  <c r="C335" i="11"/>
  <c r="C331" i="11"/>
  <c r="C306" i="11"/>
  <c r="C305" i="11"/>
  <c r="C304" i="11"/>
  <c r="C303" i="11"/>
  <c r="D304" i="11" s="1"/>
  <c r="C302" i="11"/>
  <c r="C301" i="11"/>
  <c r="C300" i="11"/>
  <c r="C299" i="11"/>
  <c r="D300" i="11" s="1"/>
  <c r="C298" i="11"/>
  <c r="C297" i="11"/>
  <c r="C296" i="11"/>
  <c r="C295" i="11"/>
  <c r="D296" i="11" s="1"/>
  <c r="C294" i="11"/>
  <c r="C293" i="11"/>
  <c r="C292" i="11"/>
  <c r="C291" i="11"/>
  <c r="D292" i="11" s="1"/>
  <c r="C290" i="11"/>
  <c r="C289" i="11"/>
  <c r="C288" i="11"/>
  <c r="C287" i="11"/>
  <c r="D288" i="11" s="1"/>
  <c r="C286" i="11"/>
  <c r="C285" i="11"/>
  <c r="C284" i="11"/>
  <c r="C283" i="11"/>
  <c r="D284" i="11" s="1"/>
  <c r="C282" i="11"/>
  <c r="C281" i="11"/>
  <c r="C280" i="11"/>
  <c r="C279" i="11"/>
  <c r="D280" i="11" s="1"/>
  <c r="C278" i="11"/>
  <c r="C277" i="11"/>
  <c r="C276" i="11"/>
  <c r="C275" i="11"/>
  <c r="D276" i="11" s="1"/>
  <c r="C274" i="11"/>
  <c r="C273" i="11"/>
  <c r="C272" i="11"/>
  <c r="C271" i="11"/>
  <c r="D272" i="11" s="1"/>
  <c r="C270" i="11"/>
  <c r="C269" i="11"/>
  <c r="C268" i="11"/>
  <c r="C267" i="11"/>
  <c r="D268" i="11" s="1"/>
  <c r="C266" i="11"/>
  <c r="C265" i="11"/>
  <c r="C264" i="11"/>
  <c r="C263" i="11"/>
  <c r="D264" i="11" s="1"/>
  <c r="C262" i="11"/>
  <c r="C261" i="11"/>
  <c r="C260" i="11"/>
  <c r="C259" i="11"/>
  <c r="D260" i="11" s="1"/>
  <c r="C258" i="11"/>
  <c r="C257" i="11"/>
  <c r="C256" i="11"/>
  <c r="C255" i="11"/>
  <c r="D256" i="11" s="1"/>
  <c r="C254" i="11"/>
  <c r="C253" i="11"/>
  <c r="C252" i="11"/>
  <c r="C251" i="11"/>
  <c r="D252" i="11" s="1"/>
  <c r="C250" i="11"/>
  <c r="C249" i="11"/>
  <c r="C248" i="11"/>
  <c r="C247" i="11"/>
  <c r="D248" i="11" s="1"/>
  <c r="C246" i="11"/>
  <c r="C245" i="11"/>
  <c r="C244" i="11"/>
  <c r="C243" i="11"/>
  <c r="D244" i="11" s="1"/>
  <c r="C242" i="11"/>
  <c r="C241" i="11"/>
  <c r="C240" i="11"/>
  <c r="C239" i="11"/>
  <c r="D240" i="11" s="1"/>
  <c r="C238" i="11"/>
  <c r="C237" i="11"/>
  <c r="C236" i="11"/>
  <c r="C235" i="11"/>
  <c r="D236" i="11" s="1"/>
  <c r="C234" i="11"/>
  <c r="C233" i="11"/>
  <c r="C232" i="11"/>
  <c r="C231" i="11"/>
  <c r="D232" i="11" s="1"/>
  <c r="C230" i="11"/>
  <c r="C229" i="11"/>
  <c r="C228" i="11"/>
  <c r="C227" i="11"/>
  <c r="D228" i="11" s="1"/>
  <c r="C25" i="11"/>
  <c r="C678" i="11"/>
  <c r="D679" i="11" s="1"/>
  <c r="C626" i="11"/>
  <c r="C614" i="11"/>
  <c r="D615" i="11" s="1"/>
  <c r="C598" i="11"/>
  <c r="D599" i="11" s="1"/>
  <c r="C582" i="11"/>
  <c r="D583" i="11" s="1"/>
  <c r="C566" i="11"/>
  <c r="C550" i="11"/>
  <c r="D551" i="11" s="1"/>
  <c r="C534" i="11"/>
  <c r="D535" i="11" s="1"/>
  <c r="C500" i="11"/>
  <c r="D501" i="11" s="1"/>
  <c r="C496" i="11"/>
  <c r="C492" i="11"/>
  <c r="C488" i="11"/>
  <c r="C484" i="11"/>
  <c r="D485" i="11" s="1"/>
  <c r="C480" i="11"/>
  <c r="C476" i="11"/>
  <c r="C472" i="11"/>
  <c r="C468" i="11"/>
  <c r="D469" i="11" s="1"/>
  <c r="C464" i="11"/>
  <c r="C460" i="11"/>
  <c r="C456" i="11"/>
  <c r="C452" i="11"/>
  <c r="D453" i="11" s="1"/>
  <c r="C448" i="11"/>
  <c r="C444" i="11"/>
  <c r="C440" i="11"/>
  <c r="C436" i="11"/>
  <c r="D437" i="11" s="1"/>
  <c r="C432" i="11"/>
  <c r="C356" i="11"/>
  <c r="D357" i="11" s="1"/>
  <c r="C352" i="11"/>
  <c r="C348" i="11"/>
  <c r="D349" i="11" s="1"/>
  <c r="C344" i="11"/>
  <c r="C340" i="11"/>
  <c r="C336" i="11"/>
  <c r="C332" i="11"/>
  <c r="D333" i="11" s="1"/>
  <c r="C328" i="11"/>
  <c r="C26" i="11"/>
  <c r="C610" i="11"/>
  <c r="D611" i="11" s="1"/>
  <c r="C594" i="11"/>
  <c r="C578" i="11"/>
  <c r="C562" i="11"/>
  <c r="C546" i="11"/>
  <c r="D547" i="11" s="1"/>
  <c r="C530" i="11"/>
  <c r="C501" i="11"/>
  <c r="D502" i="11" s="1"/>
  <c r="C497" i="11"/>
  <c r="D498" i="11" s="1"/>
  <c r="C493" i="11"/>
  <c r="C489" i="11"/>
  <c r="C485" i="11"/>
  <c r="C481" i="11"/>
  <c r="D482" i="11" s="1"/>
  <c r="C477" i="11"/>
  <c r="C473" i="11"/>
  <c r="C469" i="11"/>
  <c r="C465" i="11"/>
  <c r="D466" i="11" s="1"/>
  <c r="C461" i="11"/>
  <c r="C457" i="11"/>
  <c r="C453" i="11"/>
  <c r="C449" i="11"/>
  <c r="D450" i="11" s="1"/>
  <c r="C445" i="11"/>
  <c r="C441" i="11"/>
  <c r="C437" i="11"/>
  <c r="C433" i="11"/>
  <c r="D434" i="11" s="1"/>
  <c r="C429" i="11"/>
  <c r="C353" i="11"/>
  <c r="C349" i="11"/>
  <c r="C345" i="11"/>
  <c r="D346" i="11" s="1"/>
  <c r="C341" i="11"/>
  <c r="C337" i="11"/>
  <c r="C333" i="11"/>
  <c r="C329" i="11"/>
  <c r="D330" i="11" s="1"/>
  <c r="C125" i="11"/>
  <c r="D126" i="11" s="1"/>
  <c r="C124" i="11"/>
  <c r="C123" i="11"/>
  <c r="C122" i="11"/>
  <c r="C121" i="11"/>
  <c r="C120" i="11"/>
  <c r="D120" i="11" s="1"/>
  <c r="C118" i="11"/>
  <c r="D119" i="11" s="1"/>
  <c r="C117" i="11"/>
  <c r="D118" i="11" s="1"/>
  <c r="C116" i="11"/>
  <c r="C115" i="11"/>
  <c r="C114" i="11"/>
  <c r="C113" i="11"/>
  <c r="D114" i="11" s="1"/>
  <c r="C112" i="11"/>
  <c r="C111" i="11"/>
  <c r="C110" i="11"/>
  <c r="C109" i="11"/>
  <c r="D110" i="11" s="1"/>
  <c r="C108" i="11"/>
  <c r="C107" i="11"/>
  <c r="C106" i="11"/>
  <c r="C105" i="11"/>
  <c r="D106" i="11" s="1"/>
  <c r="C104" i="11"/>
  <c r="C103" i="11"/>
  <c r="C102" i="11"/>
  <c r="C101" i="11"/>
  <c r="D102" i="11" s="1"/>
  <c r="C100" i="11"/>
  <c r="C99" i="11"/>
  <c r="C98" i="11"/>
  <c r="C97" i="11"/>
  <c r="D98" i="11" s="1"/>
  <c r="C96" i="11"/>
  <c r="C95" i="11"/>
  <c r="C94" i="11"/>
  <c r="C93" i="11"/>
  <c r="D94" i="11" s="1"/>
  <c r="C92" i="11"/>
  <c r="C91" i="11"/>
  <c r="C90" i="11"/>
  <c r="C89" i="11"/>
  <c r="D90" i="11" s="1"/>
  <c r="C88" i="11"/>
  <c r="C87" i="11"/>
  <c r="C86" i="11"/>
  <c r="C85" i="11"/>
  <c r="D86" i="11" s="1"/>
  <c r="C84" i="11"/>
  <c r="C83" i="11"/>
  <c r="C82" i="11"/>
  <c r="C81" i="11"/>
  <c r="D82" i="11" s="1"/>
  <c r="C80" i="11"/>
  <c r="C79" i="11"/>
  <c r="C78" i="11"/>
  <c r="C77" i="11"/>
  <c r="D78" i="11" s="1"/>
  <c r="C76" i="11"/>
  <c r="C75" i="11"/>
  <c r="C74" i="11"/>
  <c r="C73" i="11"/>
  <c r="D74" i="11" s="1"/>
  <c r="C72" i="11"/>
  <c r="C71" i="11"/>
  <c r="C70" i="11"/>
  <c r="C69" i="11"/>
  <c r="D70" i="11" s="1"/>
  <c r="C68" i="11"/>
  <c r="C67" i="11"/>
  <c r="C66" i="11"/>
  <c r="C65" i="11"/>
  <c r="D66" i="11" s="1"/>
  <c r="C64" i="11"/>
  <c r="C63" i="11"/>
  <c r="C62" i="11"/>
  <c r="C61" i="11"/>
  <c r="D62" i="11" s="1"/>
  <c r="C60" i="11"/>
  <c r="C59" i="11"/>
  <c r="C58" i="11"/>
  <c r="C57" i="11"/>
  <c r="D58" i="11" s="1"/>
  <c r="C56" i="11"/>
  <c r="C55" i="11"/>
  <c r="C54" i="11"/>
  <c r="C53" i="11"/>
  <c r="D54" i="11" s="1"/>
  <c r="C52" i="11"/>
  <c r="C51" i="11"/>
  <c r="C50" i="11"/>
  <c r="C49" i="11"/>
  <c r="D50" i="11" s="1"/>
  <c r="C48" i="11"/>
  <c r="C47" i="11"/>
  <c r="C46" i="11"/>
  <c r="C45" i="11"/>
  <c r="D46" i="11" s="1"/>
  <c r="C44" i="11"/>
  <c r="C43" i="11"/>
  <c r="C42" i="11"/>
  <c r="C41" i="11"/>
  <c r="D42" i="11" s="1"/>
  <c r="C40" i="11"/>
  <c r="C39" i="11"/>
  <c r="C38" i="11"/>
  <c r="C37" i="11"/>
  <c r="D38" i="11" s="1"/>
  <c r="C36" i="11"/>
  <c r="C35" i="11"/>
  <c r="C34" i="11"/>
  <c r="C33" i="11"/>
  <c r="D34" i="11" s="1"/>
  <c r="C32" i="11"/>
  <c r="C31" i="11"/>
  <c r="C30" i="11"/>
  <c r="C29" i="11"/>
  <c r="D30" i="11" s="1"/>
  <c r="C28" i="11"/>
  <c r="C27" i="11"/>
  <c r="C23" i="11"/>
  <c r="C710" i="11"/>
  <c r="D711" i="11" s="1"/>
  <c r="C622" i="11"/>
  <c r="C606" i="11"/>
  <c r="D607" i="11" s="1"/>
  <c r="C590" i="11"/>
  <c r="C574" i="11"/>
  <c r="C558" i="11"/>
  <c r="C542" i="11"/>
  <c r="D543" i="11" s="1"/>
  <c r="C498" i="11"/>
  <c r="C494" i="11"/>
  <c r="C490" i="11"/>
  <c r="C486" i="11"/>
  <c r="D487" i="11" s="1"/>
  <c r="C482" i="11"/>
  <c r="C478" i="11"/>
  <c r="C474" i="11"/>
  <c r="C470" i="11"/>
  <c r="D471" i="11" s="1"/>
  <c r="C466" i="11"/>
  <c r="C462" i="11"/>
  <c r="C458" i="11"/>
  <c r="C454" i="11"/>
  <c r="D455" i="11" s="1"/>
  <c r="C450" i="11"/>
  <c r="C446" i="11"/>
  <c r="C442" i="11"/>
  <c r="C438" i="11"/>
  <c r="D439" i="11" s="1"/>
  <c r="C434" i="11"/>
  <c r="C430" i="11"/>
  <c r="C354" i="11"/>
  <c r="C350" i="11"/>
  <c r="D351" i="11" s="1"/>
  <c r="C346" i="11"/>
  <c r="C342" i="11"/>
  <c r="C338" i="11"/>
  <c r="C334" i="11"/>
  <c r="D335" i="11" s="1"/>
  <c r="C330" i="11"/>
  <c r="C226" i="11"/>
  <c r="D227" i="11" s="1"/>
  <c r="C225" i="11"/>
  <c r="C224" i="11"/>
  <c r="C223" i="11"/>
  <c r="C222" i="11"/>
  <c r="D223" i="11" s="1"/>
  <c r="C221" i="11"/>
  <c r="C219" i="11"/>
  <c r="D220" i="11" s="1"/>
  <c r="C218" i="11"/>
  <c r="C217" i="11"/>
  <c r="D218" i="11" s="1"/>
  <c r="C216" i="11"/>
  <c r="C215" i="11"/>
  <c r="C214" i="11"/>
  <c r="C213" i="11"/>
  <c r="D214" i="11" s="1"/>
  <c r="C212" i="11"/>
  <c r="C211" i="11"/>
  <c r="C210" i="11"/>
  <c r="C209" i="11"/>
  <c r="D210" i="11" s="1"/>
  <c r="C208" i="11"/>
  <c r="C207" i="11"/>
  <c r="C206" i="11"/>
  <c r="C205" i="11"/>
  <c r="D206" i="11" s="1"/>
  <c r="C204" i="11"/>
  <c r="C203" i="11"/>
  <c r="C202" i="11"/>
  <c r="C201" i="11"/>
  <c r="D202" i="11" s="1"/>
  <c r="C200" i="11"/>
  <c r="C199" i="11"/>
  <c r="C198" i="11"/>
  <c r="C197" i="11"/>
  <c r="D198" i="11" s="1"/>
  <c r="C196" i="11"/>
  <c r="C195" i="11"/>
  <c r="C194" i="11"/>
  <c r="C193" i="11"/>
  <c r="D194" i="11" s="1"/>
  <c r="C192" i="11"/>
  <c r="C191" i="11"/>
  <c r="C190" i="11"/>
  <c r="C189" i="11"/>
  <c r="D190" i="11" s="1"/>
  <c r="C188" i="11"/>
  <c r="C187" i="11"/>
  <c r="C186" i="11"/>
  <c r="C185" i="11"/>
  <c r="D186" i="11" s="1"/>
  <c r="C184" i="11"/>
  <c r="C183" i="11"/>
  <c r="C182" i="11"/>
  <c r="C181" i="11"/>
  <c r="D182" i="11" s="1"/>
  <c r="C180" i="11"/>
  <c r="C179" i="11"/>
  <c r="C178" i="11"/>
  <c r="C177" i="11"/>
  <c r="D178" i="11" s="1"/>
  <c r="K23" i="11"/>
  <c r="K24" i="11"/>
  <c r="C12" i="11"/>
  <c r="C13" i="11"/>
  <c r="C14" i="11"/>
  <c r="D15" i="11" s="1"/>
  <c r="K16" i="11"/>
  <c r="K20" i="11"/>
  <c r="C22" i="11"/>
  <c r="D23" i="11" s="1"/>
  <c r="C24" i="11"/>
  <c r="D25" i="11" s="1"/>
  <c r="C129" i="11"/>
  <c r="D130" i="11" s="1"/>
  <c r="C133" i="11"/>
  <c r="D134" i="11" s="1"/>
  <c r="C137" i="11"/>
  <c r="D138" i="11" s="1"/>
  <c r="C141" i="11"/>
  <c r="D142" i="11" s="1"/>
  <c r="C145" i="11"/>
  <c r="D146" i="11" s="1"/>
  <c r="C149" i="11"/>
  <c r="D150" i="11" s="1"/>
  <c r="C153" i="11"/>
  <c r="D154" i="11" s="1"/>
  <c r="C157" i="11"/>
  <c r="D158" i="11" s="1"/>
  <c r="C161" i="11"/>
  <c r="D162" i="11" s="1"/>
  <c r="C165" i="11"/>
  <c r="D166" i="11" s="1"/>
  <c r="C169" i="11"/>
  <c r="D170" i="11" s="1"/>
  <c r="C173" i="11"/>
  <c r="D174" i="11" s="1"/>
  <c r="D726" i="11"/>
  <c r="D1029" i="11"/>
  <c r="D1033" i="11"/>
  <c r="D1041" i="11"/>
  <c r="D1032" i="11"/>
  <c r="D1040" i="11"/>
  <c r="C1042" i="10"/>
  <c r="C1041" i="10"/>
  <c r="C1040" i="10"/>
  <c r="C1039" i="10"/>
  <c r="D1040" i="10" s="1"/>
  <c r="C1038" i="10"/>
  <c r="C1037" i="10"/>
  <c r="C1036" i="10"/>
  <c r="C1035" i="10"/>
  <c r="C1034" i="10"/>
  <c r="C1033" i="10"/>
  <c r="C1032" i="10"/>
  <c r="C1031" i="10"/>
  <c r="C1030" i="10"/>
  <c r="C1029" i="10"/>
  <c r="C1028" i="10"/>
  <c r="C1027" i="10"/>
  <c r="C1026" i="10"/>
  <c r="C1025" i="10"/>
  <c r="C1024" i="10"/>
  <c r="C1023" i="10"/>
  <c r="C1022" i="10"/>
  <c r="C1021" i="10"/>
  <c r="C1020" i="10"/>
  <c r="C1019" i="10"/>
  <c r="C1018" i="10"/>
  <c r="C1017" i="10"/>
  <c r="C1016" i="10"/>
  <c r="C1015" i="10"/>
  <c r="C1014" i="10"/>
  <c r="C1013" i="10"/>
  <c r="C1012" i="10"/>
  <c r="C1011" i="10"/>
  <c r="C1010" i="10"/>
  <c r="C1009" i="10"/>
  <c r="C1008" i="10"/>
  <c r="C1007" i="10"/>
  <c r="C1006" i="10"/>
  <c r="C1005" i="10"/>
  <c r="C1004" i="10"/>
  <c r="C1003" i="10"/>
  <c r="C1002" i="10"/>
  <c r="C1001" i="10"/>
  <c r="C1000" i="10"/>
  <c r="C999" i="10"/>
  <c r="C998" i="10"/>
  <c r="C997" i="10"/>
  <c r="C996" i="10"/>
  <c r="C995" i="10"/>
  <c r="C994" i="10"/>
  <c r="C993" i="10"/>
  <c r="C992" i="10"/>
  <c r="C991" i="10"/>
  <c r="C990" i="10"/>
  <c r="C989" i="10"/>
  <c r="C988" i="10"/>
  <c r="C987" i="10"/>
  <c r="C986" i="10"/>
  <c r="C985" i="10"/>
  <c r="C984" i="10"/>
  <c r="C983" i="10"/>
  <c r="C982" i="10"/>
  <c r="C981" i="10"/>
  <c r="C980" i="10"/>
  <c r="C979" i="10"/>
  <c r="C978" i="10"/>
  <c r="C977" i="10"/>
  <c r="C976" i="10"/>
  <c r="C975" i="10"/>
  <c r="C974" i="10"/>
  <c r="C973" i="10"/>
  <c r="C972" i="10"/>
  <c r="C971" i="10"/>
  <c r="C970" i="10"/>
  <c r="C969" i="10"/>
  <c r="C968" i="10"/>
  <c r="C967" i="10"/>
  <c r="C966" i="10"/>
  <c r="C965" i="10"/>
  <c r="C964" i="10"/>
  <c r="C963" i="10"/>
  <c r="C962" i="10"/>
  <c r="C961" i="10"/>
  <c r="C960" i="10"/>
  <c r="C959" i="10"/>
  <c r="C958" i="10"/>
  <c r="C957" i="10"/>
  <c r="C956" i="10"/>
  <c r="C955" i="10"/>
  <c r="C954" i="10"/>
  <c r="C953" i="10"/>
  <c r="C952" i="10"/>
  <c r="C951" i="10"/>
  <c r="C950" i="10"/>
  <c r="C949" i="10"/>
  <c r="C948" i="10"/>
  <c r="C947" i="10"/>
  <c r="C946" i="10"/>
  <c r="C945" i="10"/>
  <c r="C944" i="10"/>
  <c r="C943" i="10"/>
  <c r="C942" i="10"/>
  <c r="C941" i="10"/>
  <c r="C940" i="10"/>
  <c r="C939" i="10"/>
  <c r="C938" i="10"/>
  <c r="C937" i="10"/>
  <c r="C936" i="10"/>
  <c r="C935" i="10"/>
  <c r="C934" i="10"/>
  <c r="C933" i="10"/>
  <c r="C932" i="10"/>
  <c r="C931" i="10"/>
  <c r="D932" i="10" s="1"/>
  <c r="C930" i="10"/>
  <c r="C929" i="10"/>
  <c r="C928" i="10"/>
  <c r="C927" i="10"/>
  <c r="C926" i="10"/>
  <c r="C925" i="10"/>
  <c r="C924" i="10"/>
  <c r="C923" i="10"/>
  <c r="C922" i="10"/>
  <c r="C921" i="10"/>
  <c r="C920" i="10"/>
  <c r="C919" i="10"/>
  <c r="C918" i="10"/>
  <c r="C917" i="10"/>
  <c r="C916" i="10"/>
  <c r="C915" i="10"/>
  <c r="C914" i="10"/>
  <c r="C913" i="10"/>
  <c r="C912" i="10"/>
  <c r="C911" i="10"/>
  <c r="C910" i="10"/>
  <c r="C909" i="10"/>
  <c r="C908" i="10"/>
  <c r="C907" i="10"/>
  <c r="C906" i="10"/>
  <c r="C905" i="10"/>
  <c r="C904" i="10"/>
  <c r="C903" i="10"/>
  <c r="C902" i="10"/>
  <c r="C901" i="10"/>
  <c r="C900" i="10"/>
  <c r="C899" i="10"/>
  <c r="C898" i="10"/>
  <c r="C897" i="10"/>
  <c r="C896" i="10"/>
  <c r="C895" i="10"/>
  <c r="C894" i="10"/>
  <c r="C893" i="10"/>
  <c r="C892" i="10"/>
  <c r="C891" i="10"/>
  <c r="C890" i="10"/>
  <c r="C889" i="10"/>
  <c r="C888" i="10"/>
  <c r="C887" i="10"/>
  <c r="C886" i="10"/>
  <c r="C885" i="10"/>
  <c r="C884" i="10"/>
  <c r="C883" i="10"/>
  <c r="C882" i="10"/>
  <c r="C881" i="10"/>
  <c r="C880" i="10"/>
  <c r="C879" i="10"/>
  <c r="C878" i="10"/>
  <c r="C877" i="10"/>
  <c r="C876" i="10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B1042" i="10"/>
  <c r="D1042" i="10" s="1"/>
  <c r="B1041" i="10"/>
  <c r="D1041" i="10" s="1"/>
  <c r="B1040" i="10"/>
  <c r="B1039" i="10"/>
  <c r="B1038" i="10"/>
  <c r="D1038" i="10" s="1"/>
  <c r="B1037" i="10"/>
  <c r="B1036" i="10"/>
  <c r="B1035" i="10"/>
  <c r="B1034" i="10"/>
  <c r="D1034" i="10" s="1"/>
  <c r="B1033" i="10"/>
  <c r="D1033" i="10"/>
  <c r="B1032" i="10"/>
  <c r="B1031" i="10"/>
  <c r="B1030" i="10"/>
  <c r="B1029" i="10"/>
  <c r="B1028" i="10"/>
  <c r="B1027" i="10"/>
  <c r="B1026" i="10"/>
  <c r="B1025" i="10"/>
  <c r="B1024" i="10"/>
  <c r="B1023" i="10"/>
  <c r="B1022" i="10"/>
  <c r="B1021" i="10"/>
  <c r="B1020" i="10"/>
  <c r="B1019" i="10"/>
  <c r="B1018" i="10"/>
  <c r="B1017" i="10"/>
  <c r="B1016" i="10"/>
  <c r="B1015" i="10"/>
  <c r="B1014" i="10"/>
  <c r="B1013" i="10"/>
  <c r="B1012" i="10"/>
  <c r="B1011" i="10"/>
  <c r="B1010" i="10"/>
  <c r="B1009" i="10"/>
  <c r="B1008" i="10"/>
  <c r="B1007" i="10"/>
  <c r="B1006" i="10"/>
  <c r="B1005" i="10"/>
  <c r="B1004" i="10"/>
  <c r="B1003" i="10"/>
  <c r="B1002" i="10"/>
  <c r="B1001" i="10"/>
  <c r="B1000" i="10"/>
  <c r="B999" i="10"/>
  <c r="B998" i="10"/>
  <c r="B997" i="10"/>
  <c r="B996" i="10"/>
  <c r="B995" i="10"/>
  <c r="B994" i="10"/>
  <c r="B993" i="10"/>
  <c r="B992" i="10"/>
  <c r="B991" i="10"/>
  <c r="B990" i="10"/>
  <c r="B989" i="10"/>
  <c r="B988" i="10"/>
  <c r="B987" i="10"/>
  <c r="B986" i="10"/>
  <c r="B985" i="10"/>
  <c r="B984" i="10"/>
  <c r="B983" i="10"/>
  <c r="B982" i="10"/>
  <c r="B981" i="10"/>
  <c r="B980" i="10"/>
  <c r="B979" i="10"/>
  <c r="B978" i="10"/>
  <c r="B977" i="10"/>
  <c r="B976" i="10"/>
  <c r="B975" i="10"/>
  <c r="B974" i="10"/>
  <c r="B973" i="10"/>
  <c r="B972" i="10"/>
  <c r="B971" i="10"/>
  <c r="B970" i="10"/>
  <c r="B969" i="10"/>
  <c r="B968" i="10"/>
  <c r="B967" i="10"/>
  <c r="B966" i="10"/>
  <c r="B965" i="10"/>
  <c r="B964" i="10"/>
  <c r="B963" i="10"/>
  <c r="B962" i="10"/>
  <c r="B961" i="10"/>
  <c r="B960" i="10"/>
  <c r="B959" i="10"/>
  <c r="B958" i="10"/>
  <c r="B957" i="10"/>
  <c r="B956" i="10"/>
  <c r="B955" i="10"/>
  <c r="B954" i="10"/>
  <c r="B953" i="10"/>
  <c r="B952" i="10"/>
  <c r="B951" i="10"/>
  <c r="B950" i="10"/>
  <c r="B949" i="10"/>
  <c r="B948" i="10"/>
  <c r="B947" i="10"/>
  <c r="B946" i="10"/>
  <c r="B945" i="10"/>
  <c r="B944" i="10"/>
  <c r="B943" i="10"/>
  <c r="B942" i="10"/>
  <c r="B941" i="10"/>
  <c r="B940" i="10"/>
  <c r="B939" i="10"/>
  <c r="B938" i="10"/>
  <c r="B937" i="10"/>
  <c r="B936" i="10"/>
  <c r="B935" i="10"/>
  <c r="B934" i="10"/>
  <c r="B933" i="10"/>
  <c r="B932" i="10"/>
  <c r="B931" i="10"/>
  <c r="B930" i="10"/>
  <c r="B929" i="10"/>
  <c r="B928" i="10"/>
  <c r="B927" i="10"/>
  <c r="B926" i="10"/>
  <c r="B925" i="10"/>
  <c r="B924" i="10"/>
  <c r="B923" i="10"/>
  <c r="B922" i="10"/>
  <c r="B921" i="10"/>
  <c r="B920" i="10"/>
  <c r="B919" i="10"/>
  <c r="B918" i="10"/>
  <c r="B917" i="10"/>
  <c r="B916" i="10"/>
  <c r="B915" i="10"/>
  <c r="B914" i="10"/>
  <c r="B913" i="10"/>
  <c r="B912" i="10"/>
  <c r="B911" i="10"/>
  <c r="B910" i="10"/>
  <c r="B909" i="10"/>
  <c r="B908" i="10"/>
  <c r="B907" i="10"/>
  <c r="B906" i="10"/>
  <c r="B905" i="10"/>
  <c r="B904" i="10"/>
  <c r="B903" i="10"/>
  <c r="B902" i="10"/>
  <c r="B901" i="10"/>
  <c r="B900" i="10"/>
  <c r="B899" i="10"/>
  <c r="B898" i="10"/>
  <c r="B897" i="10"/>
  <c r="B896" i="10"/>
  <c r="B895" i="10"/>
  <c r="B894" i="10"/>
  <c r="B893" i="10"/>
  <c r="B892" i="10"/>
  <c r="B891" i="10"/>
  <c r="B890" i="10"/>
  <c r="B889" i="10"/>
  <c r="B888" i="10"/>
  <c r="B887" i="10"/>
  <c r="B886" i="10"/>
  <c r="B885" i="10"/>
  <c r="B884" i="10"/>
  <c r="B883" i="10"/>
  <c r="B882" i="10"/>
  <c r="B881" i="10"/>
  <c r="B880" i="10"/>
  <c r="B879" i="10"/>
  <c r="B878" i="10"/>
  <c r="B877" i="10"/>
  <c r="B876" i="10"/>
  <c r="B875" i="10"/>
  <c r="B874" i="10"/>
  <c r="B873" i="10"/>
  <c r="B872" i="10"/>
  <c r="B871" i="10"/>
  <c r="B870" i="10"/>
  <c r="B869" i="10"/>
  <c r="B868" i="10"/>
  <c r="B867" i="10"/>
  <c r="B866" i="10"/>
  <c r="B865" i="10"/>
  <c r="B864" i="10"/>
  <c r="B863" i="10"/>
  <c r="B862" i="10"/>
  <c r="B861" i="10"/>
  <c r="B860" i="10"/>
  <c r="B859" i="10"/>
  <c r="B858" i="10"/>
  <c r="B857" i="10"/>
  <c r="B856" i="10"/>
  <c r="B855" i="10"/>
  <c r="B854" i="10"/>
  <c r="B853" i="10"/>
  <c r="B852" i="10"/>
  <c r="B851" i="10"/>
  <c r="B850" i="10"/>
  <c r="B849" i="10"/>
  <c r="B848" i="10"/>
  <c r="B847" i="10"/>
  <c r="B846" i="10"/>
  <c r="B845" i="10"/>
  <c r="B844" i="10"/>
  <c r="B843" i="10"/>
  <c r="B842" i="10"/>
  <c r="B841" i="10"/>
  <c r="B840" i="10"/>
  <c r="B839" i="10"/>
  <c r="F838" i="10"/>
  <c r="B838" i="10"/>
  <c r="F837" i="10"/>
  <c r="B837" i="10"/>
  <c r="F836" i="10"/>
  <c r="B836" i="10"/>
  <c r="F835" i="10"/>
  <c r="B835" i="10"/>
  <c r="F834" i="10"/>
  <c r="B834" i="10"/>
  <c r="F833" i="10"/>
  <c r="B833" i="10"/>
  <c r="B832" i="10"/>
  <c r="F831" i="10"/>
  <c r="B831" i="10"/>
  <c r="F830" i="10"/>
  <c r="B830" i="10"/>
  <c r="F829" i="10"/>
  <c r="B829" i="10"/>
  <c r="F828" i="10"/>
  <c r="B828" i="10"/>
  <c r="F827" i="10"/>
  <c r="B827" i="10"/>
  <c r="F826" i="10"/>
  <c r="B826" i="10"/>
  <c r="F825" i="10"/>
  <c r="B825" i="10"/>
  <c r="F824" i="10"/>
  <c r="B824" i="10"/>
  <c r="F823" i="10"/>
  <c r="B823" i="10"/>
  <c r="F822" i="10"/>
  <c r="B822" i="10"/>
  <c r="F821" i="10"/>
  <c r="B821" i="10"/>
  <c r="F820" i="10"/>
  <c r="B820" i="10"/>
  <c r="F819" i="10"/>
  <c r="B819" i="10"/>
  <c r="F818" i="10"/>
  <c r="B818" i="10"/>
  <c r="F817" i="10"/>
  <c r="B817" i="10"/>
  <c r="F816" i="10"/>
  <c r="B816" i="10"/>
  <c r="F815" i="10"/>
  <c r="B815" i="10"/>
  <c r="F814" i="10"/>
  <c r="B814" i="10"/>
  <c r="F813" i="10"/>
  <c r="B813" i="10"/>
  <c r="F812" i="10"/>
  <c r="B812" i="10"/>
  <c r="F811" i="10"/>
  <c r="B811" i="10"/>
  <c r="F810" i="10"/>
  <c r="B810" i="10"/>
  <c r="F809" i="10"/>
  <c r="B809" i="10"/>
  <c r="F808" i="10"/>
  <c r="B808" i="10"/>
  <c r="F807" i="10"/>
  <c r="B807" i="10"/>
  <c r="F806" i="10"/>
  <c r="B806" i="10"/>
  <c r="F805" i="10"/>
  <c r="B805" i="10"/>
  <c r="F804" i="10"/>
  <c r="B804" i="10"/>
  <c r="F803" i="10"/>
  <c r="B803" i="10"/>
  <c r="F802" i="10"/>
  <c r="B802" i="10"/>
  <c r="F801" i="10"/>
  <c r="B801" i="10"/>
  <c r="F800" i="10"/>
  <c r="B800" i="10"/>
  <c r="F799" i="10"/>
  <c r="B799" i="10"/>
  <c r="F798" i="10"/>
  <c r="B798" i="10"/>
  <c r="F797" i="10"/>
  <c r="B797" i="10"/>
  <c r="F796" i="10"/>
  <c r="B796" i="10"/>
  <c r="F795" i="10"/>
  <c r="B795" i="10"/>
  <c r="F794" i="10"/>
  <c r="B794" i="10"/>
  <c r="F793" i="10"/>
  <c r="B793" i="10"/>
  <c r="F792" i="10"/>
  <c r="B792" i="10"/>
  <c r="F791" i="10"/>
  <c r="B791" i="10"/>
  <c r="F790" i="10"/>
  <c r="B790" i="10"/>
  <c r="F789" i="10"/>
  <c r="B789" i="10"/>
  <c r="F788" i="10"/>
  <c r="B788" i="10"/>
  <c r="F787" i="10"/>
  <c r="B787" i="10"/>
  <c r="F786" i="10"/>
  <c r="B786" i="10"/>
  <c r="F785" i="10"/>
  <c r="B785" i="10"/>
  <c r="F784" i="10"/>
  <c r="B784" i="10"/>
  <c r="F783" i="10"/>
  <c r="B783" i="10"/>
  <c r="F782" i="10"/>
  <c r="B782" i="10"/>
  <c r="F781" i="10"/>
  <c r="B781" i="10"/>
  <c r="F780" i="10"/>
  <c r="B780" i="10"/>
  <c r="F779" i="10"/>
  <c r="B779" i="10"/>
  <c r="F778" i="10"/>
  <c r="B778" i="10"/>
  <c r="F777" i="10"/>
  <c r="B777" i="10"/>
  <c r="F776" i="10"/>
  <c r="B776" i="10"/>
  <c r="F775" i="10"/>
  <c r="B775" i="10"/>
  <c r="F774" i="10"/>
  <c r="B774" i="10"/>
  <c r="F773" i="10"/>
  <c r="B773" i="10"/>
  <c r="F772" i="10"/>
  <c r="B772" i="10"/>
  <c r="F771" i="10"/>
  <c r="B771" i="10"/>
  <c r="F770" i="10"/>
  <c r="B770" i="10"/>
  <c r="F769" i="10"/>
  <c r="B769" i="10"/>
  <c r="F768" i="10"/>
  <c r="B768" i="10"/>
  <c r="F767" i="10"/>
  <c r="B767" i="10"/>
  <c r="F766" i="10"/>
  <c r="B766" i="10"/>
  <c r="F765" i="10"/>
  <c r="B765" i="10"/>
  <c r="F764" i="10"/>
  <c r="B764" i="10"/>
  <c r="F763" i="10"/>
  <c r="B763" i="10"/>
  <c r="F762" i="10"/>
  <c r="B762" i="10"/>
  <c r="F761" i="10"/>
  <c r="B761" i="10"/>
  <c r="F760" i="10"/>
  <c r="B760" i="10"/>
  <c r="F759" i="10"/>
  <c r="B759" i="10"/>
  <c r="F758" i="10"/>
  <c r="B758" i="10"/>
  <c r="F757" i="10"/>
  <c r="B757" i="10"/>
  <c r="F756" i="10"/>
  <c r="B756" i="10"/>
  <c r="F755" i="10"/>
  <c r="B755" i="10"/>
  <c r="F754" i="10"/>
  <c r="B754" i="10"/>
  <c r="F753" i="10"/>
  <c r="B753" i="10"/>
  <c r="F752" i="10"/>
  <c r="B752" i="10"/>
  <c r="F751" i="10"/>
  <c r="B751" i="10"/>
  <c r="F750" i="10"/>
  <c r="B750" i="10"/>
  <c r="F749" i="10"/>
  <c r="B749" i="10"/>
  <c r="F748" i="10"/>
  <c r="B748" i="10"/>
  <c r="F747" i="10"/>
  <c r="B747" i="10"/>
  <c r="F746" i="10"/>
  <c r="B746" i="10"/>
  <c r="F745" i="10"/>
  <c r="B745" i="10"/>
  <c r="F744" i="10"/>
  <c r="B744" i="10"/>
  <c r="F743" i="10"/>
  <c r="B743" i="10"/>
  <c r="F742" i="10"/>
  <c r="B742" i="10"/>
  <c r="F741" i="10"/>
  <c r="B741" i="10"/>
  <c r="F740" i="10"/>
  <c r="B740" i="10"/>
  <c r="F739" i="10"/>
  <c r="B739" i="10"/>
  <c r="F738" i="10"/>
  <c r="B738" i="10"/>
  <c r="F737" i="10"/>
  <c r="B737" i="10"/>
  <c r="F736" i="10"/>
  <c r="B736" i="10"/>
  <c r="F735" i="10"/>
  <c r="B735" i="10"/>
  <c r="F734" i="10"/>
  <c r="B734" i="10"/>
  <c r="F733" i="10"/>
  <c r="B733" i="10"/>
  <c r="F732" i="10"/>
  <c r="B732" i="10"/>
  <c r="B731" i="10"/>
  <c r="F730" i="10"/>
  <c r="B730" i="10"/>
  <c r="F729" i="10"/>
  <c r="B729" i="10"/>
  <c r="F728" i="10"/>
  <c r="B728" i="10"/>
  <c r="F727" i="10"/>
  <c r="B727" i="10"/>
  <c r="F726" i="10"/>
  <c r="B726" i="10"/>
  <c r="F725" i="10"/>
  <c r="B725" i="10"/>
  <c r="F724" i="10"/>
  <c r="B724" i="10"/>
  <c r="F723" i="10"/>
  <c r="B723" i="10"/>
  <c r="F722" i="10"/>
  <c r="B722" i="10"/>
  <c r="F721" i="10"/>
  <c r="B721" i="10"/>
  <c r="F720" i="10"/>
  <c r="B720" i="10"/>
  <c r="F719" i="10"/>
  <c r="B719" i="10"/>
  <c r="F718" i="10"/>
  <c r="B718" i="10"/>
  <c r="F717" i="10"/>
  <c r="B717" i="10"/>
  <c r="F716" i="10"/>
  <c r="B716" i="10"/>
  <c r="F715" i="10"/>
  <c r="B715" i="10"/>
  <c r="F714" i="10"/>
  <c r="B714" i="10"/>
  <c r="F713" i="10"/>
  <c r="B713" i="10"/>
  <c r="F712" i="10"/>
  <c r="B712" i="10"/>
  <c r="F711" i="10"/>
  <c r="B711" i="10"/>
  <c r="F710" i="10"/>
  <c r="B710" i="10"/>
  <c r="F709" i="10"/>
  <c r="B709" i="10"/>
  <c r="F708" i="10"/>
  <c r="B708" i="10"/>
  <c r="F707" i="10"/>
  <c r="B707" i="10"/>
  <c r="F706" i="10"/>
  <c r="B706" i="10"/>
  <c r="F705" i="10"/>
  <c r="B705" i="10"/>
  <c r="F704" i="10"/>
  <c r="B704" i="10"/>
  <c r="F703" i="10"/>
  <c r="B703" i="10"/>
  <c r="F702" i="10"/>
  <c r="B702" i="10"/>
  <c r="F701" i="10"/>
  <c r="B701" i="10"/>
  <c r="F700" i="10"/>
  <c r="B700" i="10"/>
  <c r="F699" i="10"/>
  <c r="B699" i="10"/>
  <c r="F698" i="10"/>
  <c r="B698" i="10"/>
  <c r="F697" i="10"/>
  <c r="B697" i="10"/>
  <c r="F696" i="10"/>
  <c r="B696" i="10"/>
  <c r="F695" i="10"/>
  <c r="B695" i="10"/>
  <c r="F694" i="10"/>
  <c r="B694" i="10"/>
  <c r="F693" i="10"/>
  <c r="B693" i="10"/>
  <c r="F692" i="10"/>
  <c r="B692" i="10"/>
  <c r="F691" i="10"/>
  <c r="B691" i="10"/>
  <c r="F690" i="10"/>
  <c r="B690" i="10"/>
  <c r="F689" i="10"/>
  <c r="B689" i="10"/>
  <c r="F688" i="10"/>
  <c r="B688" i="10"/>
  <c r="F687" i="10"/>
  <c r="B687" i="10"/>
  <c r="F686" i="10"/>
  <c r="B686" i="10"/>
  <c r="F685" i="10"/>
  <c r="B685" i="10"/>
  <c r="F684" i="10"/>
  <c r="B684" i="10"/>
  <c r="F683" i="10"/>
  <c r="B683" i="10"/>
  <c r="F682" i="10"/>
  <c r="B682" i="10"/>
  <c r="F681" i="10"/>
  <c r="B681" i="10"/>
  <c r="F680" i="10"/>
  <c r="B680" i="10"/>
  <c r="F679" i="10"/>
  <c r="B679" i="10"/>
  <c r="F678" i="10"/>
  <c r="B678" i="10"/>
  <c r="F677" i="10"/>
  <c r="B677" i="10"/>
  <c r="F676" i="10"/>
  <c r="B676" i="10"/>
  <c r="F675" i="10"/>
  <c r="B675" i="10"/>
  <c r="F674" i="10"/>
  <c r="B674" i="10"/>
  <c r="F673" i="10"/>
  <c r="B673" i="10"/>
  <c r="F672" i="10"/>
  <c r="B672" i="10"/>
  <c r="F671" i="10"/>
  <c r="B671" i="10"/>
  <c r="F670" i="10"/>
  <c r="B670" i="10"/>
  <c r="F669" i="10"/>
  <c r="B669" i="10"/>
  <c r="F668" i="10"/>
  <c r="B668" i="10"/>
  <c r="F667" i="10"/>
  <c r="B667" i="10"/>
  <c r="F666" i="10"/>
  <c r="B666" i="10"/>
  <c r="F665" i="10"/>
  <c r="B665" i="10"/>
  <c r="F664" i="10"/>
  <c r="B664" i="10"/>
  <c r="F663" i="10"/>
  <c r="B663" i="10"/>
  <c r="F662" i="10"/>
  <c r="B662" i="10"/>
  <c r="F661" i="10"/>
  <c r="B661" i="10"/>
  <c r="F660" i="10"/>
  <c r="B660" i="10"/>
  <c r="F659" i="10"/>
  <c r="B659" i="10"/>
  <c r="F658" i="10"/>
  <c r="B658" i="10"/>
  <c r="F657" i="10"/>
  <c r="B657" i="10"/>
  <c r="F656" i="10"/>
  <c r="B656" i="10"/>
  <c r="F655" i="10"/>
  <c r="B655" i="10"/>
  <c r="F654" i="10"/>
  <c r="B654" i="10"/>
  <c r="F653" i="10"/>
  <c r="B653" i="10"/>
  <c r="F652" i="10"/>
  <c r="B652" i="10"/>
  <c r="F651" i="10"/>
  <c r="B651" i="10"/>
  <c r="F650" i="10"/>
  <c r="B650" i="10"/>
  <c r="F649" i="10"/>
  <c r="B649" i="10"/>
  <c r="F648" i="10"/>
  <c r="B648" i="10"/>
  <c r="F647" i="10"/>
  <c r="B647" i="10"/>
  <c r="F646" i="10"/>
  <c r="B646" i="10"/>
  <c r="F645" i="10"/>
  <c r="B645" i="10"/>
  <c r="F644" i="10"/>
  <c r="B644" i="10"/>
  <c r="F643" i="10"/>
  <c r="B643" i="10"/>
  <c r="F642" i="10"/>
  <c r="B642" i="10"/>
  <c r="F641" i="10"/>
  <c r="B641" i="10"/>
  <c r="F640" i="10"/>
  <c r="B640" i="10"/>
  <c r="F639" i="10"/>
  <c r="B639" i="10"/>
  <c r="F638" i="10"/>
  <c r="B638" i="10"/>
  <c r="F637" i="10"/>
  <c r="B637" i="10"/>
  <c r="F636" i="10"/>
  <c r="B636" i="10"/>
  <c r="F635" i="10"/>
  <c r="B635" i="10"/>
  <c r="F634" i="10"/>
  <c r="B634" i="10"/>
  <c r="F633" i="10"/>
  <c r="B633" i="10"/>
  <c r="F632" i="10"/>
  <c r="B632" i="10"/>
  <c r="F631" i="10"/>
  <c r="B631" i="10"/>
  <c r="B630" i="10"/>
  <c r="F629" i="10"/>
  <c r="B629" i="10"/>
  <c r="F628" i="10"/>
  <c r="B628" i="10"/>
  <c r="F627" i="10"/>
  <c r="B627" i="10"/>
  <c r="F626" i="10"/>
  <c r="B626" i="10"/>
  <c r="F625" i="10"/>
  <c r="B625" i="10"/>
  <c r="F624" i="10"/>
  <c r="B624" i="10"/>
  <c r="F623" i="10"/>
  <c r="B623" i="10"/>
  <c r="F622" i="10"/>
  <c r="B622" i="10"/>
  <c r="F621" i="10"/>
  <c r="B621" i="10"/>
  <c r="F620" i="10"/>
  <c r="B620" i="10"/>
  <c r="F619" i="10"/>
  <c r="B619" i="10"/>
  <c r="F618" i="10"/>
  <c r="B618" i="10"/>
  <c r="F617" i="10"/>
  <c r="B617" i="10"/>
  <c r="F616" i="10"/>
  <c r="B616" i="10"/>
  <c r="F615" i="10"/>
  <c r="B615" i="10"/>
  <c r="F614" i="10"/>
  <c r="B614" i="10"/>
  <c r="F613" i="10"/>
  <c r="B613" i="10"/>
  <c r="F612" i="10"/>
  <c r="B612" i="10"/>
  <c r="F611" i="10"/>
  <c r="B611" i="10"/>
  <c r="F610" i="10"/>
  <c r="B610" i="10"/>
  <c r="F609" i="10"/>
  <c r="B609" i="10"/>
  <c r="F608" i="10"/>
  <c r="B608" i="10"/>
  <c r="F607" i="10"/>
  <c r="B607" i="10"/>
  <c r="F606" i="10"/>
  <c r="B606" i="10"/>
  <c r="F605" i="10"/>
  <c r="B605" i="10"/>
  <c r="F604" i="10"/>
  <c r="B604" i="10"/>
  <c r="F603" i="10"/>
  <c r="B603" i="10"/>
  <c r="F602" i="10"/>
  <c r="B602" i="10"/>
  <c r="F601" i="10"/>
  <c r="B601" i="10"/>
  <c r="F600" i="10"/>
  <c r="B600" i="10"/>
  <c r="F599" i="10"/>
  <c r="B599" i="10"/>
  <c r="F598" i="10"/>
  <c r="B598" i="10"/>
  <c r="F597" i="10"/>
  <c r="B597" i="10"/>
  <c r="F596" i="10"/>
  <c r="B596" i="10"/>
  <c r="F595" i="10"/>
  <c r="B595" i="10"/>
  <c r="F594" i="10"/>
  <c r="B594" i="10"/>
  <c r="F593" i="10"/>
  <c r="B593" i="10"/>
  <c r="F592" i="10"/>
  <c r="B592" i="10"/>
  <c r="F591" i="10"/>
  <c r="B591" i="10"/>
  <c r="F590" i="10"/>
  <c r="B590" i="10"/>
  <c r="F589" i="10"/>
  <c r="B589" i="10"/>
  <c r="F588" i="10"/>
  <c r="B588" i="10"/>
  <c r="F587" i="10"/>
  <c r="B587" i="10"/>
  <c r="F586" i="10"/>
  <c r="B586" i="10"/>
  <c r="F585" i="10"/>
  <c r="B585" i="10"/>
  <c r="F584" i="10"/>
  <c r="B584" i="10"/>
  <c r="F583" i="10"/>
  <c r="B583" i="10"/>
  <c r="F582" i="10"/>
  <c r="B582" i="10"/>
  <c r="F581" i="10"/>
  <c r="B581" i="10"/>
  <c r="F580" i="10"/>
  <c r="B580" i="10"/>
  <c r="F579" i="10"/>
  <c r="B579" i="10"/>
  <c r="F578" i="10"/>
  <c r="B578" i="10"/>
  <c r="F577" i="10"/>
  <c r="B577" i="10"/>
  <c r="F576" i="10"/>
  <c r="B576" i="10"/>
  <c r="F575" i="10"/>
  <c r="B575" i="10"/>
  <c r="F574" i="10"/>
  <c r="B574" i="10"/>
  <c r="F573" i="10"/>
  <c r="B573" i="10"/>
  <c r="F572" i="10"/>
  <c r="B572" i="10"/>
  <c r="F571" i="10"/>
  <c r="B571" i="10"/>
  <c r="F570" i="10"/>
  <c r="B570" i="10"/>
  <c r="F569" i="10"/>
  <c r="B569" i="10"/>
  <c r="F568" i="10"/>
  <c r="B568" i="10"/>
  <c r="F567" i="10"/>
  <c r="B567" i="10"/>
  <c r="F566" i="10"/>
  <c r="B566" i="10"/>
  <c r="F565" i="10"/>
  <c r="B565" i="10"/>
  <c r="F564" i="10"/>
  <c r="B564" i="10"/>
  <c r="F563" i="10"/>
  <c r="B563" i="10"/>
  <c r="F562" i="10"/>
  <c r="B562" i="10"/>
  <c r="F561" i="10"/>
  <c r="B561" i="10"/>
  <c r="F560" i="10"/>
  <c r="B560" i="10"/>
  <c r="F559" i="10"/>
  <c r="B559" i="10"/>
  <c r="F558" i="10"/>
  <c r="B558" i="10"/>
  <c r="F557" i="10"/>
  <c r="B557" i="10"/>
  <c r="F556" i="10"/>
  <c r="B556" i="10"/>
  <c r="F555" i="10"/>
  <c r="B555" i="10"/>
  <c r="F554" i="10"/>
  <c r="B554" i="10"/>
  <c r="F553" i="10"/>
  <c r="B553" i="10"/>
  <c r="F552" i="10"/>
  <c r="B552" i="10"/>
  <c r="F551" i="10"/>
  <c r="B551" i="10"/>
  <c r="F550" i="10"/>
  <c r="B550" i="10"/>
  <c r="F549" i="10"/>
  <c r="B549" i="10"/>
  <c r="F548" i="10"/>
  <c r="B548" i="10"/>
  <c r="F547" i="10"/>
  <c r="B547" i="10"/>
  <c r="F546" i="10"/>
  <c r="B546" i="10"/>
  <c r="F545" i="10"/>
  <c r="B545" i="10"/>
  <c r="F544" i="10"/>
  <c r="B544" i="10"/>
  <c r="F543" i="10"/>
  <c r="B543" i="10"/>
  <c r="F542" i="10"/>
  <c r="B542" i="10"/>
  <c r="F541" i="10"/>
  <c r="B541" i="10"/>
  <c r="F540" i="10"/>
  <c r="B540" i="10"/>
  <c r="F539" i="10"/>
  <c r="B539" i="10"/>
  <c r="F538" i="10"/>
  <c r="B538" i="10"/>
  <c r="F537" i="10"/>
  <c r="B537" i="10"/>
  <c r="F536" i="10"/>
  <c r="B536" i="10"/>
  <c r="F535" i="10"/>
  <c r="B535" i="10"/>
  <c r="F534" i="10"/>
  <c r="B534" i="10"/>
  <c r="F533" i="10"/>
  <c r="B533" i="10"/>
  <c r="F532" i="10"/>
  <c r="B532" i="10"/>
  <c r="F531" i="10"/>
  <c r="B531" i="10"/>
  <c r="F530" i="10"/>
  <c r="B530" i="10"/>
  <c r="B529" i="10"/>
  <c r="F528" i="10"/>
  <c r="B528" i="10"/>
  <c r="F527" i="10"/>
  <c r="B527" i="10"/>
  <c r="F526" i="10"/>
  <c r="B526" i="10"/>
  <c r="F525" i="10"/>
  <c r="B525" i="10"/>
  <c r="F524" i="10"/>
  <c r="B524" i="10"/>
  <c r="F523" i="10"/>
  <c r="B523" i="10"/>
  <c r="F522" i="10"/>
  <c r="B522" i="10"/>
  <c r="F521" i="10"/>
  <c r="B521" i="10"/>
  <c r="F520" i="10"/>
  <c r="B520" i="10"/>
  <c r="F519" i="10"/>
  <c r="B519" i="10"/>
  <c r="F518" i="10"/>
  <c r="B518" i="10"/>
  <c r="F517" i="10"/>
  <c r="B517" i="10"/>
  <c r="F516" i="10"/>
  <c r="B516" i="10"/>
  <c r="F515" i="10"/>
  <c r="B515" i="10"/>
  <c r="F514" i="10"/>
  <c r="B514" i="10"/>
  <c r="F513" i="10"/>
  <c r="B513" i="10"/>
  <c r="F512" i="10"/>
  <c r="B512" i="10"/>
  <c r="F511" i="10"/>
  <c r="B511" i="10"/>
  <c r="F510" i="10"/>
  <c r="B510" i="10"/>
  <c r="F509" i="10"/>
  <c r="B509" i="10"/>
  <c r="F508" i="10"/>
  <c r="B508" i="10"/>
  <c r="F507" i="10"/>
  <c r="B507" i="10"/>
  <c r="F506" i="10"/>
  <c r="B506" i="10"/>
  <c r="F505" i="10"/>
  <c r="B505" i="10"/>
  <c r="F504" i="10"/>
  <c r="B504" i="10"/>
  <c r="F503" i="10"/>
  <c r="B503" i="10"/>
  <c r="F502" i="10"/>
  <c r="B502" i="10"/>
  <c r="F501" i="10"/>
  <c r="B501" i="10"/>
  <c r="F500" i="10"/>
  <c r="B500" i="10"/>
  <c r="F499" i="10"/>
  <c r="B499" i="10"/>
  <c r="F498" i="10"/>
  <c r="B498" i="10"/>
  <c r="F497" i="10"/>
  <c r="B497" i="10"/>
  <c r="F496" i="10"/>
  <c r="B496" i="10"/>
  <c r="F495" i="10"/>
  <c r="B495" i="10"/>
  <c r="F494" i="10"/>
  <c r="B494" i="10"/>
  <c r="F493" i="10"/>
  <c r="B493" i="10"/>
  <c r="F492" i="10"/>
  <c r="B492" i="10"/>
  <c r="F491" i="10"/>
  <c r="B491" i="10"/>
  <c r="F490" i="10"/>
  <c r="B490" i="10"/>
  <c r="F489" i="10"/>
  <c r="B489" i="10"/>
  <c r="F488" i="10"/>
  <c r="B488" i="10"/>
  <c r="F487" i="10"/>
  <c r="B487" i="10"/>
  <c r="F486" i="10"/>
  <c r="B486" i="10"/>
  <c r="F485" i="10"/>
  <c r="B485" i="10"/>
  <c r="F484" i="10"/>
  <c r="B484" i="10"/>
  <c r="F483" i="10"/>
  <c r="B483" i="10"/>
  <c r="F482" i="10"/>
  <c r="B482" i="10"/>
  <c r="F481" i="10"/>
  <c r="B481" i="10"/>
  <c r="F480" i="10"/>
  <c r="B480" i="10"/>
  <c r="F479" i="10"/>
  <c r="B479" i="10"/>
  <c r="F478" i="10"/>
  <c r="B478" i="10"/>
  <c r="F477" i="10"/>
  <c r="B477" i="10"/>
  <c r="F476" i="10"/>
  <c r="B476" i="10"/>
  <c r="F475" i="10"/>
  <c r="B475" i="10"/>
  <c r="F474" i="10"/>
  <c r="B474" i="10"/>
  <c r="F473" i="10"/>
  <c r="B473" i="10"/>
  <c r="F472" i="10"/>
  <c r="B472" i="10"/>
  <c r="F471" i="10"/>
  <c r="B471" i="10"/>
  <c r="F470" i="10"/>
  <c r="B470" i="10"/>
  <c r="F469" i="10"/>
  <c r="B469" i="10"/>
  <c r="F468" i="10"/>
  <c r="B468" i="10"/>
  <c r="F467" i="10"/>
  <c r="B467" i="10"/>
  <c r="F466" i="10"/>
  <c r="B466" i="10"/>
  <c r="F465" i="10"/>
  <c r="B465" i="10"/>
  <c r="F464" i="10"/>
  <c r="B464" i="10"/>
  <c r="F463" i="10"/>
  <c r="B463" i="10"/>
  <c r="F462" i="10"/>
  <c r="B462" i="10"/>
  <c r="F461" i="10"/>
  <c r="B461" i="10"/>
  <c r="F460" i="10"/>
  <c r="B460" i="10"/>
  <c r="F459" i="10"/>
  <c r="B459" i="10"/>
  <c r="F458" i="10"/>
  <c r="B458" i="10"/>
  <c r="F457" i="10"/>
  <c r="B457" i="10"/>
  <c r="F456" i="10"/>
  <c r="B456" i="10"/>
  <c r="F455" i="10"/>
  <c r="B455" i="10"/>
  <c r="F454" i="10"/>
  <c r="B454" i="10"/>
  <c r="F453" i="10"/>
  <c r="B453" i="10"/>
  <c r="F452" i="10"/>
  <c r="B452" i="10"/>
  <c r="F451" i="10"/>
  <c r="B451" i="10"/>
  <c r="F450" i="10"/>
  <c r="B450" i="10"/>
  <c r="F449" i="10"/>
  <c r="B449" i="10"/>
  <c r="F448" i="10"/>
  <c r="B448" i="10"/>
  <c r="F447" i="10"/>
  <c r="B447" i="10"/>
  <c r="F446" i="10"/>
  <c r="B446" i="10"/>
  <c r="F445" i="10"/>
  <c r="B445" i="10"/>
  <c r="F444" i="10"/>
  <c r="B444" i="10"/>
  <c r="F443" i="10"/>
  <c r="B443" i="10"/>
  <c r="F442" i="10"/>
  <c r="B442" i="10"/>
  <c r="F441" i="10"/>
  <c r="B441" i="10"/>
  <c r="F440" i="10"/>
  <c r="B440" i="10"/>
  <c r="F439" i="10"/>
  <c r="B439" i="10"/>
  <c r="F438" i="10"/>
  <c r="B438" i="10"/>
  <c r="F437" i="10"/>
  <c r="B437" i="10"/>
  <c r="F436" i="10"/>
  <c r="B436" i="10"/>
  <c r="F435" i="10"/>
  <c r="B435" i="10"/>
  <c r="F434" i="10"/>
  <c r="B434" i="10"/>
  <c r="F433" i="10"/>
  <c r="B433" i="10"/>
  <c r="F432" i="10"/>
  <c r="B432" i="10"/>
  <c r="F431" i="10"/>
  <c r="B431" i="10"/>
  <c r="F430" i="10"/>
  <c r="B430" i="10"/>
  <c r="F429" i="10"/>
  <c r="B429" i="10"/>
  <c r="B428" i="10"/>
  <c r="F427" i="10"/>
  <c r="B427" i="10"/>
  <c r="F426" i="10"/>
  <c r="B426" i="10"/>
  <c r="F425" i="10"/>
  <c r="B425" i="10"/>
  <c r="F424" i="10"/>
  <c r="B424" i="10"/>
  <c r="F423" i="10"/>
  <c r="B423" i="10"/>
  <c r="F422" i="10"/>
  <c r="B422" i="10"/>
  <c r="F421" i="10"/>
  <c r="B421" i="10"/>
  <c r="F420" i="10"/>
  <c r="B420" i="10"/>
  <c r="F419" i="10"/>
  <c r="B419" i="10"/>
  <c r="F418" i="10"/>
  <c r="B418" i="10"/>
  <c r="F417" i="10"/>
  <c r="B417" i="10"/>
  <c r="F416" i="10"/>
  <c r="B416" i="10"/>
  <c r="F415" i="10"/>
  <c r="B415" i="10"/>
  <c r="F414" i="10"/>
  <c r="B414" i="10"/>
  <c r="F413" i="10"/>
  <c r="B413" i="10"/>
  <c r="F412" i="10"/>
  <c r="B412" i="10"/>
  <c r="F411" i="10"/>
  <c r="B411" i="10"/>
  <c r="F410" i="10"/>
  <c r="B410" i="10"/>
  <c r="F409" i="10"/>
  <c r="B409" i="10"/>
  <c r="F408" i="10"/>
  <c r="B408" i="10"/>
  <c r="F407" i="10"/>
  <c r="B407" i="10"/>
  <c r="F406" i="10"/>
  <c r="B406" i="10"/>
  <c r="F405" i="10"/>
  <c r="B405" i="10"/>
  <c r="F404" i="10"/>
  <c r="B404" i="10"/>
  <c r="F403" i="10"/>
  <c r="B403" i="10"/>
  <c r="F402" i="10"/>
  <c r="B402" i="10"/>
  <c r="F401" i="10"/>
  <c r="B401" i="10"/>
  <c r="F400" i="10"/>
  <c r="B400" i="10"/>
  <c r="F399" i="10"/>
  <c r="B399" i="10"/>
  <c r="F398" i="10"/>
  <c r="B398" i="10"/>
  <c r="F397" i="10"/>
  <c r="B397" i="10"/>
  <c r="F396" i="10"/>
  <c r="B396" i="10"/>
  <c r="F395" i="10"/>
  <c r="B395" i="10"/>
  <c r="F394" i="10"/>
  <c r="B394" i="10"/>
  <c r="F393" i="10"/>
  <c r="B393" i="10"/>
  <c r="F392" i="10"/>
  <c r="B392" i="10"/>
  <c r="F391" i="10"/>
  <c r="B391" i="10"/>
  <c r="F390" i="10"/>
  <c r="B390" i="10"/>
  <c r="F389" i="10"/>
  <c r="B389" i="10"/>
  <c r="F388" i="10"/>
  <c r="B388" i="10"/>
  <c r="F387" i="10"/>
  <c r="B387" i="10"/>
  <c r="F386" i="10"/>
  <c r="B386" i="10"/>
  <c r="F385" i="10"/>
  <c r="B385" i="10"/>
  <c r="F384" i="10"/>
  <c r="B384" i="10"/>
  <c r="F383" i="10"/>
  <c r="B383" i="10"/>
  <c r="F382" i="10"/>
  <c r="B382" i="10"/>
  <c r="F381" i="10"/>
  <c r="B381" i="10"/>
  <c r="F380" i="10"/>
  <c r="B380" i="10"/>
  <c r="F379" i="10"/>
  <c r="B379" i="10"/>
  <c r="F378" i="10"/>
  <c r="B378" i="10"/>
  <c r="F377" i="10"/>
  <c r="B377" i="10"/>
  <c r="F376" i="10"/>
  <c r="B376" i="10"/>
  <c r="F375" i="10"/>
  <c r="B375" i="10"/>
  <c r="F374" i="10"/>
  <c r="B374" i="10"/>
  <c r="F373" i="10"/>
  <c r="B373" i="10"/>
  <c r="F372" i="10"/>
  <c r="B372" i="10"/>
  <c r="F371" i="10"/>
  <c r="B371" i="10"/>
  <c r="F370" i="10"/>
  <c r="B370" i="10"/>
  <c r="F369" i="10"/>
  <c r="B369" i="10"/>
  <c r="F368" i="10"/>
  <c r="B368" i="10"/>
  <c r="F367" i="10"/>
  <c r="B367" i="10"/>
  <c r="F366" i="10"/>
  <c r="B366" i="10"/>
  <c r="F365" i="10"/>
  <c r="B365" i="10"/>
  <c r="F364" i="10"/>
  <c r="B364" i="10"/>
  <c r="F363" i="10"/>
  <c r="B363" i="10"/>
  <c r="F362" i="10"/>
  <c r="B362" i="10"/>
  <c r="F361" i="10"/>
  <c r="B361" i="10"/>
  <c r="F360" i="10"/>
  <c r="B360" i="10"/>
  <c r="F359" i="10"/>
  <c r="B359" i="10"/>
  <c r="F358" i="10"/>
  <c r="B358" i="10"/>
  <c r="F357" i="10"/>
  <c r="B357" i="10"/>
  <c r="F356" i="10"/>
  <c r="B356" i="10"/>
  <c r="F355" i="10"/>
  <c r="B355" i="10"/>
  <c r="F354" i="10"/>
  <c r="B354" i="10"/>
  <c r="F353" i="10"/>
  <c r="B353" i="10"/>
  <c r="F352" i="10"/>
  <c r="B352" i="10"/>
  <c r="F351" i="10"/>
  <c r="B351" i="10"/>
  <c r="F350" i="10"/>
  <c r="B350" i="10"/>
  <c r="F349" i="10"/>
  <c r="B349" i="10"/>
  <c r="F348" i="10"/>
  <c r="B348" i="10"/>
  <c r="F347" i="10"/>
  <c r="B347" i="10"/>
  <c r="F346" i="10"/>
  <c r="B346" i="10"/>
  <c r="F345" i="10"/>
  <c r="B345" i="10"/>
  <c r="F344" i="10"/>
  <c r="B344" i="10"/>
  <c r="F343" i="10"/>
  <c r="B343" i="10"/>
  <c r="F342" i="10"/>
  <c r="B342" i="10"/>
  <c r="F341" i="10"/>
  <c r="B341" i="10"/>
  <c r="F340" i="10"/>
  <c r="B340" i="10"/>
  <c r="F339" i="10"/>
  <c r="B339" i="10"/>
  <c r="F338" i="10"/>
  <c r="B338" i="10"/>
  <c r="F337" i="10"/>
  <c r="B337" i="10"/>
  <c r="F336" i="10"/>
  <c r="B336" i="10"/>
  <c r="F335" i="10"/>
  <c r="B335" i="10"/>
  <c r="F334" i="10"/>
  <c r="B334" i="10"/>
  <c r="F333" i="10"/>
  <c r="B333" i="10"/>
  <c r="F332" i="10"/>
  <c r="B332" i="10"/>
  <c r="F331" i="10"/>
  <c r="B331" i="10"/>
  <c r="F330" i="10"/>
  <c r="B330" i="10"/>
  <c r="F329" i="10"/>
  <c r="B329" i="10"/>
  <c r="F328" i="10"/>
  <c r="B328" i="10"/>
  <c r="B327" i="10"/>
  <c r="F326" i="10"/>
  <c r="B326" i="10"/>
  <c r="F325" i="10"/>
  <c r="B325" i="10"/>
  <c r="F324" i="10"/>
  <c r="B324" i="10"/>
  <c r="F323" i="10"/>
  <c r="B323" i="10"/>
  <c r="F322" i="10"/>
  <c r="B322" i="10"/>
  <c r="F321" i="10"/>
  <c r="B321" i="10"/>
  <c r="F320" i="10"/>
  <c r="B320" i="10"/>
  <c r="F319" i="10"/>
  <c r="B319" i="10"/>
  <c r="F318" i="10"/>
  <c r="B318" i="10"/>
  <c r="F317" i="10"/>
  <c r="B317" i="10"/>
  <c r="F316" i="10"/>
  <c r="B316" i="10"/>
  <c r="F315" i="10"/>
  <c r="B315" i="10"/>
  <c r="F314" i="10"/>
  <c r="B314" i="10"/>
  <c r="F313" i="10"/>
  <c r="B313" i="10"/>
  <c r="F312" i="10"/>
  <c r="B312" i="10"/>
  <c r="F311" i="10"/>
  <c r="B311" i="10"/>
  <c r="F310" i="10"/>
  <c r="B310" i="10"/>
  <c r="F309" i="10"/>
  <c r="B309" i="10"/>
  <c r="F308" i="10"/>
  <c r="B308" i="10"/>
  <c r="F307" i="10"/>
  <c r="B307" i="10"/>
  <c r="F306" i="10"/>
  <c r="B306" i="10"/>
  <c r="F305" i="10"/>
  <c r="B305" i="10"/>
  <c r="F304" i="10"/>
  <c r="B304" i="10"/>
  <c r="F303" i="10"/>
  <c r="B303" i="10"/>
  <c r="F302" i="10"/>
  <c r="B302" i="10"/>
  <c r="F301" i="10"/>
  <c r="B301" i="10"/>
  <c r="F300" i="10"/>
  <c r="B300" i="10"/>
  <c r="F299" i="10"/>
  <c r="B299" i="10"/>
  <c r="F298" i="10"/>
  <c r="B298" i="10"/>
  <c r="F297" i="10"/>
  <c r="B297" i="10"/>
  <c r="F296" i="10"/>
  <c r="B296" i="10"/>
  <c r="F295" i="10"/>
  <c r="B295" i="10"/>
  <c r="F294" i="10"/>
  <c r="B294" i="10"/>
  <c r="F293" i="10"/>
  <c r="B293" i="10"/>
  <c r="F292" i="10"/>
  <c r="B292" i="10"/>
  <c r="F291" i="10"/>
  <c r="B291" i="10"/>
  <c r="F290" i="10"/>
  <c r="B290" i="10"/>
  <c r="F289" i="10"/>
  <c r="B289" i="10"/>
  <c r="F288" i="10"/>
  <c r="B288" i="10"/>
  <c r="F287" i="10"/>
  <c r="B287" i="10"/>
  <c r="F286" i="10"/>
  <c r="B286" i="10"/>
  <c r="F285" i="10"/>
  <c r="B285" i="10"/>
  <c r="F284" i="10"/>
  <c r="B284" i="10"/>
  <c r="F283" i="10"/>
  <c r="B283" i="10"/>
  <c r="F282" i="10"/>
  <c r="B282" i="10"/>
  <c r="F281" i="10"/>
  <c r="B281" i="10"/>
  <c r="F280" i="10"/>
  <c r="B280" i="10"/>
  <c r="F279" i="10"/>
  <c r="B279" i="10"/>
  <c r="F278" i="10"/>
  <c r="B278" i="10"/>
  <c r="F277" i="10"/>
  <c r="B277" i="10"/>
  <c r="F276" i="10"/>
  <c r="B276" i="10"/>
  <c r="F275" i="10"/>
  <c r="B275" i="10"/>
  <c r="F274" i="10"/>
  <c r="B274" i="10"/>
  <c r="F273" i="10"/>
  <c r="B273" i="10"/>
  <c r="F272" i="10"/>
  <c r="B272" i="10"/>
  <c r="F271" i="10"/>
  <c r="B271" i="10"/>
  <c r="F270" i="10"/>
  <c r="B270" i="10"/>
  <c r="F269" i="10"/>
  <c r="B269" i="10"/>
  <c r="F268" i="10"/>
  <c r="B268" i="10"/>
  <c r="F267" i="10"/>
  <c r="B267" i="10"/>
  <c r="F266" i="10"/>
  <c r="B266" i="10"/>
  <c r="F265" i="10"/>
  <c r="B265" i="10"/>
  <c r="F264" i="10"/>
  <c r="B264" i="10"/>
  <c r="F263" i="10"/>
  <c r="B263" i="10"/>
  <c r="F262" i="10"/>
  <c r="B262" i="10"/>
  <c r="F261" i="10"/>
  <c r="B261" i="10"/>
  <c r="F260" i="10"/>
  <c r="B260" i="10"/>
  <c r="F259" i="10"/>
  <c r="B259" i="10"/>
  <c r="F258" i="10"/>
  <c r="B258" i="10"/>
  <c r="F257" i="10"/>
  <c r="B257" i="10"/>
  <c r="F256" i="10"/>
  <c r="B256" i="10"/>
  <c r="F255" i="10"/>
  <c r="B255" i="10"/>
  <c r="F254" i="10"/>
  <c r="B254" i="10"/>
  <c r="F253" i="10"/>
  <c r="B253" i="10"/>
  <c r="F252" i="10"/>
  <c r="B252" i="10"/>
  <c r="F251" i="10"/>
  <c r="B251" i="10"/>
  <c r="F250" i="10"/>
  <c r="B250" i="10"/>
  <c r="F249" i="10"/>
  <c r="B249" i="10"/>
  <c r="F248" i="10"/>
  <c r="B248" i="10"/>
  <c r="F247" i="10"/>
  <c r="B247" i="10"/>
  <c r="F246" i="10"/>
  <c r="B246" i="10"/>
  <c r="F245" i="10"/>
  <c r="B245" i="10"/>
  <c r="F244" i="10"/>
  <c r="B244" i="10"/>
  <c r="F243" i="10"/>
  <c r="B243" i="10"/>
  <c r="F242" i="10"/>
  <c r="B242" i="10"/>
  <c r="F241" i="10"/>
  <c r="B241" i="10"/>
  <c r="F240" i="10"/>
  <c r="B240" i="10"/>
  <c r="F239" i="10"/>
  <c r="B239" i="10"/>
  <c r="F238" i="10"/>
  <c r="B238" i="10"/>
  <c r="F237" i="10"/>
  <c r="B237" i="10"/>
  <c r="F236" i="10"/>
  <c r="B236" i="10"/>
  <c r="F235" i="10"/>
  <c r="B235" i="10"/>
  <c r="F234" i="10"/>
  <c r="B234" i="10"/>
  <c r="F233" i="10"/>
  <c r="B233" i="10"/>
  <c r="F232" i="10"/>
  <c r="B232" i="10"/>
  <c r="F231" i="10"/>
  <c r="B231" i="10"/>
  <c r="F230" i="10"/>
  <c r="B230" i="10"/>
  <c r="F229" i="10"/>
  <c r="B229" i="10"/>
  <c r="F228" i="10"/>
  <c r="B228" i="10"/>
  <c r="F227" i="10"/>
  <c r="B227" i="10"/>
  <c r="B226" i="10"/>
  <c r="F225" i="10"/>
  <c r="B225" i="10"/>
  <c r="F224" i="10"/>
  <c r="B224" i="10"/>
  <c r="F223" i="10"/>
  <c r="B223" i="10"/>
  <c r="F222" i="10"/>
  <c r="B222" i="10"/>
  <c r="F221" i="10"/>
  <c r="B221" i="10"/>
  <c r="F220" i="10"/>
  <c r="B220" i="10"/>
  <c r="F219" i="10"/>
  <c r="B219" i="10"/>
  <c r="F218" i="10"/>
  <c r="B218" i="10"/>
  <c r="F217" i="10"/>
  <c r="B217" i="10"/>
  <c r="F216" i="10"/>
  <c r="B216" i="10"/>
  <c r="F215" i="10"/>
  <c r="B215" i="10"/>
  <c r="F214" i="10"/>
  <c r="B214" i="10"/>
  <c r="F213" i="10"/>
  <c r="B213" i="10"/>
  <c r="F212" i="10"/>
  <c r="B212" i="10"/>
  <c r="F211" i="10"/>
  <c r="B211" i="10"/>
  <c r="F210" i="10"/>
  <c r="B210" i="10"/>
  <c r="F209" i="10"/>
  <c r="B209" i="10"/>
  <c r="F208" i="10"/>
  <c r="B208" i="10"/>
  <c r="F207" i="10"/>
  <c r="B207" i="10"/>
  <c r="F206" i="10"/>
  <c r="B206" i="10"/>
  <c r="F205" i="10"/>
  <c r="B205" i="10"/>
  <c r="F204" i="10"/>
  <c r="B204" i="10"/>
  <c r="F203" i="10"/>
  <c r="B203" i="10"/>
  <c r="F202" i="10"/>
  <c r="B202" i="10"/>
  <c r="F201" i="10"/>
  <c r="B201" i="10"/>
  <c r="F200" i="10"/>
  <c r="B200" i="10"/>
  <c r="F199" i="10"/>
  <c r="B199" i="10"/>
  <c r="F198" i="10"/>
  <c r="B198" i="10"/>
  <c r="F197" i="10"/>
  <c r="B197" i="10"/>
  <c r="F196" i="10"/>
  <c r="B196" i="10"/>
  <c r="F195" i="10"/>
  <c r="B195" i="10"/>
  <c r="F194" i="10"/>
  <c r="B194" i="10"/>
  <c r="F193" i="10"/>
  <c r="B193" i="10"/>
  <c r="F192" i="10"/>
  <c r="B192" i="10"/>
  <c r="F191" i="10"/>
  <c r="B191" i="10"/>
  <c r="F190" i="10"/>
  <c r="B190" i="10"/>
  <c r="F189" i="10"/>
  <c r="B189" i="10"/>
  <c r="F188" i="10"/>
  <c r="B188" i="10"/>
  <c r="F187" i="10"/>
  <c r="B187" i="10"/>
  <c r="F186" i="10"/>
  <c r="B186" i="10"/>
  <c r="F185" i="10"/>
  <c r="B185" i="10"/>
  <c r="F184" i="10"/>
  <c r="B184" i="10"/>
  <c r="F183" i="10"/>
  <c r="B183" i="10"/>
  <c r="F182" i="10"/>
  <c r="B182" i="10"/>
  <c r="F181" i="10"/>
  <c r="B181" i="10"/>
  <c r="F180" i="10"/>
  <c r="B180" i="10"/>
  <c r="F179" i="10"/>
  <c r="B179" i="10"/>
  <c r="F178" i="10"/>
  <c r="B178" i="10"/>
  <c r="F177" i="10"/>
  <c r="B177" i="10"/>
  <c r="F176" i="10"/>
  <c r="B176" i="10"/>
  <c r="F175" i="10"/>
  <c r="B175" i="10"/>
  <c r="F174" i="10"/>
  <c r="B174" i="10"/>
  <c r="F173" i="10"/>
  <c r="B173" i="10"/>
  <c r="F172" i="10"/>
  <c r="B172" i="10"/>
  <c r="F171" i="10"/>
  <c r="B171" i="10"/>
  <c r="F170" i="10"/>
  <c r="B170" i="10"/>
  <c r="F169" i="10"/>
  <c r="B169" i="10"/>
  <c r="F168" i="10"/>
  <c r="B168" i="10"/>
  <c r="F167" i="10"/>
  <c r="B167" i="10"/>
  <c r="F166" i="10"/>
  <c r="B166" i="10"/>
  <c r="F165" i="10"/>
  <c r="B165" i="10"/>
  <c r="F164" i="10"/>
  <c r="B164" i="10"/>
  <c r="F163" i="10"/>
  <c r="B163" i="10"/>
  <c r="F162" i="10"/>
  <c r="B162" i="10"/>
  <c r="F161" i="10"/>
  <c r="B161" i="10"/>
  <c r="F160" i="10"/>
  <c r="B160" i="10"/>
  <c r="F159" i="10"/>
  <c r="B159" i="10"/>
  <c r="F158" i="10"/>
  <c r="B158" i="10"/>
  <c r="F157" i="10"/>
  <c r="B157" i="10"/>
  <c r="F156" i="10"/>
  <c r="B156" i="10"/>
  <c r="F155" i="10"/>
  <c r="B155" i="10"/>
  <c r="F154" i="10"/>
  <c r="B154" i="10"/>
  <c r="F153" i="10"/>
  <c r="B153" i="10"/>
  <c r="F152" i="10"/>
  <c r="B152" i="10"/>
  <c r="F151" i="10"/>
  <c r="B151" i="10"/>
  <c r="F150" i="10"/>
  <c r="B150" i="10"/>
  <c r="F149" i="10"/>
  <c r="B149" i="10"/>
  <c r="F148" i="10"/>
  <c r="B148" i="10"/>
  <c r="F147" i="10"/>
  <c r="B147" i="10"/>
  <c r="F146" i="10"/>
  <c r="B146" i="10"/>
  <c r="F145" i="10"/>
  <c r="B145" i="10"/>
  <c r="F144" i="10"/>
  <c r="B144" i="10"/>
  <c r="F143" i="10"/>
  <c r="B143" i="10"/>
  <c r="F142" i="10"/>
  <c r="B142" i="10"/>
  <c r="F141" i="10"/>
  <c r="B141" i="10"/>
  <c r="F140" i="10"/>
  <c r="B140" i="10"/>
  <c r="F139" i="10"/>
  <c r="B139" i="10"/>
  <c r="F138" i="10"/>
  <c r="B138" i="10"/>
  <c r="F137" i="10"/>
  <c r="B137" i="10"/>
  <c r="F136" i="10"/>
  <c r="B136" i="10"/>
  <c r="F135" i="10"/>
  <c r="B135" i="10"/>
  <c r="F134" i="10"/>
  <c r="B134" i="10"/>
  <c r="F133" i="10"/>
  <c r="B133" i="10"/>
  <c r="F132" i="10"/>
  <c r="B132" i="10"/>
  <c r="F131" i="10"/>
  <c r="B131" i="10"/>
  <c r="F130" i="10"/>
  <c r="B130" i="10"/>
  <c r="F129" i="10"/>
  <c r="B129" i="10"/>
  <c r="F128" i="10"/>
  <c r="B128" i="10"/>
  <c r="F127" i="10"/>
  <c r="B127" i="10"/>
  <c r="F126" i="10"/>
  <c r="B126" i="10"/>
  <c r="B125" i="10"/>
  <c r="F124" i="10"/>
  <c r="B124" i="10"/>
  <c r="F123" i="10"/>
  <c r="B123" i="10"/>
  <c r="F122" i="10"/>
  <c r="B122" i="10"/>
  <c r="F121" i="10"/>
  <c r="B121" i="10"/>
  <c r="F120" i="10"/>
  <c r="B120" i="10"/>
  <c r="F119" i="10"/>
  <c r="B119" i="10"/>
  <c r="F118" i="10"/>
  <c r="B118" i="10"/>
  <c r="F117" i="10"/>
  <c r="B117" i="10"/>
  <c r="F116" i="10"/>
  <c r="B116" i="10"/>
  <c r="F115" i="10"/>
  <c r="B115" i="10"/>
  <c r="F114" i="10"/>
  <c r="B114" i="10"/>
  <c r="F113" i="10"/>
  <c r="B113" i="10"/>
  <c r="F112" i="10"/>
  <c r="B112" i="10"/>
  <c r="F111" i="10"/>
  <c r="B111" i="10"/>
  <c r="F110" i="10"/>
  <c r="B110" i="10"/>
  <c r="F109" i="10"/>
  <c r="B109" i="10"/>
  <c r="F108" i="10"/>
  <c r="B108" i="10"/>
  <c r="F107" i="10"/>
  <c r="B107" i="10"/>
  <c r="F106" i="10"/>
  <c r="B106" i="10"/>
  <c r="F105" i="10"/>
  <c r="B105" i="10"/>
  <c r="F104" i="10"/>
  <c r="B104" i="10"/>
  <c r="F103" i="10"/>
  <c r="B103" i="10"/>
  <c r="F102" i="10"/>
  <c r="B102" i="10"/>
  <c r="F101" i="10"/>
  <c r="B101" i="10"/>
  <c r="F100" i="10"/>
  <c r="B100" i="10"/>
  <c r="F99" i="10"/>
  <c r="B99" i="10"/>
  <c r="F98" i="10"/>
  <c r="B98" i="10"/>
  <c r="F97" i="10"/>
  <c r="B97" i="10"/>
  <c r="F96" i="10"/>
  <c r="B96" i="10"/>
  <c r="F95" i="10"/>
  <c r="B95" i="10"/>
  <c r="F94" i="10"/>
  <c r="B94" i="10"/>
  <c r="F93" i="10"/>
  <c r="B93" i="10"/>
  <c r="F92" i="10"/>
  <c r="B92" i="10"/>
  <c r="F91" i="10"/>
  <c r="B91" i="10"/>
  <c r="F90" i="10"/>
  <c r="B90" i="10"/>
  <c r="F89" i="10"/>
  <c r="B89" i="10"/>
  <c r="F88" i="10"/>
  <c r="B88" i="10"/>
  <c r="F87" i="10"/>
  <c r="B87" i="10"/>
  <c r="F86" i="10"/>
  <c r="B86" i="10"/>
  <c r="F85" i="10"/>
  <c r="B85" i="10"/>
  <c r="F84" i="10"/>
  <c r="B84" i="10"/>
  <c r="F83" i="10"/>
  <c r="B83" i="10"/>
  <c r="F82" i="10"/>
  <c r="B82" i="10"/>
  <c r="F81" i="10"/>
  <c r="B81" i="10"/>
  <c r="F80" i="10"/>
  <c r="B80" i="10"/>
  <c r="F79" i="10"/>
  <c r="B79" i="10"/>
  <c r="F78" i="10"/>
  <c r="B78" i="10"/>
  <c r="F77" i="10"/>
  <c r="B77" i="10"/>
  <c r="F76" i="10"/>
  <c r="B76" i="10"/>
  <c r="F75" i="10"/>
  <c r="B75" i="10"/>
  <c r="F74" i="10"/>
  <c r="B74" i="10"/>
  <c r="F73" i="10"/>
  <c r="B73" i="10"/>
  <c r="F72" i="10"/>
  <c r="B72" i="10"/>
  <c r="F71" i="10"/>
  <c r="B71" i="10"/>
  <c r="F70" i="10"/>
  <c r="B70" i="10"/>
  <c r="F69" i="10"/>
  <c r="B69" i="10"/>
  <c r="F68" i="10"/>
  <c r="B68" i="10"/>
  <c r="F67" i="10"/>
  <c r="B67" i="10"/>
  <c r="F66" i="10"/>
  <c r="B66" i="10"/>
  <c r="F65" i="10"/>
  <c r="B65" i="10"/>
  <c r="F64" i="10"/>
  <c r="B64" i="10"/>
  <c r="F63" i="10"/>
  <c r="B63" i="10"/>
  <c r="F62" i="10"/>
  <c r="B62" i="10"/>
  <c r="F61" i="10"/>
  <c r="B61" i="10"/>
  <c r="F60" i="10"/>
  <c r="B60" i="10"/>
  <c r="F59" i="10"/>
  <c r="B59" i="10"/>
  <c r="F58" i="10"/>
  <c r="B58" i="10"/>
  <c r="F57" i="10"/>
  <c r="B57" i="10"/>
  <c r="F56" i="10"/>
  <c r="B56" i="10"/>
  <c r="F55" i="10"/>
  <c r="B55" i="10"/>
  <c r="F54" i="10"/>
  <c r="B54" i="10"/>
  <c r="F53" i="10"/>
  <c r="B53" i="10"/>
  <c r="F52" i="10"/>
  <c r="B52" i="10"/>
  <c r="F51" i="10"/>
  <c r="B51" i="10"/>
  <c r="F50" i="10"/>
  <c r="B50" i="10"/>
  <c r="F49" i="10"/>
  <c r="B49" i="10"/>
  <c r="F48" i="10"/>
  <c r="B48" i="10"/>
  <c r="F47" i="10"/>
  <c r="B47" i="10"/>
  <c r="F46" i="10"/>
  <c r="B46" i="10"/>
  <c r="F45" i="10"/>
  <c r="B45" i="10"/>
  <c r="F44" i="10"/>
  <c r="B44" i="10"/>
  <c r="F43" i="10"/>
  <c r="B43" i="10"/>
  <c r="F42" i="10"/>
  <c r="B42" i="10"/>
  <c r="F41" i="10"/>
  <c r="B41" i="10"/>
  <c r="F40" i="10"/>
  <c r="B40" i="10"/>
  <c r="F39" i="10"/>
  <c r="B39" i="10"/>
  <c r="F38" i="10"/>
  <c r="B38" i="10"/>
  <c r="F37" i="10"/>
  <c r="B37" i="10"/>
  <c r="F36" i="10"/>
  <c r="B36" i="10"/>
  <c r="F35" i="10"/>
  <c r="B35" i="10"/>
  <c r="F34" i="10"/>
  <c r="B34" i="10"/>
  <c r="F33" i="10"/>
  <c r="B33" i="10"/>
  <c r="F32" i="10"/>
  <c r="B32" i="10"/>
  <c r="F31" i="10"/>
  <c r="B31" i="10"/>
  <c r="F30" i="10"/>
  <c r="B30" i="10"/>
  <c r="F29" i="10"/>
  <c r="B29" i="10"/>
  <c r="F28" i="10"/>
  <c r="B28" i="10"/>
  <c r="F27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P13" i="10"/>
  <c r="B13" i="10"/>
  <c r="P12" i="10"/>
  <c r="B12" i="10"/>
  <c r="C11" i="10"/>
  <c r="B11" i="10"/>
  <c r="D11" i="10" s="1"/>
  <c r="I3" i="10"/>
  <c r="B1042" i="9"/>
  <c r="B1041" i="9"/>
  <c r="B1040" i="9"/>
  <c r="B1039" i="9"/>
  <c r="B1038" i="9"/>
  <c r="B1037" i="9"/>
  <c r="B1036" i="9"/>
  <c r="B1035" i="9"/>
  <c r="B1034" i="9"/>
  <c r="B1033" i="9"/>
  <c r="B1032" i="9"/>
  <c r="B1031" i="9"/>
  <c r="B1030" i="9"/>
  <c r="B1029" i="9"/>
  <c r="B1028" i="9"/>
  <c r="B1027" i="9"/>
  <c r="B1026" i="9"/>
  <c r="B1025" i="9"/>
  <c r="B1024" i="9"/>
  <c r="B1023" i="9"/>
  <c r="B1022" i="9"/>
  <c r="B1021" i="9"/>
  <c r="B1020" i="9"/>
  <c r="B1019" i="9"/>
  <c r="B1018" i="9"/>
  <c r="B1017" i="9"/>
  <c r="B1016" i="9"/>
  <c r="B1015" i="9"/>
  <c r="B1014" i="9"/>
  <c r="B1013" i="9"/>
  <c r="B1012" i="9"/>
  <c r="B1011" i="9"/>
  <c r="B1010" i="9"/>
  <c r="B1009" i="9"/>
  <c r="B1008" i="9"/>
  <c r="B1007" i="9"/>
  <c r="B1006" i="9"/>
  <c r="B1005" i="9"/>
  <c r="B1004" i="9"/>
  <c r="B1003" i="9"/>
  <c r="B1002" i="9"/>
  <c r="B1001" i="9"/>
  <c r="B1000" i="9"/>
  <c r="B999" i="9"/>
  <c r="B998" i="9"/>
  <c r="B997" i="9"/>
  <c r="B996" i="9"/>
  <c r="B995" i="9"/>
  <c r="B994" i="9"/>
  <c r="B993" i="9"/>
  <c r="B992" i="9"/>
  <c r="B991" i="9"/>
  <c r="B990" i="9"/>
  <c r="B989" i="9"/>
  <c r="B988" i="9"/>
  <c r="B987" i="9"/>
  <c r="B986" i="9"/>
  <c r="B985" i="9"/>
  <c r="B984" i="9"/>
  <c r="B983" i="9"/>
  <c r="B982" i="9"/>
  <c r="B981" i="9"/>
  <c r="B980" i="9"/>
  <c r="B979" i="9"/>
  <c r="B978" i="9"/>
  <c r="B977" i="9"/>
  <c r="B976" i="9"/>
  <c r="B975" i="9"/>
  <c r="B974" i="9"/>
  <c r="B973" i="9"/>
  <c r="B972" i="9"/>
  <c r="B971" i="9"/>
  <c r="B970" i="9"/>
  <c r="B969" i="9"/>
  <c r="B968" i="9"/>
  <c r="B967" i="9"/>
  <c r="B966" i="9"/>
  <c r="B965" i="9"/>
  <c r="B964" i="9"/>
  <c r="B963" i="9"/>
  <c r="B962" i="9"/>
  <c r="B961" i="9"/>
  <c r="B960" i="9"/>
  <c r="B959" i="9"/>
  <c r="B958" i="9"/>
  <c r="B957" i="9"/>
  <c r="B956" i="9"/>
  <c r="B955" i="9"/>
  <c r="B954" i="9"/>
  <c r="B953" i="9"/>
  <c r="B952" i="9"/>
  <c r="B951" i="9"/>
  <c r="B950" i="9"/>
  <c r="B949" i="9"/>
  <c r="B948" i="9"/>
  <c r="B947" i="9"/>
  <c r="B946" i="9"/>
  <c r="B945" i="9"/>
  <c r="B944" i="9"/>
  <c r="B943" i="9"/>
  <c r="B942" i="9"/>
  <c r="B941" i="9"/>
  <c r="B940" i="9"/>
  <c r="B939" i="9"/>
  <c r="B938" i="9"/>
  <c r="B937" i="9"/>
  <c r="B936" i="9"/>
  <c r="B935" i="9"/>
  <c r="B934" i="9"/>
  <c r="B933" i="9"/>
  <c r="B932" i="9"/>
  <c r="B931" i="9"/>
  <c r="B930" i="9"/>
  <c r="B929" i="9"/>
  <c r="B928" i="9"/>
  <c r="B927" i="9"/>
  <c r="B926" i="9"/>
  <c r="B925" i="9"/>
  <c r="B924" i="9"/>
  <c r="B923" i="9"/>
  <c r="B922" i="9"/>
  <c r="B921" i="9"/>
  <c r="B920" i="9"/>
  <c r="B919" i="9"/>
  <c r="B918" i="9"/>
  <c r="B917" i="9"/>
  <c r="B916" i="9"/>
  <c r="B915" i="9"/>
  <c r="B914" i="9"/>
  <c r="B913" i="9"/>
  <c r="B912" i="9"/>
  <c r="B911" i="9"/>
  <c r="B910" i="9"/>
  <c r="B909" i="9"/>
  <c r="B908" i="9"/>
  <c r="B907" i="9"/>
  <c r="B906" i="9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F838" i="9"/>
  <c r="F837" i="9"/>
  <c r="F836" i="9"/>
  <c r="F835" i="9"/>
  <c r="F834" i="9"/>
  <c r="F833" i="9"/>
  <c r="F831" i="9"/>
  <c r="F830" i="9"/>
  <c r="F829" i="9"/>
  <c r="F828" i="9"/>
  <c r="F827" i="9"/>
  <c r="F826" i="9"/>
  <c r="F825" i="9"/>
  <c r="F824" i="9"/>
  <c r="F823" i="9"/>
  <c r="F822" i="9"/>
  <c r="F821" i="9"/>
  <c r="F820" i="9"/>
  <c r="F819" i="9"/>
  <c r="F818" i="9"/>
  <c r="F817" i="9"/>
  <c r="F816" i="9"/>
  <c r="F815" i="9"/>
  <c r="F814" i="9"/>
  <c r="F813" i="9"/>
  <c r="F812" i="9"/>
  <c r="F811" i="9"/>
  <c r="F810" i="9"/>
  <c r="F809" i="9"/>
  <c r="F808" i="9"/>
  <c r="F807" i="9"/>
  <c r="F806" i="9"/>
  <c r="F805" i="9"/>
  <c r="F804" i="9"/>
  <c r="F803" i="9"/>
  <c r="F802" i="9"/>
  <c r="F801" i="9"/>
  <c r="F800" i="9"/>
  <c r="F799" i="9"/>
  <c r="F798" i="9"/>
  <c r="F797" i="9"/>
  <c r="F796" i="9"/>
  <c r="F795" i="9"/>
  <c r="F794" i="9"/>
  <c r="F793" i="9"/>
  <c r="F792" i="9"/>
  <c r="F791" i="9"/>
  <c r="F790" i="9"/>
  <c r="F789" i="9"/>
  <c r="F788" i="9"/>
  <c r="F787" i="9"/>
  <c r="F786" i="9"/>
  <c r="F785" i="9"/>
  <c r="F784" i="9"/>
  <c r="F783" i="9"/>
  <c r="F782" i="9"/>
  <c r="F781" i="9"/>
  <c r="F780" i="9"/>
  <c r="F779" i="9"/>
  <c r="F778" i="9"/>
  <c r="F777" i="9"/>
  <c r="F776" i="9"/>
  <c r="F775" i="9"/>
  <c r="F774" i="9"/>
  <c r="F773" i="9"/>
  <c r="F772" i="9"/>
  <c r="F771" i="9"/>
  <c r="F770" i="9"/>
  <c r="F769" i="9"/>
  <c r="F768" i="9"/>
  <c r="F767" i="9"/>
  <c r="F766" i="9"/>
  <c r="F765" i="9"/>
  <c r="F764" i="9"/>
  <c r="F763" i="9"/>
  <c r="F762" i="9"/>
  <c r="F761" i="9"/>
  <c r="F760" i="9"/>
  <c r="F759" i="9"/>
  <c r="F758" i="9"/>
  <c r="F757" i="9"/>
  <c r="F756" i="9"/>
  <c r="F755" i="9"/>
  <c r="F754" i="9"/>
  <c r="F753" i="9"/>
  <c r="F752" i="9"/>
  <c r="F751" i="9"/>
  <c r="F750" i="9"/>
  <c r="F749" i="9"/>
  <c r="F748" i="9"/>
  <c r="F747" i="9"/>
  <c r="F746" i="9"/>
  <c r="F745" i="9"/>
  <c r="F744" i="9"/>
  <c r="F743" i="9"/>
  <c r="F742" i="9"/>
  <c r="F741" i="9"/>
  <c r="F740" i="9"/>
  <c r="F739" i="9"/>
  <c r="F738" i="9"/>
  <c r="F737" i="9"/>
  <c r="F736" i="9"/>
  <c r="F735" i="9"/>
  <c r="F734" i="9"/>
  <c r="F733" i="9"/>
  <c r="F732" i="9"/>
  <c r="F730" i="9"/>
  <c r="F729" i="9"/>
  <c r="F728" i="9"/>
  <c r="F727" i="9"/>
  <c r="F726" i="9"/>
  <c r="F725" i="9"/>
  <c r="F724" i="9"/>
  <c r="F723" i="9"/>
  <c r="F722" i="9"/>
  <c r="F721" i="9"/>
  <c r="F720" i="9"/>
  <c r="F719" i="9"/>
  <c r="F718" i="9"/>
  <c r="F717" i="9"/>
  <c r="F716" i="9"/>
  <c r="F715" i="9"/>
  <c r="F714" i="9"/>
  <c r="F713" i="9"/>
  <c r="F712" i="9"/>
  <c r="F711" i="9"/>
  <c r="F710" i="9"/>
  <c r="F709" i="9"/>
  <c r="F708" i="9"/>
  <c r="F707" i="9"/>
  <c r="F706" i="9"/>
  <c r="F705" i="9"/>
  <c r="F704" i="9"/>
  <c r="F703" i="9"/>
  <c r="F702" i="9"/>
  <c r="F701" i="9"/>
  <c r="F700" i="9"/>
  <c r="F699" i="9"/>
  <c r="F698" i="9"/>
  <c r="F697" i="9"/>
  <c r="F696" i="9"/>
  <c r="F695" i="9"/>
  <c r="F694" i="9"/>
  <c r="F693" i="9"/>
  <c r="F692" i="9"/>
  <c r="F691" i="9"/>
  <c r="F690" i="9"/>
  <c r="F689" i="9"/>
  <c r="F688" i="9"/>
  <c r="F687" i="9"/>
  <c r="F686" i="9"/>
  <c r="F685" i="9"/>
  <c r="F684" i="9"/>
  <c r="F683" i="9"/>
  <c r="F682" i="9"/>
  <c r="F681" i="9"/>
  <c r="F680" i="9"/>
  <c r="F679" i="9"/>
  <c r="F678" i="9"/>
  <c r="F677" i="9"/>
  <c r="F676" i="9"/>
  <c r="F675" i="9"/>
  <c r="F674" i="9"/>
  <c r="F673" i="9"/>
  <c r="F672" i="9"/>
  <c r="F671" i="9"/>
  <c r="F670" i="9"/>
  <c r="F669" i="9"/>
  <c r="F668" i="9"/>
  <c r="F667" i="9"/>
  <c r="F666" i="9"/>
  <c r="F665" i="9"/>
  <c r="F664" i="9"/>
  <c r="F663" i="9"/>
  <c r="F662" i="9"/>
  <c r="F661" i="9"/>
  <c r="F660" i="9"/>
  <c r="F659" i="9"/>
  <c r="F658" i="9"/>
  <c r="F657" i="9"/>
  <c r="F656" i="9"/>
  <c r="F655" i="9"/>
  <c r="F654" i="9"/>
  <c r="F653" i="9"/>
  <c r="F652" i="9"/>
  <c r="F651" i="9"/>
  <c r="F650" i="9"/>
  <c r="F649" i="9"/>
  <c r="F648" i="9"/>
  <c r="F647" i="9"/>
  <c r="F646" i="9"/>
  <c r="F645" i="9"/>
  <c r="F644" i="9"/>
  <c r="F643" i="9"/>
  <c r="F642" i="9"/>
  <c r="F641" i="9"/>
  <c r="F640" i="9"/>
  <c r="F639" i="9"/>
  <c r="F638" i="9"/>
  <c r="F637" i="9"/>
  <c r="F636" i="9"/>
  <c r="F635" i="9"/>
  <c r="F634" i="9"/>
  <c r="F633" i="9"/>
  <c r="F632" i="9"/>
  <c r="F631" i="9"/>
  <c r="F629" i="9"/>
  <c r="F628" i="9"/>
  <c r="F627" i="9"/>
  <c r="F626" i="9"/>
  <c r="F625" i="9"/>
  <c r="F624" i="9"/>
  <c r="F623" i="9"/>
  <c r="F622" i="9"/>
  <c r="F621" i="9"/>
  <c r="F620" i="9"/>
  <c r="F619" i="9"/>
  <c r="F618" i="9"/>
  <c r="F617" i="9"/>
  <c r="F616" i="9"/>
  <c r="F615" i="9"/>
  <c r="F614" i="9"/>
  <c r="F613" i="9"/>
  <c r="F612" i="9"/>
  <c r="F611" i="9"/>
  <c r="F610" i="9"/>
  <c r="F609" i="9"/>
  <c r="F608" i="9"/>
  <c r="F607" i="9"/>
  <c r="F606" i="9"/>
  <c r="F605" i="9"/>
  <c r="F604" i="9"/>
  <c r="F603" i="9"/>
  <c r="F602" i="9"/>
  <c r="F601" i="9"/>
  <c r="F600" i="9"/>
  <c r="F599" i="9"/>
  <c r="F598" i="9"/>
  <c r="F597" i="9"/>
  <c r="F596" i="9"/>
  <c r="F595" i="9"/>
  <c r="F594" i="9"/>
  <c r="F593" i="9"/>
  <c r="F592" i="9"/>
  <c r="F591" i="9"/>
  <c r="F590" i="9"/>
  <c r="F589" i="9"/>
  <c r="F588" i="9"/>
  <c r="F587" i="9"/>
  <c r="F586" i="9"/>
  <c r="F585" i="9"/>
  <c r="F584" i="9"/>
  <c r="F583" i="9"/>
  <c r="F582" i="9"/>
  <c r="F581" i="9"/>
  <c r="F580" i="9"/>
  <c r="F579" i="9"/>
  <c r="F578" i="9"/>
  <c r="F577" i="9"/>
  <c r="F576" i="9"/>
  <c r="F575" i="9"/>
  <c r="F574" i="9"/>
  <c r="F573" i="9"/>
  <c r="F572" i="9"/>
  <c r="F571" i="9"/>
  <c r="F570" i="9"/>
  <c r="F569" i="9"/>
  <c r="F568" i="9"/>
  <c r="F567" i="9"/>
  <c r="F566" i="9"/>
  <c r="F565" i="9"/>
  <c r="F564" i="9"/>
  <c r="F563" i="9"/>
  <c r="F562" i="9"/>
  <c r="F561" i="9"/>
  <c r="F560" i="9"/>
  <c r="F559" i="9"/>
  <c r="F558" i="9"/>
  <c r="F557" i="9"/>
  <c r="F556" i="9"/>
  <c r="F555" i="9"/>
  <c r="F554" i="9"/>
  <c r="F553" i="9"/>
  <c r="F552" i="9"/>
  <c r="F551" i="9"/>
  <c r="F550" i="9"/>
  <c r="F549" i="9"/>
  <c r="F548" i="9"/>
  <c r="F547" i="9"/>
  <c r="F546" i="9"/>
  <c r="F545" i="9"/>
  <c r="F544" i="9"/>
  <c r="F543" i="9"/>
  <c r="F542" i="9"/>
  <c r="F541" i="9"/>
  <c r="F540" i="9"/>
  <c r="F539" i="9"/>
  <c r="F538" i="9"/>
  <c r="F537" i="9"/>
  <c r="F536" i="9"/>
  <c r="F535" i="9"/>
  <c r="F534" i="9"/>
  <c r="F533" i="9"/>
  <c r="F532" i="9"/>
  <c r="F531" i="9"/>
  <c r="F530" i="9"/>
  <c r="F528" i="9"/>
  <c r="F527" i="9"/>
  <c r="F526" i="9"/>
  <c r="F525" i="9"/>
  <c r="F524" i="9"/>
  <c r="F523" i="9"/>
  <c r="F522" i="9"/>
  <c r="F521" i="9"/>
  <c r="F520" i="9"/>
  <c r="F519" i="9"/>
  <c r="F518" i="9"/>
  <c r="F517" i="9"/>
  <c r="F516" i="9"/>
  <c r="F515" i="9"/>
  <c r="F514" i="9"/>
  <c r="F513" i="9"/>
  <c r="F512" i="9"/>
  <c r="F511" i="9"/>
  <c r="F510" i="9"/>
  <c r="F509" i="9"/>
  <c r="F508" i="9"/>
  <c r="F507" i="9"/>
  <c r="F506" i="9"/>
  <c r="F505" i="9"/>
  <c r="F504" i="9"/>
  <c r="F503" i="9"/>
  <c r="F502" i="9"/>
  <c r="F501" i="9"/>
  <c r="F500" i="9"/>
  <c r="F499" i="9"/>
  <c r="F498" i="9"/>
  <c r="F497" i="9"/>
  <c r="F496" i="9"/>
  <c r="F495" i="9"/>
  <c r="F494" i="9"/>
  <c r="F493" i="9"/>
  <c r="F492" i="9"/>
  <c r="F491" i="9"/>
  <c r="F490" i="9"/>
  <c r="F489" i="9"/>
  <c r="F488" i="9"/>
  <c r="F487" i="9"/>
  <c r="F486" i="9"/>
  <c r="F485" i="9"/>
  <c r="F484" i="9"/>
  <c r="F483" i="9"/>
  <c r="F482" i="9"/>
  <c r="F481" i="9"/>
  <c r="F480" i="9"/>
  <c r="F479" i="9"/>
  <c r="F478" i="9"/>
  <c r="F477" i="9"/>
  <c r="F476" i="9"/>
  <c r="F475" i="9"/>
  <c r="F474" i="9"/>
  <c r="F473" i="9"/>
  <c r="F472" i="9"/>
  <c r="F471" i="9"/>
  <c r="F470" i="9"/>
  <c r="F469" i="9"/>
  <c r="F468" i="9"/>
  <c r="F467" i="9"/>
  <c r="F466" i="9"/>
  <c r="F465" i="9"/>
  <c r="F464" i="9"/>
  <c r="F463" i="9"/>
  <c r="F462" i="9"/>
  <c r="F461" i="9"/>
  <c r="F460" i="9"/>
  <c r="F459" i="9"/>
  <c r="F458" i="9"/>
  <c r="F457" i="9"/>
  <c r="F456" i="9"/>
  <c r="F455" i="9"/>
  <c r="F454" i="9"/>
  <c r="F453" i="9"/>
  <c r="F452" i="9"/>
  <c r="F451" i="9"/>
  <c r="F450" i="9"/>
  <c r="F449" i="9"/>
  <c r="F448" i="9"/>
  <c r="F447" i="9"/>
  <c r="F446" i="9"/>
  <c r="F445" i="9"/>
  <c r="F444" i="9"/>
  <c r="F443" i="9"/>
  <c r="F442" i="9"/>
  <c r="F441" i="9"/>
  <c r="F440" i="9"/>
  <c r="F439" i="9"/>
  <c r="F438" i="9"/>
  <c r="F437" i="9"/>
  <c r="F436" i="9"/>
  <c r="F435" i="9"/>
  <c r="F434" i="9"/>
  <c r="F433" i="9"/>
  <c r="F432" i="9"/>
  <c r="F431" i="9"/>
  <c r="F430" i="9"/>
  <c r="F429" i="9"/>
  <c r="F427" i="9"/>
  <c r="F426" i="9"/>
  <c r="F425" i="9"/>
  <c r="F424" i="9"/>
  <c r="F423" i="9"/>
  <c r="F422" i="9"/>
  <c r="F421" i="9"/>
  <c r="F420" i="9"/>
  <c r="F419" i="9"/>
  <c r="F418" i="9"/>
  <c r="F417" i="9"/>
  <c r="F416" i="9"/>
  <c r="F415" i="9"/>
  <c r="F414" i="9"/>
  <c r="F413" i="9"/>
  <c r="F412" i="9"/>
  <c r="F411" i="9"/>
  <c r="F410" i="9"/>
  <c r="F409" i="9"/>
  <c r="F408" i="9"/>
  <c r="F407" i="9"/>
  <c r="F406" i="9"/>
  <c r="F405" i="9"/>
  <c r="F404" i="9"/>
  <c r="F403" i="9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P13" i="9"/>
  <c r="P12" i="9"/>
  <c r="B11" i="9"/>
  <c r="D11" i="9" s="1"/>
  <c r="I3" i="9"/>
  <c r="C644" i="9" s="1"/>
  <c r="B1041" i="7"/>
  <c r="D1041" i="7" s="1"/>
  <c r="B1040" i="7"/>
  <c r="B1039" i="7"/>
  <c r="B1038" i="7"/>
  <c r="B1037" i="7"/>
  <c r="D1037" i="7" s="1"/>
  <c r="B1036" i="7"/>
  <c r="D1036" i="7" s="1"/>
  <c r="B1035" i="7"/>
  <c r="B1034" i="7"/>
  <c r="B1033" i="7"/>
  <c r="D1033" i="7" s="1"/>
  <c r="B1032" i="7"/>
  <c r="B1031" i="7"/>
  <c r="B1030" i="7"/>
  <c r="B1029" i="7"/>
  <c r="B1028" i="7"/>
  <c r="B1027" i="7"/>
  <c r="B1026" i="7"/>
  <c r="B1025" i="7"/>
  <c r="B1024" i="7"/>
  <c r="B1023" i="7"/>
  <c r="B1022" i="7"/>
  <c r="B1021" i="7"/>
  <c r="B1020" i="7"/>
  <c r="B1019" i="7"/>
  <c r="B1018" i="7"/>
  <c r="B1017" i="7"/>
  <c r="B1016" i="7"/>
  <c r="B1015" i="7"/>
  <c r="B1014" i="7"/>
  <c r="B1013" i="7"/>
  <c r="B1012" i="7"/>
  <c r="B1011" i="7"/>
  <c r="B1010" i="7"/>
  <c r="B1009" i="7"/>
  <c r="B1008" i="7"/>
  <c r="B1007" i="7"/>
  <c r="B1006" i="7"/>
  <c r="B1005" i="7"/>
  <c r="B1004" i="7"/>
  <c r="B1003" i="7"/>
  <c r="B1002" i="7"/>
  <c r="B1001" i="7"/>
  <c r="B1000" i="7"/>
  <c r="B999" i="7"/>
  <c r="B998" i="7"/>
  <c r="B997" i="7"/>
  <c r="B996" i="7"/>
  <c r="B995" i="7"/>
  <c r="B994" i="7"/>
  <c r="B993" i="7"/>
  <c r="B992" i="7"/>
  <c r="B991" i="7"/>
  <c r="B990" i="7"/>
  <c r="B989" i="7"/>
  <c r="B988" i="7"/>
  <c r="B987" i="7"/>
  <c r="B986" i="7"/>
  <c r="B985" i="7"/>
  <c r="B984" i="7"/>
  <c r="B983" i="7"/>
  <c r="B982" i="7"/>
  <c r="B981" i="7"/>
  <c r="B980" i="7"/>
  <c r="B979" i="7"/>
  <c r="B978" i="7"/>
  <c r="B977" i="7"/>
  <c r="B976" i="7"/>
  <c r="B975" i="7"/>
  <c r="B974" i="7"/>
  <c r="B973" i="7"/>
  <c r="B972" i="7"/>
  <c r="B971" i="7"/>
  <c r="B970" i="7"/>
  <c r="B969" i="7"/>
  <c r="B968" i="7"/>
  <c r="B967" i="7"/>
  <c r="B966" i="7"/>
  <c r="B965" i="7"/>
  <c r="B964" i="7"/>
  <c r="B963" i="7"/>
  <c r="B962" i="7"/>
  <c r="B961" i="7"/>
  <c r="B960" i="7"/>
  <c r="B959" i="7"/>
  <c r="B958" i="7"/>
  <c r="B957" i="7"/>
  <c r="B956" i="7"/>
  <c r="B955" i="7"/>
  <c r="B954" i="7"/>
  <c r="B953" i="7"/>
  <c r="B952" i="7"/>
  <c r="B951" i="7"/>
  <c r="B950" i="7"/>
  <c r="B949" i="7"/>
  <c r="B948" i="7"/>
  <c r="B947" i="7"/>
  <c r="B946" i="7"/>
  <c r="B945" i="7"/>
  <c r="B944" i="7"/>
  <c r="B943" i="7"/>
  <c r="B942" i="7"/>
  <c r="B941" i="7"/>
  <c r="B940" i="7"/>
  <c r="B939" i="7"/>
  <c r="B938" i="7"/>
  <c r="B937" i="7"/>
  <c r="B936" i="7"/>
  <c r="B935" i="7"/>
  <c r="B934" i="7"/>
  <c r="B933" i="7"/>
  <c r="B932" i="7"/>
  <c r="B930" i="7"/>
  <c r="B929" i="7"/>
  <c r="B928" i="7"/>
  <c r="B927" i="7"/>
  <c r="B926" i="7"/>
  <c r="B925" i="7"/>
  <c r="B924" i="7"/>
  <c r="B923" i="7"/>
  <c r="B922" i="7"/>
  <c r="B921" i="7"/>
  <c r="B920" i="7"/>
  <c r="B919" i="7"/>
  <c r="B918" i="7"/>
  <c r="B917" i="7"/>
  <c r="B916" i="7"/>
  <c r="B915" i="7"/>
  <c r="B914" i="7"/>
  <c r="B913" i="7"/>
  <c r="B912" i="7"/>
  <c r="B911" i="7"/>
  <c r="B910" i="7"/>
  <c r="B909" i="7"/>
  <c r="B908" i="7"/>
  <c r="B907" i="7"/>
  <c r="B906" i="7"/>
  <c r="B905" i="7"/>
  <c r="B904" i="7"/>
  <c r="B903" i="7"/>
  <c r="B902" i="7"/>
  <c r="B901" i="7"/>
  <c r="B900" i="7"/>
  <c r="B899" i="7"/>
  <c r="B898" i="7"/>
  <c r="B897" i="7"/>
  <c r="B896" i="7"/>
  <c r="B895" i="7"/>
  <c r="B894" i="7"/>
  <c r="B893" i="7"/>
  <c r="B892" i="7"/>
  <c r="B891" i="7"/>
  <c r="B890" i="7"/>
  <c r="B889" i="7"/>
  <c r="B888" i="7"/>
  <c r="B887" i="7"/>
  <c r="B886" i="7"/>
  <c r="B885" i="7"/>
  <c r="B884" i="7"/>
  <c r="B883" i="7"/>
  <c r="B882" i="7"/>
  <c r="B881" i="7"/>
  <c r="B880" i="7"/>
  <c r="B879" i="7"/>
  <c r="B878" i="7"/>
  <c r="B877" i="7"/>
  <c r="B876" i="7"/>
  <c r="B875" i="7"/>
  <c r="B874" i="7"/>
  <c r="B873" i="7"/>
  <c r="B872" i="7"/>
  <c r="B871" i="7"/>
  <c r="B870" i="7"/>
  <c r="B869" i="7"/>
  <c r="B868" i="7"/>
  <c r="B867" i="7"/>
  <c r="B866" i="7"/>
  <c r="B865" i="7"/>
  <c r="B864" i="7"/>
  <c r="B863" i="7"/>
  <c r="B862" i="7"/>
  <c r="B861" i="7"/>
  <c r="B860" i="7"/>
  <c r="B859" i="7"/>
  <c r="B858" i="7"/>
  <c r="B857" i="7"/>
  <c r="B856" i="7"/>
  <c r="B855" i="7"/>
  <c r="B854" i="7"/>
  <c r="B853" i="7"/>
  <c r="B852" i="7"/>
  <c r="B851" i="7"/>
  <c r="B850" i="7"/>
  <c r="B849" i="7"/>
  <c r="B848" i="7"/>
  <c r="B847" i="7"/>
  <c r="B846" i="7"/>
  <c r="B845" i="7"/>
  <c r="B844" i="7"/>
  <c r="B843" i="7"/>
  <c r="B842" i="7"/>
  <c r="B841" i="7"/>
  <c r="B840" i="7"/>
  <c r="B839" i="7"/>
  <c r="B838" i="7"/>
  <c r="B837" i="7"/>
  <c r="B836" i="7"/>
  <c r="B835" i="7"/>
  <c r="B834" i="7"/>
  <c r="B833" i="7"/>
  <c r="B832" i="7"/>
  <c r="B831" i="7"/>
  <c r="B829" i="7"/>
  <c r="B828" i="7"/>
  <c r="B827" i="7"/>
  <c r="B826" i="7"/>
  <c r="B825" i="7"/>
  <c r="B824" i="7"/>
  <c r="B823" i="7"/>
  <c r="B822" i="7"/>
  <c r="B821" i="7"/>
  <c r="B820" i="7"/>
  <c r="B819" i="7"/>
  <c r="B818" i="7"/>
  <c r="B817" i="7"/>
  <c r="B816" i="7"/>
  <c r="B815" i="7"/>
  <c r="B814" i="7"/>
  <c r="B813" i="7"/>
  <c r="B812" i="7"/>
  <c r="B811" i="7"/>
  <c r="B810" i="7"/>
  <c r="B809" i="7"/>
  <c r="B808" i="7"/>
  <c r="B807" i="7"/>
  <c r="B806" i="7"/>
  <c r="B805" i="7"/>
  <c r="B804" i="7"/>
  <c r="B803" i="7"/>
  <c r="B802" i="7"/>
  <c r="B801" i="7"/>
  <c r="B800" i="7"/>
  <c r="B799" i="7"/>
  <c r="B798" i="7"/>
  <c r="B797" i="7"/>
  <c r="B796" i="7"/>
  <c r="B795" i="7"/>
  <c r="B794" i="7"/>
  <c r="B793" i="7"/>
  <c r="B792" i="7"/>
  <c r="B791" i="7"/>
  <c r="B790" i="7"/>
  <c r="B789" i="7"/>
  <c r="B788" i="7"/>
  <c r="B787" i="7"/>
  <c r="B786" i="7"/>
  <c r="B785" i="7"/>
  <c r="B784" i="7"/>
  <c r="B783" i="7"/>
  <c r="B782" i="7"/>
  <c r="B781" i="7"/>
  <c r="B780" i="7"/>
  <c r="B779" i="7"/>
  <c r="B778" i="7"/>
  <c r="B777" i="7"/>
  <c r="B776" i="7"/>
  <c r="B775" i="7"/>
  <c r="B774" i="7"/>
  <c r="B773" i="7"/>
  <c r="B772" i="7"/>
  <c r="B771" i="7"/>
  <c r="B770" i="7"/>
  <c r="B769" i="7"/>
  <c r="B768" i="7"/>
  <c r="B767" i="7"/>
  <c r="B766" i="7"/>
  <c r="B765" i="7"/>
  <c r="B764" i="7"/>
  <c r="B763" i="7"/>
  <c r="B762" i="7"/>
  <c r="B761" i="7"/>
  <c r="B760" i="7"/>
  <c r="B759" i="7"/>
  <c r="B758" i="7"/>
  <c r="B757" i="7"/>
  <c r="B756" i="7"/>
  <c r="B755" i="7"/>
  <c r="B754" i="7"/>
  <c r="B753" i="7"/>
  <c r="B752" i="7"/>
  <c r="B751" i="7"/>
  <c r="B750" i="7"/>
  <c r="B749" i="7"/>
  <c r="B748" i="7"/>
  <c r="B747" i="7"/>
  <c r="B746" i="7"/>
  <c r="B745" i="7"/>
  <c r="B744" i="7"/>
  <c r="B743" i="7"/>
  <c r="B742" i="7"/>
  <c r="B741" i="7"/>
  <c r="B740" i="7"/>
  <c r="B739" i="7"/>
  <c r="B738" i="7"/>
  <c r="B737" i="7"/>
  <c r="B736" i="7"/>
  <c r="B735" i="7"/>
  <c r="B734" i="7"/>
  <c r="B733" i="7"/>
  <c r="B732" i="7"/>
  <c r="B731" i="7"/>
  <c r="B730" i="7"/>
  <c r="D730" i="7" s="1"/>
  <c r="B728" i="7"/>
  <c r="B727" i="7"/>
  <c r="B726" i="7"/>
  <c r="B725" i="7"/>
  <c r="B724" i="7"/>
  <c r="B723" i="7"/>
  <c r="B722" i="7"/>
  <c r="B721" i="7"/>
  <c r="B720" i="7"/>
  <c r="B719" i="7"/>
  <c r="B718" i="7"/>
  <c r="B717" i="7"/>
  <c r="B716" i="7"/>
  <c r="B715" i="7"/>
  <c r="B714" i="7"/>
  <c r="B713" i="7"/>
  <c r="B712" i="7"/>
  <c r="B711" i="7"/>
  <c r="B710" i="7"/>
  <c r="B709" i="7"/>
  <c r="B708" i="7"/>
  <c r="B707" i="7"/>
  <c r="B706" i="7"/>
  <c r="B705" i="7"/>
  <c r="B704" i="7"/>
  <c r="B703" i="7"/>
  <c r="B702" i="7"/>
  <c r="B701" i="7"/>
  <c r="B700" i="7"/>
  <c r="B699" i="7"/>
  <c r="B698" i="7"/>
  <c r="B697" i="7"/>
  <c r="B696" i="7"/>
  <c r="B695" i="7"/>
  <c r="B694" i="7"/>
  <c r="B693" i="7"/>
  <c r="B692" i="7"/>
  <c r="B691" i="7"/>
  <c r="B690" i="7"/>
  <c r="B689" i="7"/>
  <c r="B688" i="7"/>
  <c r="B687" i="7"/>
  <c r="B686" i="7"/>
  <c r="B685" i="7"/>
  <c r="B684" i="7"/>
  <c r="B683" i="7"/>
  <c r="B682" i="7"/>
  <c r="B681" i="7"/>
  <c r="B680" i="7"/>
  <c r="B679" i="7"/>
  <c r="B678" i="7"/>
  <c r="B677" i="7"/>
  <c r="B676" i="7"/>
  <c r="B675" i="7"/>
  <c r="B674" i="7"/>
  <c r="B673" i="7"/>
  <c r="B672" i="7"/>
  <c r="B671" i="7"/>
  <c r="B670" i="7"/>
  <c r="B669" i="7"/>
  <c r="B668" i="7"/>
  <c r="B667" i="7"/>
  <c r="B666" i="7"/>
  <c r="B665" i="7"/>
  <c r="B664" i="7"/>
  <c r="B663" i="7"/>
  <c r="B662" i="7"/>
  <c r="B661" i="7"/>
  <c r="B660" i="7"/>
  <c r="B659" i="7"/>
  <c r="B658" i="7"/>
  <c r="B657" i="7"/>
  <c r="B656" i="7"/>
  <c r="B655" i="7"/>
  <c r="B654" i="7"/>
  <c r="B653" i="7"/>
  <c r="B652" i="7"/>
  <c r="B651" i="7"/>
  <c r="B650" i="7"/>
  <c r="B649" i="7"/>
  <c r="B648" i="7"/>
  <c r="B647" i="7"/>
  <c r="B646" i="7"/>
  <c r="B645" i="7"/>
  <c r="B644" i="7"/>
  <c r="B643" i="7"/>
  <c r="B642" i="7"/>
  <c r="B641" i="7"/>
  <c r="B640" i="7"/>
  <c r="B639" i="7"/>
  <c r="B638" i="7"/>
  <c r="B637" i="7"/>
  <c r="B636" i="7"/>
  <c r="B635" i="7"/>
  <c r="B634" i="7"/>
  <c r="B633" i="7"/>
  <c r="B632" i="7"/>
  <c r="B631" i="7"/>
  <c r="B630" i="7"/>
  <c r="B629" i="7"/>
  <c r="D629" i="7" s="1"/>
  <c r="B627" i="7"/>
  <c r="B626" i="7"/>
  <c r="B625" i="7"/>
  <c r="B624" i="7"/>
  <c r="B623" i="7"/>
  <c r="B622" i="7"/>
  <c r="B621" i="7"/>
  <c r="B620" i="7"/>
  <c r="B619" i="7"/>
  <c r="B618" i="7"/>
  <c r="B617" i="7"/>
  <c r="B616" i="7"/>
  <c r="B615" i="7"/>
  <c r="B614" i="7"/>
  <c r="B613" i="7"/>
  <c r="B612" i="7"/>
  <c r="B611" i="7"/>
  <c r="B610" i="7"/>
  <c r="B609" i="7"/>
  <c r="B608" i="7"/>
  <c r="B607" i="7"/>
  <c r="B606" i="7"/>
  <c r="B605" i="7"/>
  <c r="B604" i="7"/>
  <c r="B603" i="7"/>
  <c r="B602" i="7"/>
  <c r="B601" i="7"/>
  <c r="B600" i="7"/>
  <c r="B599" i="7"/>
  <c r="B598" i="7"/>
  <c r="B597" i="7"/>
  <c r="B596" i="7"/>
  <c r="B595" i="7"/>
  <c r="B594" i="7"/>
  <c r="B593" i="7"/>
  <c r="B592" i="7"/>
  <c r="B591" i="7"/>
  <c r="B590" i="7"/>
  <c r="B589" i="7"/>
  <c r="B588" i="7"/>
  <c r="B587" i="7"/>
  <c r="B586" i="7"/>
  <c r="B585" i="7"/>
  <c r="B584" i="7"/>
  <c r="B583" i="7"/>
  <c r="B582" i="7"/>
  <c r="B581" i="7"/>
  <c r="B580" i="7"/>
  <c r="B579" i="7"/>
  <c r="B578" i="7"/>
  <c r="B577" i="7"/>
  <c r="B576" i="7"/>
  <c r="B575" i="7"/>
  <c r="B574" i="7"/>
  <c r="B573" i="7"/>
  <c r="B572" i="7"/>
  <c r="B571" i="7"/>
  <c r="B570" i="7"/>
  <c r="B569" i="7"/>
  <c r="B568" i="7"/>
  <c r="B567" i="7"/>
  <c r="B566" i="7"/>
  <c r="B565" i="7"/>
  <c r="B564" i="7"/>
  <c r="B563" i="7"/>
  <c r="B562" i="7"/>
  <c r="B561" i="7"/>
  <c r="B560" i="7"/>
  <c r="B559" i="7"/>
  <c r="B558" i="7"/>
  <c r="B557" i="7"/>
  <c r="B556" i="7"/>
  <c r="B555" i="7"/>
  <c r="B554" i="7"/>
  <c r="B553" i="7"/>
  <c r="B552" i="7"/>
  <c r="B551" i="7"/>
  <c r="B550" i="7"/>
  <c r="B549" i="7"/>
  <c r="B548" i="7"/>
  <c r="B547" i="7"/>
  <c r="B546" i="7"/>
  <c r="B545" i="7"/>
  <c r="B544" i="7"/>
  <c r="B543" i="7"/>
  <c r="B542" i="7"/>
  <c r="B541" i="7"/>
  <c r="B540" i="7"/>
  <c r="B539" i="7"/>
  <c r="B538" i="7"/>
  <c r="B537" i="7"/>
  <c r="B536" i="7"/>
  <c r="B535" i="7"/>
  <c r="B534" i="7"/>
  <c r="B533" i="7"/>
  <c r="B532" i="7"/>
  <c r="B531" i="7"/>
  <c r="B530" i="7"/>
  <c r="B529" i="7"/>
  <c r="B528" i="7"/>
  <c r="D528" i="7" s="1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D427" i="7" s="1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D326" i="7" s="1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D225" i="7" s="1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D124" i="7" s="1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1" i="7"/>
  <c r="B20" i="7"/>
  <c r="B19" i="7"/>
  <c r="B18" i="7"/>
  <c r="B17" i="7"/>
  <c r="B16" i="7"/>
  <c r="B15" i="7"/>
  <c r="B14" i="7"/>
  <c r="B13" i="7"/>
  <c r="B12" i="7"/>
  <c r="B11" i="7"/>
  <c r="B10" i="7"/>
  <c r="B23" i="7"/>
  <c r="F831" i="7"/>
  <c r="F730" i="7"/>
  <c r="F629" i="7"/>
  <c r="F528" i="7"/>
  <c r="F427" i="7"/>
  <c r="F225" i="7"/>
  <c r="F124" i="7"/>
  <c r="I2" i="7"/>
  <c r="C667" i="7" s="1"/>
  <c r="D1037" i="9" l="1"/>
  <c r="D1041" i="9"/>
  <c r="D339" i="11"/>
  <c r="D355" i="11"/>
  <c r="D443" i="11"/>
  <c r="D459" i="11"/>
  <c r="D475" i="11"/>
  <c r="D491" i="11"/>
  <c r="D559" i="11"/>
  <c r="D623" i="11"/>
  <c r="D231" i="11"/>
  <c r="D235" i="11"/>
  <c r="D239" i="11"/>
  <c r="D243" i="11"/>
  <c r="D247" i="11"/>
  <c r="D251" i="11"/>
  <c r="D255" i="11"/>
  <c r="D259" i="11"/>
  <c r="D263" i="11"/>
  <c r="D267" i="11"/>
  <c r="D271" i="11"/>
  <c r="D275" i="11"/>
  <c r="D279" i="11"/>
  <c r="D283" i="11"/>
  <c r="D287" i="11"/>
  <c r="D291" i="11"/>
  <c r="D295" i="11"/>
  <c r="D299" i="11"/>
  <c r="D303" i="11"/>
  <c r="D344" i="11"/>
  <c r="D432" i="11"/>
  <c r="D448" i="11"/>
  <c r="D464" i="11"/>
  <c r="D480" i="11"/>
  <c r="D496" i="11"/>
  <c r="D360" i="11"/>
  <c r="D364" i="11"/>
  <c r="D368" i="11"/>
  <c r="D372" i="11"/>
  <c r="D575" i="11"/>
  <c r="D376" i="11"/>
  <c r="D380" i="11"/>
  <c r="D384" i="11"/>
  <c r="D388" i="11"/>
  <c r="D392" i="11"/>
  <c r="D396" i="11"/>
  <c r="D400" i="11"/>
  <c r="D404" i="11"/>
  <c r="D408" i="11"/>
  <c r="D412" i="11"/>
  <c r="D416" i="11"/>
  <c r="D420" i="11"/>
  <c r="D425" i="11"/>
  <c r="D578" i="11"/>
  <c r="D626" i="11"/>
  <c r="D309" i="11"/>
  <c r="D313" i="11"/>
  <c r="D317" i="11"/>
  <c r="D326" i="11"/>
  <c r="D537" i="11"/>
  <c r="D553" i="11"/>
  <c r="D569" i="11"/>
  <c r="D585" i="11"/>
  <c r="D601" i="11"/>
  <c r="D617" i="11"/>
  <c r="D628" i="11"/>
  <c r="D506" i="11"/>
  <c r="D510" i="11"/>
  <c r="D514" i="11"/>
  <c r="D518" i="11"/>
  <c r="D522" i="11"/>
  <c r="D527" i="11"/>
  <c r="D694" i="11"/>
  <c r="D730" i="11"/>
  <c r="D736" i="11"/>
  <c r="D740" i="11"/>
  <c r="D744" i="11"/>
  <c r="D748" i="11"/>
  <c r="D778" i="11"/>
  <c r="D635" i="11"/>
  <c r="D639" i="11"/>
  <c r="D643" i="11"/>
  <c r="D647" i="11"/>
  <c r="D651" i="11"/>
  <c r="D655" i="11"/>
  <c r="D659" i="11"/>
  <c r="D663" i="11"/>
  <c r="D667" i="11"/>
  <c r="D671" i="11"/>
  <c r="D675" i="11"/>
  <c r="D793" i="11"/>
  <c r="D809" i="11"/>
  <c r="D902" i="11"/>
  <c r="D990" i="11"/>
  <c r="D755" i="11"/>
  <c r="D759" i="11"/>
  <c r="D763" i="11"/>
  <c r="D767" i="11"/>
  <c r="D950" i="11"/>
  <c r="D1014" i="11"/>
  <c r="D854" i="11"/>
  <c r="D874" i="11"/>
  <c r="D906" i="11"/>
  <c r="D938" i="11"/>
  <c r="D970" i="11"/>
  <c r="D1002" i="11"/>
  <c r="D834" i="11"/>
  <c r="D838" i="11"/>
  <c r="D815" i="11"/>
  <c r="D819" i="11"/>
  <c r="D823" i="11"/>
  <c r="D828" i="11"/>
  <c r="D832" i="11"/>
  <c r="D851" i="11"/>
  <c r="D881" i="11"/>
  <c r="D913" i="11"/>
  <c r="D945" i="11"/>
  <c r="D977" i="11"/>
  <c r="D1009" i="11"/>
  <c r="D932" i="11"/>
  <c r="D948" i="11"/>
  <c r="D964" i="11"/>
  <c r="D980" i="11"/>
  <c r="D996" i="11"/>
  <c r="D1012" i="11"/>
  <c r="D314" i="11"/>
  <c r="D318" i="11"/>
  <c r="D323" i="11"/>
  <c r="D327" i="11"/>
  <c r="D942" i="11"/>
  <c r="D1006" i="11"/>
  <c r="D176" i="11"/>
  <c r="D160" i="11"/>
  <c r="D144" i="11"/>
  <c r="D167" i="11"/>
  <c r="D151" i="11"/>
  <c r="D27" i="12"/>
  <c r="D31" i="12"/>
  <c r="D35" i="12"/>
  <c r="D39" i="12"/>
  <c r="D43" i="12"/>
  <c r="D47" i="12"/>
  <c r="D51" i="12"/>
  <c r="D55" i="12"/>
  <c r="D59" i="12"/>
  <c r="D63" i="12"/>
  <c r="D67" i="12"/>
  <c r="D71" i="12"/>
  <c r="D75" i="12"/>
  <c r="D79" i="12"/>
  <c r="D83" i="12"/>
  <c r="D87" i="12"/>
  <c r="D91" i="12"/>
  <c r="D95" i="12"/>
  <c r="D99" i="12"/>
  <c r="D103" i="12"/>
  <c r="D107" i="12"/>
  <c r="D111" i="12"/>
  <c r="D115" i="12"/>
  <c r="D119" i="12"/>
  <c r="D13" i="12"/>
  <c r="D338" i="12"/>
  <c r="D354" i="12"/>
  <c r="D127" i="12"/>
  <c r="D131" i="12"/>
  <c r="D135" i="12"/>
  <c r="D139" i="12"/>
  <c r="D143" i="12"/>
  <c r="D147" i="12"/>
  <c r="D151" i="12"/>
  <c r="D155" i="12"/>
  <c r="D159" i="12"/>
  <c r="D163" i="12"/>
  <c r="D167" i="12"/>
  <c r="D171" i="12"/>
  <c r="D175" i="12"/>
  <c r="D179" i="12"/>
  <c r="D183" i="12"/>
  <c r="D187" i="12"/>
  <c r="D299" i="12"/>
  <c r="D28" i="12"/>
  <c r="D32" i="12"/>
  <c r="D36" i="12"/>
  <c r="D40" i="12"/>
  <c r="D44" i="12"/>
  <c r="D48" i="12"/>
  <c r="D52" i="12"/>
  <c r="D56" i="12"/>
  <c r="D60" i="12"/>
  <c r="D64" i="12"/>
  <c r="D68" i="12"/>
  <c r="D72" i="12"/>
  <c r="D76" i="12"/>
  <c r="D80" i="12"/>
  <c r="D84" i="12"/>
  <c r="D88" i="12"/>
  <c r="D92" i="12"/>
  <c r="D96" i="12"/>
  <c r="D100" i="12"/>
  <c r="D104" i="12"/>
  <c r="D108" i="12"/>
  <c r="D112" i="12"/>
  <c r="D116" i="12"/>
  <c r="D120" i="12"/>
  <c r="D363" i="12"/>
  <c r="D764" i="12"/>
  <c r="D600" i="12"/>
  <c r="D780" i="12"/>
  <c r="D367" i="12"/>
  <c r="D371" i="12"/>
  <c r="D375" i="12"/>
  <c r="D379" i="12"/>
  <c r="D383" i="12"/>
  <c r="D387" i="12"/>
  <c r="D391" i="12"/>
  <c r="D395" i="12"/>
  <c r="D399" i="12"/>
  <c r="D403" i="12"/>
  <c r="D407" i="12"/>
  <c r="D411" i="12"/>
  <c r="D415" i="12"/>
  <c r="D419" i="12"/>
  <c r="D423" i="12"/>
  <c r="D588" i="12"/>
  <c r="D635" i="12"/>
  <c r="D784" i="12"/>
  <c r="D939" i="12"/>
  <c r="D955" i="12"/>
  <c r="D971" i="12"/>
  <c r="D987" i="12"/>
  <c r="D1003" i="12"/>
  <c r="D1019" i="12"/>
  <c r="D195" i="12"/>
  <c r="D211" i="12"/>
  <c r="D230" i="12"/>
  <c r="D246" i="12"/>
  <c r="D262" i="12"/>
  <c r="D278" i="12"/>
  <c r="D315" i="12"/>
  <c r="D197" i="12"/>
  <c r="D213" i="12"/>
  <c r="D232" i="12"/>
  <c r="D248" i="12"/>
  <c r="D264" i="12"/>
  <c r="D280" i="12"/>
  <c r="D442" i="12"/>
  <c r="D436" i="12"/>
  <c r="D667" i="12"/>
  <c r="D837" i="12"/>
  <c r="D853" i="12"/>
  <c r="D869" i="12"/>
  <c r="D555" i="12"/>
  <c r="D559" i="12"/>
  <c r="D563" i="12"/>
  <c r="D567" i="12"/>
  <c r="D571" i="12"/>
  <c r="D575" i="12"/>
  <c r="D579" i="12"/>
  <c r="D583" i="12"/>
  <c r="D593" i="12"/>
  <c r="D609" i="12"/>
  <c r="D625" i="12"/>
  <c r="D644" i="12"/>
  <c r="D660" i="12"/>
  <c r="D744" i="12"/>
  <c r="D735" i="12"/>
  <c r="D751" i="12"/>
  <c r="D783" i="12"/>
  <c r="D799" i="12"/>
  <c r="D848" i="12"/>
  <c r="D674" i="12"/>
  <c r="D678" i="12"/>
  <c r="D682" i="12"/>
  <c r="D686" i="12"/>
  <c r="D690" i="12"/>
  <c r="D694" i="12"/>
  <c r="D698" i="12"/>
  <c r="D702" i="12"/>
  <c r="D706" i="12"/>
  <c r="D710" i="12"/>
  <c r="D714" i="12"/>
  <c r="D718" i="12"/>
  <c r="D722" i="12"/>
  <c r="D726" i="12"/>
  <c r="D839" i="12"/>
  <c r="D741" i="12"/>
  <c r="D757" i="12"/>
  <c r="D773" i="12"/>
  <c r="D789" i="12"/>
  <c r="D805" i="12"/>
  <c r="D852" i="12"/>
  <c r="D843" i="12"/>
  <c r="D859" i="12"/>
  <c r="D942" i="12"/>
  <c r="D958" i="12"/>
  <c r="D974" i="12"/>
  <c r="D990" i="12"/>
  <c r="D1006" i="12"/>
  <c r="D1022" i="12"/>
  <c r="D808" i="12"/>
  <c r="D812" i="12"/>
  <c r="D816" i="12"/>
  <c r="D820" i="12"/>
  <c r="D824" i="12"/>
  <c r="D828" i="12"/>
  <c r="D846" i="12"/>
  <c r="D862" i="12"/>
  <c r="D841" i="12"/>
  <c r="D857" i="12"/>
  <c r="D873" i="12"/>
  <c r="D887" i="12"/>
  <c r="D903" i="12"/>
  <c r="D919" i="12"/>
  <c r="D935" i="12"/>
  <c r="D951" i="12"/>
  <c r="D967" i="12"/>
  <c r="D983" i="12"/>
  <c r="D999" i="12"/>
  <c r="D1015" i="12"/>
  <c r="D1031" i="12"/>
  <c r="D937" i="12"/>
  <c r="D953" i="12"/>
  <c r="D969" i="12"/>
  <c r="D985" i="12"/>
  <c r="D1001" i="12"/>
  <c r="D1017" i="12"/>
  <c r="D877" i="12"/>
  <c r="D893" i="12"/>
  <c r="D909" i="12"/>
  <c r="D925" i="12"/>
  <c r="D944" i="12"/>
  <c r="D960" i="12"/>
  <c r="D976" i="12"/>
  <c r="D992" i="12"/>
  <c r="D1008" i="12"/>
  <c r="D1024" i="12"/>
  <c r="D21" i="12"/>
  <c r="D26" i="12"/>
  <c r="D25" i="12"/>
  <c r="D340" i="12"/>
  <c r="D356" i="12"/>
  <c r="D430" i="12"/>
  <c r="D445" i="12"/>
  <c r="D429" i="12"/>
  <c r="D598" i="12"/>
  <c r="D614" i="12"/>
  <c r="D633" i="12"/>
  <c r="D649" i="12"/>
  <c r="D665" i="12"/>
  <c r="D767" i="12"/>
  <c r="D734" i="12"/>
  <c r="D750" i="12"/>
  <c r="D766" i="12"/>
  <c r="D782" i="12"/>
  <c r="D798" i="12"/>
  <c r="D886" i="12"/>
  <c r="D902" i="12"/>
  <c r="D918" i="12"/>
  <c r="D12" i="12"/>
  <c r="D203" i="12"/>
  <c r="D219" i="12"/>
  <c r="D238" i="12"/>
  <c r="D254" i="12"/>
  <c r="D270" i="12"/>
  <c r="D286" i="12"/>
  <c r="D194" i="12"/>
  <c r="D210" i="12"/>
  <c r="D229" i="12"/>
  <c r="D245" i="12"/>
  <c r="D261" i="12"/>
  <c r="D277" i="12"/>
  <c r="D329" i="12"/>
  <c r="D345" i="12"/>
  <c r="D361" i="12"/>
  <c r="D126" i="12"/>
  <c r="D205" i="12"/>
  <c r="D221" i="12"/>
  <c r="D240" i="12"/>
  <c r="D256" i="12"/>
  <c r="D272" i="12"/>
  <c r="D293" i="12"/>
  <c r="D344" i="12"/>
  <c r="D360" i="12"/>
  <c r="D192" i="12"/>
  <c r="D208" i="12"/>
  <c r="D243" i="12"/>
  <c r="D259" i="12"/>
  <c r="D275" i="12"/>
  <c r="D331" i="12"/>
  <c r="D347" i="12"/>
  <c r="D298" i="12"/>
  <c r="D314" i="12"/>
  <c r="D434" i="12"/>
  <c r="D433" i="12"/>
  <c r="D296" i="12"/>
  <c r="D312" i="12"/>
  <c r="D328" i="12"/>
  <c r="D444" i="12"/>
  <c r="D448" i="12"/>
  <c r="D452" i="12"/>
  <c r="D456" i="12"/>
  <c r="D460" i="12"/>
  <c r="D464" i="12"/>
  <c r="D468" i="12"/>
  <c r="D472" i="12"/>
  <c r="D476" i="12"/>
  <c r="D480" i="12"/>
  <c r="D484" i="12"/>
  <c r="D488" i="12"/>
  <c r="D492" i="12"/>
  <c r="D496" i="12"/>
  <c r="D500" i="12"/>
  <c r="D504" i="12"/>
  <c r="D508" i="12"/>
  <c r="D512" i="12"/>
  <c r="D516" i="12"/>
  <c r="D520" i="12"/>
  <c r="D524" i="12"/>
  <c r="D587" i="12"/>
  <c r="D603" i="12"/>
  <c r="D619" i="12"/>
  <c r="D638" i="12"/>
  <c r="D654" i="12"/>
  <c r="D670" i="12"/>
  <c r="D586" i="12"/>
  <c r="D602" i="12"/>
  <c r="D618" i="12"/>
  <c r="D637" i="12"/>
  <c r="D653" i="12"/>
  <c r="D669" i="12"/>
  <c r="D772" i="12"/>
  <c r="D532" i="12"/>
  <c r="D536" i="12"/>
  <c r="D540" i="12"/>
  <c r="D544" i="12"/>
  <c r="D548" i="12"/>
  <c r="D552" i="12"/>
  <c r="D556" i="12"/>
  <c r="D560" i="12"/>
  <c r="D564" i="12"/>
  <c r="D568" i="12"/>
  <c r="D572" i="12"/>
  <c r="D576" i="12"/>
  <c r="D580" i="12"/>
  <c r="D584" i="12"/>
  <c r="D597" i="12"/>
  <c r="D613" i="12"/>
  <c r="D632" i="12"/>
  <c r="D648" i="12"/>
  <c r="D664" i="12"/>
  <c r="D739" i="12"/>
  <c r="D755" i="12"/>
  <c r="D771" i="12"/>
  <c r="D787" i="12"/>
  <c r="D803" i="12"/>
  <c r="D856" i="12"/>
  <c r="D675" i="12"/>
  <c r="D679" i="12"/>
  <c r="D683" i="12"/>
  <c r="D687" i="12"/>
  <c r="D691" i="12"/>
  <c r="D695" i="12"/>
  <c r="D699" i="12"/>
  <c r="D703" i="12"/>
  <c r="D707" i="12"/>
  <c r="D711" i="12"/>
  <c r="D715" i="12"/>
  <c r="D719" i="12"/>
  <c r="D723" i="12"/>
  <c r="D727" i="12"/>
  <c r="D738" i="12"/>
  <c r="D754" i="12"/>
  <c r="D770" i="12"/>
  <c r="D786" i="12"/>
  <c r="D802" i="12"/>
  <c r="D631" i="12"/>
  <c r="D745" i="12"/>
  <c r="D761" i="12"/>
  <c r="D777" i="12"/>
  <c r="D793" i="12"/>
  <c r="D834" i="12"/>
  <c r="D847" i="12"/>
  <c r="D863" i="12"/>
  <c r="D946" i="12"/>
  <c r="D962" i="12"/>
  <c r="D978" i="12"/>
  <c r="D994" i="12"/>
  <c r="D1010" i="12"/>
  <c r="D1026" i="12"/>
  <c r="D809" i="12"/>
  <c r="D813" i="12"/>
  <c r="D817" i="12"/>
  <c r="D821" i="12"/>
  <c r="D825" i="12"/>
  <c r="D829" i="12"/>
  <c r="D850" i="12"/>
  <c r="D866" i="12"/>
  <c r="D845" i="12"/>
  <c r="D861" i="12"/>
  <c r="D875" i="12"/>
  <c r="D891" i="12"/>
  <c r="D907" i="12"/>
  <c r="D923" i="12"/>
  <c r="D874" i="12"/>
  <c r="D890" i="12"/>
  <c r="D906" i="12"/>
  <c r="D922" i="12"/>
  <c r="D941" i="12"/>
  <c r="D957" i="12"/>
  <c r="D973" i="12"/>
  <c r="D989" i="12"/>
  <c r="D1005" i="12"/>
  <c r="D1021" i="12"/>
  <c r="D881" i="12"/>
  <c r="D897" i="12"/>
  <c r="D913" i="12"/>
  <c r="D929" i="12"/>
  <c r="D948" i="12"/>
  <c r="D964" i="12"/>
  <c r="D980" i="12"/>
  <c r="D996" i="12"/>
  <c r="D1012" i="12"/>
  <c r="D1028" i="12"/>
  <c r="D20" i="12"/>
  <c r="D17" i="12"/>
  <c r="D342" i="12"/>
  <c r="D358" i="12"/>
  <c r="D530" i="12"/>
  <c r="D128" i="12"/>
  <c r="D132" i="12"/>
  <c r="D136" i="12"/>
  <c r="D140" i="12"/>
  <c r="D144" i="12"/>
  <c r="D148" i="12"/>
  <c r="D152" i="12"/>
  <c r="D156" i="12"/>
  <c r="D160" i="12"/>
  <c r="D164" i="12"/>
  <c r="D168" i="12"/>
  <c r="D172" i="12"/>
  <c r="D176" i="12"/>
  <c r="D180" i="12"/>
  <c r="D184" i="12"/>
  <c r="D188" i="12"/>
  <c r="D198" i="12"/>
  <c r="D214" i="12"/>
  <c r="D233" i="12"/>
  <c r="D249" i="12"/>
  <c r="D265" i="12"/>
  <c r="D281" i="12"/>
  <c r="D307" i="12"/>
  <c r="D333" i="12"/>
  <c r="D349" i="12"/>
  <c r="D193" i="12"/>
  <c r="D209" i="12"/>
  <c r="D228" i="12"/>
  <c r="D244" i="12"/>
  <c r="D260" i="12"/>
  <c r="D276" i="12"/>
  <c r="D332" i="12"/>
  <c r="D348" i="12"/>
  <c r="D439" i="12"/>
  <c r="D29" i="12"/>
  <c r="D33" i="12"/>
  <c r="D37" i="12"/>
  <c r="D41" i="12"/>
  <c r="D45" i="12"/>
  <c r="D49" i="12"/>
  <c r="D53" i="12"/>
  <c r="D57" i="12"/>
  <c r="D61" i="12"/>
  <c r="D65" i="12"/>
  <c r="D69" i="12"/>
  <c r="D73" i="12"/>
  <c r="D77" i="12"/>
  <c r="D81" i="12"/>
  <c r="D85" i="12"/>
  <c r="D89" i="12"/>
  <c r="D93" i="12"/>
  <c r="D97" i="12"/>
  <c r="D101" i="12"/>
  <c r="D105" i="12"/>
  <c r="D109" i="12"/>
  <c r="D113" i="12"/>
  <c r="D117" i="12"/>
  <c r="D121" i="12"/>
  <c r="D196" i="12"/>
  <c r="D212" i="12"/>
  <c r="D231" i="12"/>
  <c r="D247" i="12"/>
  <c r="D263" i="12"/>
  <c r="D279" i="12"/>
  <c r="D335" i="12"/>
  <c r="D351" i="12"/>
  <c r="D227" i="12"/>
  <c r="D302" i="12"/>
  <c r="D318" i="12"/>
  <c r="D438" i="12"/>
  <c r="D364" i="12"/>
  <c r="D368" i="12"/>
  <c r="D372" i="12"/>
  <c r="D376" i="12"/>
  <c r="D380" i="12"/>
  <c r="D384" i="12"/>
  <c r="D388" i="12"/>
  <c r="D392" i="12"/>
  <c r="D396" i="12"/>
  <c r="D400" i="12"/>
  <c r="D404" i="12"/>
  <c r="D408" i="12"/>
  <c r="D412" i="12"/>
  <c r="D416" i="12"/>
  <c r="D420" i="12"/>
  <c r="D424" i="12"/>
  <c r="D437" i="12"/>
  <c r="D300" i="12"/>
  <c r="D316" i="12"/>
  <c r="D432" i="12"/>
  <c r="D592" i="12"/>
  <c r="D449" i="12"/>
  <c r="D453" i="12"/>
  <c r="D457" i="12"/>
  <c r="D461" i="12"/>
  <c r="D465" i="12"/>
  <c r="D469" i="12"/>
  <c r="D473" i="12"/>
  <c r="D477" i="12"/>
  <c r="D481" i="12"/>
  <c r="D485" i="12"/>
  <c r="D489" i="12"/>
  <c r="D493" i="12"/>
  <c r="D497" i="12"/>
  <c r="D501" i="12"/>
  <c r="D505" i="12"/>
  <c r="D509" i="12"/>
  <c r="D513" i="12"/>
  <c r="D517" i="12"/>
  <c r="D521" i="12"/>
  <c r="D525" i="12"/>
  <c r="D591" i="12"/>
  <c r="D607" i="12"/>
  <c r="D623" i="12"/>
  <c r="D642" i="12"/>
  <c r="D658" i="12"/>
  <c r="D590" i="12"/>
  <c r="D606" i="12"/>
  <c r="D622" i="12"/>
  <c r="D641" i="12"/>
  <c r="D657" i="12"/>
  <c r="D673" i="12"/>
  <c r="D788" i="12"/>
  <c r="D533" i="12"/>
  <c r="D537" i="12"/>
  <c r="D541" i="12"/>
  <c r="D545" i="12"/>
  <c r="D549" i="12"/>
  <c r="D553" i="12"/>
  <c r="D557" i="12"/>
  <c r="D561" i="12"/>
  <c r="D565" i="12"/>
  <c r="D569" i="12"/>
  <c r="D573" i="12"/>
  <c r="D577" i="12"/>
  <c r="D581" i="12"/>
  <c r="D585" i="12"/>
  <c r="D601" i="12"/>
  <c r="D617" i="12"/>
  <c r="D636" i="12"/>
  <c r="D652" i="12"/>
  <c r="D668" i="12"/>
  <c r="D743" i="12"/>
  <c r="D775" i="12"/>
  <c r="D791" i="12"/>
  <c r="D836" i="12"/>
  <c r="D676" i="12"/>
  <c r="D680" i="12"/>
  <c r="D684" i="12"/>
  <c r="D688" i="12"/>
  <c r="D692" i="12"/>
  <c r="D696" i="12"/>
  <c r="D700" i="12"/>
  <c r="D704" i="12"/>
  <c r="D708" i="12"/>
  <c r="D712" i="12"/>
  <c r="D716" i="12"/>
  <c r="D720" i="12"/>
  <c r="D724" i="12"/>
  <c r="D728" i="12"/>
  <c r="D742" i="12"/>
  <c r="D758" i="12"/>
  <c r="D774" i="12"/>
  <c r="D790" i="12"/>
  <c r="D733" i="12"/>
  <c r="D749" i="12"/>
  <c r="D765" i="12"/>
  <c r="D781" i="12"/>
  <c r="D797" i="12"/>
  <c r="D838" i="12"/>
  <c r="D851" i="12"/>
  <c r="D867" i="12"/>
  <c r="D934" i="12"/>
  <c r="D950" i="12"/>
  <c r="D966" i="12"/>
  <c r="D982" i="12"/>
  <c r="D998" i="12"/>
  <c r="D1014" i="12"/>
  <c r="D1030" i="12"/>
  <c r="D810" i="12"/>
  <c r="D814" i="12"/>
  <c r="D818" i="12"/>
  <c r="D822" i="12"/>
  <c r="D826" i="12"/>
  <c r="D854" i="12"/>
  <c r="D870" i="12"/>
  <c r="D879" i="12"/>
  <c r="D895" i="12"/>
  <c r="D911" i="12"/>
  <c r="D927" i="12"/>
  <c r="D943" i="12"/>
  <c r="D959" i="12"/>
  <c r="D975" i="12"/>
  <c r="D991" i="12"/>
  <c r="D1007" i="12"/>
  <c r="D1023" i="12"/>
  <c r="D878" i="12"/>
  <c r="D894" i="12"/>
  <c r="D910" i="12"/>
  <c r="D926" i="12"/>
  <c r="D945" i="12"/>
  <c r="D961" i="12"/>
  <c r="D977" i="12"/>
  <c r="D993" i="12"/>
  <c r="D1009" i="12"/>
  <c r="D1025" i="12"/>
  <c r="D885" i="12"/>
  <c r="D901" i="12"/>
  <c r="D917" i="12"/>
  <c r="D936" i="12"/>
  <c r="D952" i="12"/>
  <c r="D968" i="12"/>
  <c r="D984" i="12"/>
  <c r="D1000" i="12"/>
  <c r="D1016" i="12"/>
  <c r="H12" i="12" a="1"/>
  <c r="H12" i="12" s="1"/>
  <c r="D129" i="12"/>
  <c r="D133" i="12"/>
  <c r="D137" i="12"/>
  <c r="D141" i="12"/>
  <c r="D145" i="12"/>
  <c r="D149" i="12"/>
  <c r="D153" i="12"/>
  <c r="D157" i="12"/>
  <c r="D161" i="12"/>
  <c r="D165" i="12"/>
  <c r="D169" i="12"/>
  <c r="D173" i="12"/>
  <c r="D177" i="12"/>
  <c r="D181" i="12"/>
  <c r="D185" i="12"/>
  <c r="D189" i="12"/>
  <c r="D202" i="12"/>
  <c r="D218" i="12"/>
  <c r="D237" i="12"/>
  <c r="D253" i="12"/>
  <c r="D269" i="12"/>
  <c r="D285" i="12"/>
  <c r="D337" i="12"/>
  <c r="D353" i="12"/>
  <c r="D309" i="12"/>
  <c r="D336" i="12"/>
  <c r="D352" i="12"/>
  <c r="D30" i="12"/>
  <c r="I14" i="12" s="1" a="1"/>
  <c r="I14" i="12" s="1"/>
  <c r="D34" i="12"/>
  <c r="D38" i="12"/>
  <c r="D42" i="12"/>
  <c r="D46" i="12"/>
  <c r="D50" i="12"/>
  <c r="D54" i="12"/>
  <c r="D58" i="12"/>
  <c r="D62" i="12"/>
  <c r="D66" i="12"/>
  <c r="D70" i="12"/>
  <c r="D74" i="12"/>
  <c r="D78" i="12"/>
  <c r="D82" i="12"/>
  <c r="D86" i="12"/>
  <c r="D90" i="12"/>
  <c r="D94" i="12"/>
  <c r="D98" i="12"/>
  <c r="D102" i="12"/>
  <c r="D106" i="12"/>
  <c r="D110" i="12"/>
  <c r="D114" i="12"/>
  <c r="D118" i="12"/>
  <c r="D122" i="12"/>
  <c r="D200" i="12"/>
  <c r="D216" i="12"/>
  <c r="D235" i="12"/>
  <c r="D251" i="12"/>
  <c r="D267" i="12"/>
  <c r="D283" i="12"/>
  <c r="D339" i="12"/>
  <c r="D355" i="12"/>
  <c r="D290" i="12"/>
  <c r="D306" i="12"/>
  <c r="D322" i="12"/>
  <c r="D643" i="12"/>
  <c r="D365" i="12"/>
  <c r="D369" i="12"/>
  <c r="D373" i="12"/>
  <c r="D377" i="12"/>
  <c r="D381" i="12"/>
  <c r="D385" i="12"/>
  <c r="D389" i="12"/>
  <c r="D393" i="12"/>
  <c r="D397" i="12"/>
  <c r="D401" i="12"/>
  <c r="D405" i="12"/>
  <c r="D409" i="12"/>
  <c r="D413" i="12"/>
  <c r="D417" i="12"/>
  <c r="D421" i="12"/>
  <c r="D425" i="12"/>
  <c r="D441" i="12"/>
  <c r="D288" i="12"/>
  <c r="D304" i="12"/>
  <c r="D320" i="12"/>
  <c r="D608" i="12"/>
  <c r="D450" i="12"/>
  <c r="D454" i="12"/>
  <c r="D458" i="12"/>
  <c r="D462" i="12"/>
  <c r="D466" i="12"/>
  <c r="D470" i="12"/>
  <c r="D474" i="12"/>
  <c r="D478" i="12"/>
  <c r="D482" i="12"/>
  <c r="D486" i="12"/>
  <c r="D490" i="12"/>
  <c r="D494" i="12"/>
  <c r="D498" i="12"/>
  <c r="D502" i="12"/>
  <c r="D506" i="12"/>
  <c r="D510" i="12"/>
  <c r="D514" i="12"/>
  <c r="D518" i="12"/>
  <c r="D522" i="12"/>
  <c r="D526" i="12"/>
  <c r="D595" i="12"/>
  <c r="D611" i="12"/>
  <c r="D627" i="12"/>
  <c r="D646" i="12"/>
  <c r="D662" i="12"/>
  <c r="D594" i="12"/>
  <c r="D610" i="12"/>
  <c r="D626" i="12"/>
  <c r="D645" i="12"/>
  <c r="D661" i="12"/>
  <c r="D740" i="12"/>
  <c r="D804" i="12"/>
  <c r="D534" i="12"/>
  <c r="D538" i="12"/>
  <c r="D542" i="12"/>
  <c r="D546" i="12"/>
  <c r="D550" i="12"/>
  <c r="D554" i="12"/>
  <c r="D558" i="12"/>
  <c r="D562" i="12"/>
  <c r="D566" i="12"/>
  <c r="D570" i="12"/>
  <c r="D574" i="12"/>
  <c r="D578" i="12"/>
  <c r="D582" i="12"/>
  <c r="D589" i="12"/>
  <c r="D605" i="12"/>
  <c r="D621" i="12"/>
  <c r="D640" i="12"/>
  <c r="D656" i="12"/>
  <c r="D672" i="12"/>
  <c r="D747" i="12"/>
  <c r="D763" i="12"/>
  <c r="D779" i="12"/>
  <c r="D795" i="12"/>
  <c r="D840" i="12"/>
  <c r="D872" i="12"/>
  <c r="D677" i="12"/>
  <c r="D681" i="12"/>
  <c r="D685" i="12"/>
  <c r="D689" i="12"/>
  <c r="D693" i="12"/>
  <c r="D697" i="12"/>
  <c r="D701" i="12"/>
  <c r="D705" i="12"/>
  <c r="D709" i="12"/>
  <c r="D713" i="12"/>
  <c r="D717" i="12"/>
  <c r="D721" i="12"/>
  <c r="D725" i="12"/>
  <c r="D746" i="12"/>
  <c r="D762" i="12"/>
  <c r="D778" i="12"/>
  <c r="D794" i="12"/>
  <c r="D835" i="12"/>
  <c r="D855" i="12"/>
  <c r="D871" i="12"/>
  <c r="D807" i="12"/>
  <c r="D811" i="12"/>
  <c r="D815" i="12"/>
  <c r="D819" i="12"/>
  <c r="D823" i="12"/>
  <c r="D827" i="12"/>
  <c r="D842" i="12"/>
  <c r="D858" i="12"/>
  <c r="D732" i="12"/>
  <c r="G21" i="12" s="1"/>
  <c r="D883" i="12"/>
  <c r="D899" i="12"/>
  <c r="D915" i="12"/>
  <c r="D882" i="12"/>
  <c r="D898" i="12"/>
  <c r="D914" i="12"/>
  <c r="D930" i="12"/>
  <c r="D949" i="12"/>
  <c r="D965" i="12"/>
  <c r="D981" i="12"/>
  <c r="D997" i="12"/>
  <c r="D1013" i="12"/>
  <c r="D1029" i="12"/>
  <c r="D26" i="11"/>
  <c r="D123" i="11"/>
  <c r="D128" i="11"/>
  <c r="D135" i="11"/>
  <c r="D20" i="11"/>
  <c r="D181" i="11"/>
  <c r="D185" i="11"/>
  <c r="D189" i="11"/>
  <c r="D193" i="11"/>
  <c r="D197" i="11"/>
  <c r="D201" i="11"/>
  <c r="D205" i="11"/>
  <c r="D209" i="11"/>
  <c r="D213" i="11"/>
  <c r="D217" i="11"/>
  <c r="D222" i="11"/>
  <c r="D226" i="11"/>
  <c r="D29" i="11"/>
  <c r="D33" i="11"/>
  <c r="D37" i="11"/>
  <c r="D41" i="11"/>
  <c r="D45" i="11"/>
  <c r="D49" i="11"/>
  <c r="D53" i="11"/>
  <c r="D57" i="11"/>
  <c r="D61" i="11"/>
  <c r="D65" i="11"/>
  <c r="D69" i="11"/>
  <c r="D73" i="11"/>
  <c r="D77" i="11"/>
  <c r="D81" i="11"/>
  <c r="D85" i="11"/>
  <c r="D89" i="11"/>
  <c r="D93" i="11"/>
  <c r="D97" i="11"/>
  <c r="D101" i="11"/>
  <c r="D105" i="11"/>
  <c r="D109" i="11"/>
  <c r="D113" i="11"/>
  <c r="D117" i="11"/>
  <c r="D122" i="11"/>
  <c r="D342" i="11"/>
  <c r="D430" i="11"/>
  <c r="D446" i="11"/>
  <c r="D462" i="11"/>
  <c r="D478" i="11"/>
  <c r="D494" i="11"/>
  <c r="D337" i="11"/>
  <c r="D353" i="11"/>
  <c r="D441" i="11"/>
  <c r="D457" i="11"/>
  <c r="D473" i="11"/>
  <c r="D489" i="11"/>
  <c r="D307" i="11"/>
  <c r="D562" i="11"/>
  <c r="D594" i="11"/>
  <c r="D715" i="11"/>
  <c r="D532" i="11"/>
  <c r="D548" i="11"/>
  <c r="D564" i="11"/>
  <c r="D580" i="11"/>
  <c r="D596" i="11"/>
  <c r="D612" i="11"/>
  <c r="D678" i="11"/>
  <c r="D710" i="11"/>
  <c r="D688" i="11"/>
  <c r="D704" i="11"/>
  <c r="D720" i="11"/>
  <c r="D771" i="11"/>
  <c r="D787" i="11"/>
  <c r="D803" i="11"/>
  <c r="D865" i="11"/>
  <c r="D848" i="11"/>
  <c r="D897" i="11"/>
  <c r="D929" i="11"/>
  <c r="D961" i="11"/>
  <c r="D993" i="11"/>
  <c r="D1025" i="11"/>
  <c r="D625" i="11"/>
  <c r="D27" i="11"/>
  <c r="D332" i="11"/>
  <c r="D348" i="11"/>
  <c r="D436" i="11"/>
  <c r="D452" i="11"/>
  <c r="D468" i="11"/>
  <c r="D484" i="11"/>
  <c r="D500" i="11"/>
  <c r="D566" i="11"/>
  <c r="D582" i="11"/>
  <c r="D541" i="11"/>
  <c r="D557" i="11"/>
  <c r="D573" i="11"/>
  <c r="D589" i="11"/>
  <c r="D605" i="11"/>
  <c r="D621" i="11"/>
  <c r="D503" i="11"/>
  <c r="D507" i="11"/>
  <c r="D511" i="11"/>
  <c r="D515" i="11"/>
  <c r="D519" i="11"/>
  <c r="D528" i="11"/>
  <c r="D682" i="11"/>
  <c r="D733" i="11"/>
  <c r="D737" i="11"/>
  <c r="D741" i="11"/>
  <c r="D745" i="11"/>
  <c r="D749" i="11"/>
  <c r="D632" i="11"/>
  <c r="D636" i="11"/>
  <c r="D640" i="11"/>
  <c r="D644" i="11"/>
  <c r="D648" i="11"/>
  <c r="D652" i="11"/>
  <c r="D656" i="11"/>
  <c r="D660" i="11"/>
  <c r="D664" i="11"/>
  <c r="D668" i="11"/>
  <c r="D672" i="11"/>
  <c r="D781" i="11"/>
  <c r="D845" i="11"/>
  <c r="D752" i="11"/>
  <c r="D756" i="11"/>
  <c r="D760" i="11"/>
  <c r="D764" i="11"/>
  <c r="D768" i="11"/>
  <c r="D886" i="11"/>
  <c r="D842" i="11"/>
  <c r="D858" i="11"/>
  <c r="D835" i="11"/>
  <c r="D839" i="11"/>
  <c r="D852" i="11"/>
  <c r="D812" i="11"/>
  <c r="D816" i="11"/>
  <c r="D820" i="11"/>
  <c r="D824" i="11"/>
  <c r="D829" i="11"/>
  <c r="D855" i="11"/>
  <c r="D917" i="11"/>
  <c r="D981" i="11"/>
  <c r="D936" i="11"/>
  <c r="D952" i="11"/>
  <c r="D968" i="11"/>
  <c r="D984" i="11"/>
  <c r="D1000" i="11"/>
  <c r="D1016" i="11"/>
  <c r="D171" i="11"/>
  <c r="D155" i="11"/>
  <c r="D139" i="11"/>
  <c r="D221" i="11"/>
  <c r="D928" i="11"/>
  <c r="D591" i="11"/>
  <c r="D322" i="11"/>
  <c r="D860" i="11"/>
  <c r="D957" i="11"/>
  <c r="D1021" i="11"/>
  <c r="D19" i="11"/>
  <c r="D827" i="11"/>
  <c r="D14" i="11"/>
  <c r="D343" i="11"/>
  <c r="D431" i="11"/>
  <c r="D447" i="11"/>
  <c r="D463" i="11"/>
  <c r="D479" i="11"/>
  <c r="D495" i="11"/>
  <c r="D563" i="11"/>
  <c r="D341" i="11"/>
  <c r="D445" i="11"/>
  <c r="D461" i="11"/>
  <c r="D477" i="11"/>
  <c r="D493" i="11"/>
  <c r="D534" i="11"/>
  <c r="D550" i="11"/>
  <c r="D598" i="11"/>
  <c r="D614" i="11"/>
  <c r="D630" i="11"/>
  <c r="D719" i="11"/>
  <c r="D536" i="11"/>
  <c r="D552" i="11"/>
  <c r="D568" i="11"/>
  <c r="D584" i="11"/>
  <c r="D600" i="11"/>
  <c r="D616" i="11"/>
  <c r="D698" i="11"/>
  <c r="D714" i="11"/>
  <c r="D681" i="11"/>
  <c r="D697" i="11"/>
  <c r="D713" i="11"/>
  <c r="D729" i="11"/>
  <c r="D676" i="11"/>
  <c r="D692" i="11"/>
  <c r="D708" i="11"/>
  <c r="D724" i="11"/>
  <c r="D802" i="11"/>
  <c r="D797" i="11"/>
  <c r="D780" i="11"/>
  <c r="D796" i="11"/>
  <c r="D775" i="11"/>
  <c r="D791" i="11"/>
  <c r="D807" i="11"/>
  <c r="D946" i="11"/>
  <c r="D978" i="11"/>
  <c r="D1010" i="11"/>
  <c r="D833" i="11"/>
  <c r="D869" i="11"/>
  <c r="D885" i="11"/>
  <c r="D901" i="11"/>
  <c r="D933" i="11"/>
  <c r="D949" i="11"/>
  <c r="D965" i="11"/>
  <c r="D997" i="11"/>
  <c r="D1013" i="11"/>
  <c r="D868" i="11"/>
  <c r="D884" i="11"/>
  <c r="D900" i="11"/>
  <c r="D916" i="11"/>
  <c r="D13" i="11"/>
  <c r="D12" i="11"/>
  <c r="D179" i="11"/>
  <c r="D183" i="11"/>
  <c r="D187" i="11"/>
  <c r="D191" i="11"/>
  <c r="D195" i="11"/>
  <c r="D199" i="11"/>
  <c r="D203" i="11"/>
  <c r="D207" i="11"/>
  <c r="D211" i="11"/>
  <c r="D215" i="11"/>
  <c r="D219" i="11"/>
  <c r="D224" i="11"/>
  <c r="D331" i="11"/>
  <c r="D347" i="11"/>
  <c r="D435" i="11"/>
  <c r="D451" i="11"/>
  <c r="D467" i="11"/>
  <c r="D483" i="11"/>
  <c r="D499" i="11"/>
  <c r="D24" i="11"/>
  <c r="D31" i="11"/>
  <c r="D35" i="11"/>
  <c r="D39" i="11"/>
  <c r="D43" i="11"/>
  <c r="D47" i="11"/>
  <c r="D51" i="11"/>
  <c r="D55" i="11"/>
  <c r="D59" i="11"/>
  <c r="D63" i="11"/>
  <c r="D67" i="11"/>
  <c r="D71" i="11"/>
  <c r="D75" i="11"/>
  <c r="D79" i="11"/>
  <c r="D83" i="11"/>
  <c r="D87" i="11"/>
  <c r="D91" i="11"/>
  <c r="D95" i="11"/>
  <c r="D99" i="11"/>
  <c r="D103" i="11"/>
  <c r="D107" i="11"/>
  <c r="D111" i="11"/>
  <c r="D115" i="11"/>
  <c r="D124" i="11"/>
  <c r="D334" i="11"/>
  <c r="D350" i="11"/>
  <c r="D438" i="11"/>
  <c r="D454" i="11"/>
  <c r="D470" i="11"/>
  <c r="D486" i="11"/>
  <c r="D579" i="11"/>
  <c r="D329" i="11"/>
  <c r="D345" i="11"/>
  <c r="D433" i="11"/>
  <c r="D449" i="11"/>
  <c r="D465" i="11"/>
  <c r="D481" i="11"/>
  <c r="D497" i="11"/>
  <c r="D180" i="11"/>
  <c r="D184" i="11"/>
  <c r="D188" i="11"/>
  <c r="D192" i="11"/>
  <c r="D196" i="11"/>
  <c r="D200" i="11"/>
  <c r="D204" i="11"/>
  <c r="D208" i="11"/>
  <c r="D212" i="11"/>
  <c r="D216" i="11"/>
  <c r="D225" i="11"/>
  <c r="G17" i="11" s="1"/>
  <c r="D28" i="11"/>
  <c r="D32" i="11"/>
  <c r="D36" i="11"/>
  <c r="D40" i="11"/>
  <c r="D44" i="11"/>
  <c r="D48" i="11"/>
  <c r="D52" i="11"/>
  <c r="D56" i="11"/>
  <c r="D60" i="11"/>
  <c r="D64" i="11"/>
  <c r="D68" i="11"/>
  <c r="D72" i="11"/>
  <c r="D76" i="11"/>
  <c r="D80" i="11"/>
  <c r="D84" i="11"/>
  <c r="D88" i="11"/>
  <c r="D92" i="11"/>
  <c r="D96" i="11"/>
  <c r="D100" i="11"/>
  <c r="D104" i="11"/>
  <c r="D108" i="11"/>
  <c r="D112" i="11"/>
  <c r="D116" i="11"/>
  <c r="D121" i="11"/>
  <c r="G16" i="11" s="1"/>
  <c r="D125" i="11"/>
  <c r="D338" i="11"/>
  <c r="D354" i="11"/>
  <c r="D442" i="11"/>
  <c r="D458" i="11"/>
  <c r="D474" i="11"/>
  <c r="D490" i="11"/>
  <c r="D531" i="11"/>
  <c r="D595" i="11"/>
  <c r="D230" i="11"/>
  <c r="D234" i="11"/>
  <c r="D238" i="11"/>
  <c r="D242" i="11"/>
  <c r="D246" i="11"/>
  <c r="D250" i="11"/>
  <c r="D254" i="11"/>
  <c r="D258" i="11"/>
  <c r="D262" i="11"/>
  <c r="D266" i="11"/>
  <c r="D270" i="11"/>
  <c r="D274" i="11"/>
  <c r="D278" i="11"/>
  <c r="D282" i="11"/>
  <c r="D286" i="11"/>
  <c r="D290" i="11"/>
  <c r="D294" i="11"/>
  <c r="D298" i="11"/>
  <c r="D302" i="11"/>
  <c r="D306" i="11"/>
  <c r="D340" i="11"/>
  <c r="D356" i="11"/>
  <c r="D444" i="11"/>
  <c r="D460" i="11"/>
  <c r="D476" i="11"/>
  <c r="D492" i="11"/>
  <c r="D359" i="11"/>
  <c r="D363" i="11"/>
  <c r="D367" i="11"/>
  <c r="D371" i="11"/>
  <c r="D375" i="11"/>
  <c r="D379" i="11"/>
  <c r="D383" i="11"/>
  <c r="D387" i="11"/>
  <c r="D391" i="11"/>
  <c r="D395" i="11"/>
  <c r="D399" i="11"/>
  <c r="D403" i="11"/>
  <c r="D407" i="11"/>
  <c r="D411" i="11"/>
  <c r="D415" i="11"/>
  <c r="D419" i="11"/>
  <c r="D424" i="11"/>
  <c r="D428" i="11"/>
  <c r="D542" i="11"/>
  <c r="D558" i="11"/>
  <c r="D574" i="11"/>
  <c r="D590" i="11"/>
  <c r="D606" i="11"/>
  <c r="D622" i="11"/>
  <c r="D308" i="11"/>
  <c r="D312" i="11"/>
  <c r="D316" i="11"/>
  <c r="D320" i="11"/>
  <c r="D325" i="11"/>
  <c r="D533" i="11"/>
  <c r="D549" i="11"/>
  <c r="D565" i="11"/>
  <c r="D581" i="11"/>
  <c r="D597" i="11"/>
  <c r="D613" i="11"/>
  <c r="D687" i="11"/>
  <c r="D505" i="11"/>
  <c r="D509" i="11"/>
  <c r="D513" i="11"/>
  <c r="D517" i="11"/>
  <c r="D521" i="11"/>
  <c r="D526" i="11"/>
  <c r="D530" i="11"/>
  <c r="D690" i="11"/>
  <c r="D722" i="11"/>
  <c r="D735" i="11"/>
  <c r="D739" i="11"/>
  <c r="D743" i="11"/>
  <c r="D747" i="11"/>
  <c r="D894" i="11"/>
  <c r="D689" i="11"/>
  <c r="D705" i="11"/>
  <c r="D721" i="11"/>
  <c r="D634" i="11"/>
  <c r="D638" i="11"/>
  <c r="D642" i="11"/>
  <c r="D646" i="11"/>
  <c r="D650" i="11"/>
  <c r="D654" i="11"/>
  <c r="D658" i="11"/>
  <c r="D662" i="11"/>
  <c r="D666" i="11"/>
  <c r="D670" i="11"/>
  <c r="D674" i="11"/>
  <c r="D732" i="11"/>
  <c r="D789" i="11"/>
  <c r="D805" i="11"/>
  <c r="D772" i="11"/>
  <c r="D788" i="11"/>
  <c r="D804" i="11"/>
  <c r="D878" i="11"/>
  <c r="D754" i="11"/>
  <c r="D758" i="11"/>
  <c r="D762" i="11"/>
  <c r="D766" i="11"/>
  <c r="D770" i="11"/>
  <c r="D850" i="11"/>
  <c r="D866" i="11"/>
  <c r="D898" i="11"/>
  <c r="D930" i="11"/>
  <c r="D962" i="11"/>
  <c r="D994" i="11"/>
  <c r="D1026" i="11"/>
  <c r="D837" i="11"/>
  <c r="D844" i="11"/>
  <c r="D814" i="11"/>
  <c r="D818" i="11"/>
  <c r="D822" i="11"/>
  <c r="D831" i="11"/>
  <c r="D847" i="11"/>
  <c r="D863" i="11"/>
  <c r="D877" i="11"/>
  <c r="D893" i="11"/>
  <c r="D909" i="11"/>
  <c r="D925" i="11"/>
  <c r="D941" i="11"/>
  <c r="D973" i="11"/>
  <c r="D989" i="11"/>
  <c r="D1005" i="11"/>
  <c r="D876" i="11"/>
  <c r="D892" i="11"/>
  <c r="D908" i="11"/>
  <c r="D924" i="11"/>
  <c r="D944" i="11"/>
  <c r="D960" i="11"/>
  <c r="D976" i="11"/>
  <c r="D992" i="11"/>
  <c r="D1008" i="11"/>
  <c r="D1024" i="11"/>
  <c r="D429" i="11"/>
  <c r="D546" i="11"/>
  <c r="D610" i="11"/>
  <c r="D677" i="11"/>
  <c r="D693" i="11"/>
  <c r="D709" i="11"/>
  <c r="D777" i="11"/>
  <c r="D776" i="11"/>
  <c r="D792" i="11"/>
  <c r="D808" i="11"/>
  <c r="D864" i="11"/>
  <c r="G23" i="11"/>
  <c r="D880" i="11"/>
  <c r="D896" i="11"/>
  <c r="D912" i="11"/>
  <c r="D165" i="11"/>
  <c r="D149" i="11"/>
  <c r="D133" i="11"/>
  <c r="D177" i="11"/>
  <c r="D161" i="11"/>
  <c r="D145" i="11"/>
  <c r="D129" i="11"/>
  <c r="D173" i="11"/>
  <c r="D157" i="11"/>
  <c r="D141" i="11"/>
  <c r="D567" i="11"/>
  <c r="D627" i="11"/>
  <c r="D229" i="11"/>
  <c r="D233" i="11"/>
  <c r="D237" i="11"/>
  <c r="D241" i="11"/>
  <c r="D245" i="11"/>
  <c r="D249" i="11"/>
  <c r="D253" i="11"/>
  <c r="D257" i="11"/>
  <c r="D261" i="11"/>
  <c r="D265" i="11"/>
  <c r="D269" i="11"/>
  <c r="D273" i="11"/>
  <c r="D277" i="11"/>
  <c r="D281" i="11"/>
  <c r="D285" i="11"/>
  <c r="D289" i="11"/>
  <c r="D293" i="11"/>
  <c r="D297" i="11"/>
  <c r="D301" i="11"/>
  <c r="D305" i="11"/>
  <c r="D336" i="11"/>
  <c r="D352" i="11"/>
  <c r="D440" i="11"/>
  <c r="D456" i="11"/>
  <c r="D472" i="11"/>
  <c r="D488" i="11"/>
  <c r="D358" i="11"/>
  <c r="D362" i="11"/>
  <c r="D366" i="11"/>
  <c r="D370" i="11"/>
  <c r="D374" i="11"/>
  <c r="D378" i="11"/>
  <c r="D382" i="11"/>
  <c r="D386" i="11"/>
  <c r="D390" i="11"/>
  <c r="D394" i="11"/>
  <c r="D398" i="11"/>
  <c r="D402" i="11"/>
  <c r="D406" i="11"/>
  <c r="D410" i="11"/>
  <c r="D414" i="11"/>
  <c r="D418" i="11"/>
  <c r="D427" i="11"/>
  <c r="D538" i="11"/>
  <c r="D554" i="11"/>
  <c r="D570" i="11"/>
  <c r="D586" i="11"/>
  <c r="D602" i="11"/>
  <c r="D618" i="11"/>
  <c r="D683" i="11"/>
  <c r="D774" i="11"/>
  <c r="D311" i="11"/>
  <c r="D315" i="11"/>
  <c r="D319" i="11"/>
  <c r="D324" i="11"/>
  <c r="G18" i="11" s="1"/>
  <c r="D328" i="11"/>
  <c r="D545" i="11"/>
  <c r="D561" i="11"/>
  <c r="D577" i="11"/>
  <c r="D593" i="11"/>
  <c r="D609" i="11"/>
  <c r="D629" i="11"/>
  <c r="D731" i="11"/>
  <c r="D540" i="11"/>
  <c r="D556" i="11"/>
  <c r="D572" i="11"/>
  <c r="D588" i="11"/>
  <c r="D604" i="11"/>
  <c r="D620" i="11"/>
  <c r="D707" i="11"/>
  <c r="D504" i="11"/>
  <c r="D508" i="11"/>
  <c r="D512" i="11"/>
  <c r="D516" i="11"/>
  <c r="D520" i="11"/>
  <c r="D525" i="11"/>
  <c r="D529" i="11"/>
  <c r="D686" i="11"/>
  <c r="D702" i="11"/>
  <c r="D718" i="11"/>
  <c r="D734" i="11"/>
  <c r="D738" i="11"/>
  <c r="D742" i="11"/>
  <c r="D746" i="11"/>
  <c r="D750" i="11"/>
  <c r="D685" i="11"/>
  <c r="D701" i="11"/>
  <c r="D717" i="11"/>
  <c r="D782" i="11"/>
  <c r="D633" i="11"/>
  <c r="D637" i="11"/>
  <c r="D641" i="11"/>
  <c r="D645" i="11"/>
  <c r="D649" i="11"/>
  <c r="D653" i="11"/>
  <c r="D657" i="11"/>
  <c r="D661" i="11"/>
  <c r="D665" i="11"/>
  <c r="D669" i="11"/>
  <c r="D673" i="11"/>
  <c r="D680" i="11"/>
  <c r="D696" i="11"/>
  <c r="D712" i="11"/>
  <c r="D728" i="11"/>
  <c r="G22" i="11" s="1"/>
  <c r="D853" i="11"/>
  <c r="D785" i="11"/>
  <c r="D801" i="11"/>
  <c r="D857" i="11"/>
  <c r="D958" i="11"/>
  <c r="D1022" i="11"/>
  <c r="D784" i="11"/>
  <c r="D800" i="11"/>
  <c r="D753" i="11"/>
  <c r="D757" i="11"/>
  <c r="D761" i="11"/>
  <c r="D765" i="11"/>
  <c r="D769" i="11"/>
  <c r="D779" i="11"/>
  <c r="D795" i="11"/>
  <c r="D811" i="11"/>
  <c r="D982" i="11"/>
  <c r="D846" i="11"/>
  <c r="D862" i="11"/>
  <c r="D890" i="11"/>
  <c r="D922" i="11"/>
  <c r="D836" i="11"/>
  <c r="D840" i="11"/>
  <c r="D856" i="11"/>
  <c r="D813" i="11"/>
  <c r="D817" i="11"/>
  <c r="D821" i="11"/>
  <c r="D825" i="11"/>
  <c r="D830" i="11"/>
  <c r="D843" i="11"/>
  <c r="D859" i="11"/>
  <c r="D873" i="11"/>
  <c r="D889" i="11"/>
  <c r="D905" i="11"/>
  <c r="D921" i="11"/>
  <c r="D937" i="11"/>
  <c r="D953" i="11"/>
  <c r="D969" i="11"/>
  <c r="D985" i="11"/>
  <c r="D1001" i="11"/>
  <c r="D1017" i="11"/>
  <c r="D872" i="11"/>
  <c r="D888" i="11"/>
  <c r="D904" i="11"/>
  <c r="D920" i="11"/>
  <c r="D940" i="11"/>
  <c r="D956" i="11"/>
  <c r="D972" i="11"/>
  <c r="D988" i="11"/>
  <c r="D1004" i="11"/>
  <c r="D1020" i="11"/>
  <c r="D169" i="11"/>
  <c r="D153" i="11"/>
  <c r="D137" i="11"/>
  <c r="D22" i="11"/>
  <c r="D175" i="11"/>
  <c r="D1036" i="10"/>
  <c r="D226" i="10"/>
  <c r="D326" i="10"/>
  <c r="D327" i="10"/>
  <c r="D428" i="10"/>
  <c r="D529" i="10"/>
  <c r="D731" i="10"/>
  <c r="K12" i="10"/>
  <c r="D1035" i="10"/>
  <c r="D427" i="10"/>
  <c r="D528" i="10"/>
  <c r="D730" i="10"/>
  <c r="K14" i="10"/>
  <c r="D225" i="10"/>
  <c r="D933" i="10"/>
  <c r="D1039" i="10"/>
  <c r="D24" i="10"/>
  <c r="D629" i="10"/>
  <c r="D630" i="10"/>
  <c r="D831" i="10"/>
  <c r="D832" i="10"/>
  <c r="D1037" i="10"/>
  <c r="K17" i="10"/>
  <c r="K22" i="10"/>
  <c r="D16" i="10"/>
  <c r="K16" i="10"/>
  <c r="K20" i="10"/>
  <c r="D30" i="10"/>
  <c r="D42" i="10"/>
  <c r="D46" i="10"/>
  <c r="D58" i="10"/>
  <c r="D62" i="10"/>
  <c r="D74" i="10"/>
  <c r="D78" i="10"/>
  <c r="D931" i="10"/>
  <c r="D919" i="10"/>
  <c r="D903" i="10"/>
  <c r="D887" i="10"/>
  <c r="D1015" i="10"/>
  <c r="D983" i="10"/>
  <c r="D951" i="10"/>
  <c r="D1004" i="10"/>
  <c r="D972" i="10"/>
  <c r="D940" i="10"/>
  <c r="D861" i="10"/>
  <c r="D845" i="10"/>
  <c r="D929" i="10"/>
  <c r="D897" i="10"/>
  <c r="D874" i="10"/>
  <c r="D866" i="10"/>
  <c r="D850" i="10"/>
  <c r="D830" i="10"/>
  <c r="D827" i="10"/>
  <c r="D823" i="10"/>
  <c r="D819" i="10"/>
  <c r="D1032" i="10"/>
  <c r="D1016" i="10"/>
  <c r="D984" i="10"/>
  <c r="D952" i="10"/>
  <c r="D863" i="10"/>
  <c r="D847" i="10"/>
  <c r="D893" i="10"/>
  <c r="D877" i="10"/>
  <c r="D868" i="10"/>
  <c r="D838" i="10"/>
  <c r="D809" i="10"/>
  <c r="D793" i="10"/>
  <c r="D729" i="10"/>
  <c r="D726" i="10"/>
  <c r="D722" i="10"/>
  <c r="D718" i="10"/>
  <c r="D714" i="10"/>
  <c r="D710" i="10"/>
  <c r="D706" i="10"/>
  <c r="D702" i="10"/>
  <c r="D698" i="10"/>
  <c r="D694" i="10"/>
  <c r="D917" i="10"/>
  <c r="D885" i="10"/>
  <c r="D732" i="10"/>
  <c r="D780" i="10"/>
  <c r="D764" i="10"/>
  <c r="D748" i="10"/>
  <c r="D690" i="10"/>
  <c r="D674" i="10"/>
  <c r="D658" i="10"/>
  <c r="D642" i="10"/>
  <c r="D623" i="10"/>
  <c r="D607" i="10"/>
  <c r="D591" i="10"/>
  <c r="D575" i="10"/>
  <c r="D559" i="10"/>
  <c r="D543" i="10"/>
  <c r="D872" i="10"/>
  <c r="D840" i="10"/>
  <c r="D799" i="10"/>
  <c r="D777" i="10"/>
  <c r="D745" i="10"/>
  <c r="D671" i="10"/>
  <c r="D639" i="10"/>
  <c r="D628" i="10"/>
  <c r="D527" i="10"/>
  <c r="D525" i="10"/>
  <c r="D521" i="10"/>
  <c r="D517" i="10"/>
  <c r="D513" i="10"/>
  <c r="D509" i="10"/>
  <c r="D505" i="10"/>
  <c r="D811" i="10"/>
  <c r="D614" i="10"/>
  <c r="D582" i="10"/>
  <c r="D550" i="10"/>
  <c r="D504" i="10"/>
  <c r="D836" i="10"/>
  <c r="D787" i="10"/>
  <c r="D755" i="10"/>
  <c r="D681" i="10"/>
  <c r="D649" i="10"/>
  <c r="D601" i="10"/>
  <c r="D569" i="10"/>
  <c r="D537" i="10"/>
  <c r="D325" i="10"/>
  <c r="D324" i="10"/>
  <c r="D320" i="10"/>
  <c r="D316" i="10"/>
  <c r="D312" i="10"/>
  <c r="D308" i="10"/>
  <c r="D304" i="10"/>
  <c r="D300" i="10"/>
  <c r="D296" i="10"/>
  <c r="D292" i="10"/>
  <c r="D288" i="10"/>
  <c r="D284" i="10"/>
  <c r="D280" i="10"/>
  <c r="D276" i="10"/>
  <c r="D272" i="10"/>
  <c r="D268" i="10"/>
  <c r="D264" i="10"/>
  <c r="D260" i="10"/>
  <c r="D256" i="10"/>
  <c r="D252" i="10"/>
  <c r="D248" i="10"/>
  <c r="D244" i="10"/>
  <c r="D240" i="10"/>
  <c r="D236" i="10"/>
  <c r="D232" i="10"/>
  <c r="D228" i="10"/>
  <c r="D123" i="10"/>
  <c r="D120" i="10"/>
  <c r="D116" i="10"/>
  <c r="D112" i="10"/>
  <c r="D108" i="10"/>
  <c r="D660" i="10"/>
  <c r="D626" i="10"/>
  <c r="D618" i="10"/>
  <c r="D610" i="10"/>
  <c r="D594" i="10"/>
  <c r="D586" i="10"/>
  <c r="D578" i="10"/>
  <c r="D562" i="10"/>
  <c r="D554" i="10"/>
  <c r="D546" i="10"/>
  <c r="D530" i="10"/>
  <c r="D490" i="10"/>
  <c r="D328" i="10"/>
  <c r="D735" i="10"/>
  <c r="D661" i="10"/>
  <c r="D589" i="10"/>
  <c r="D447" i="10"/>
  <c r="D426" i="10"/>
  <c r="D25" i="10"/>
  <c r="D759" i="10"/>
  <c r="D549" i="10"/>
  <c r="D491" i="10"/>
  <c r="D475" i="10"/>
  <c r="D443" i="10"/>
  <c r="D411" i="10"/>
  <c r="D395" i="10"/>
  <c r="D379" i="10"/>
  <c r="D363" i="10"/>
  <c r="D347" i="10"/>
  <c r="D331" i="10"/>
  <c r="D783" i="10"/>
  <c r="D677" i="10"/>
  <c r="D645" i="10"/>
  <c r="D605" i="10"/>
  <c r="D541" i="10"/>
  <c r="D487" i="10"/>
  <c r="D424" i="10"/>
  <c r="D408" i="10"/>
  <c r="D392" i="10"/>
  <c r="D376" i="10"/>
  <c r="D360" i="10"/>
  <c r="D344" i="10"/>
  <c r="D224" i="10"/>
  <c r="D220" i="10"/>
  <c r="D216" i="10"/>
  <c r="D212" i="10"/>
  <c r="D208" i="10"/>
  <c r="D204" i="10"/>
  <c r="D200" i="10"/>
  <c r="D196" i="10"/>
  <c r="D192" i="10"/>
  <c r="D188" i="10"/>
  <c r="D184" i="10"/>
  <c r="D180" i="10"/>
  <c r="D176" i="10"/>
  <c r="D172" i="10"/>
  <c r="D168" i="10"/>
  <c r="D164" i="10"/>
  <c r="D160" i="10"/>
  <c r="D156" i="10"/>
  <c r="D152" i="10"/>
  <c r="D148" i="10"/>
  <c r="D144" i="10"/>
  <c r="D140" i="10"/>
  <c r="D136" i="10"/>
  <c r="D132" i="10"/>
  <c r="D128" i="10"/>
  <c r="D743" i="10"/>
  <c r="D597" i="10"/>
  <c r="D451" i="10"/>
  <c r="D413" i="10"/>
  <c r="D397" i="10"/>
  <c r="D381" i="10"/>
  <c r="D365" i="10"/>
  <c r="D349" i="10"/>
  <c r="D333" i="10"/>
  <c r="D227" i="10"/>
  <c r="D101" i="10"/>
  <c r="D97" i="10"/>
  <c r="D93" i="10"/>
  <c r="D89" i="10"/>
  <c r="K23" i="10"/>
  <c r="D15" i="10"/>
  <c r="K15" i="10"/>
  <c r="D19" i="10"/>
  <c r="K19" i="10"/>
  <c r="D23" i="10"/>
  <c r="D29" i="10"/>
  <c r="D33" i="10"/>
  <c r="D37" i="10"/>
  <c r="D45" i="10"/>
  <c r="D49" i="10"/>
  <c r="D53" i="10"/>
  <c r="D61" i="10"/>
  <c r="D65" i="10"/>
  <c r="D69" i="10"/>
  <c r="D77" i="10"/>
  <c r="D81" i="10"/>
  <c r="D85" i="10"/>
  <c r="D18" i="10"/>
  <c r="K18" i="10"/>
  <c r="D22" i="10"/>
  <c r="K21" i="10"/>
  <c r="D124" i="10"/>
  <c r="D125" i="10"/>
  <c r="K23" i="9"/>
  <c r="D1034" i="9"/>
  <c r="D1038" i="9"/>
  <c r="D1042" i="9"/>
  <c r="K16" i="9"/>
  <c r="K20" i="9"/>
  <c r="K15" i="9"/>
  <c r="K19" i="9"/>
  <c r="K12" i="9"/>
  <c r="K17" i="9"/>
  <c r="K21" i="9"/>
  <c r="K14" i="9"/>
  <c r="K18" i="9"/>
  <c r="K22" i="9"/>
  <c r="C11" i="9"/>
  <c r="D1035" i="9"/>
  <c r="D1039" i="9"/>
  <c r="D1036" i="9"/>
  <c r="D1040" i="9"/>
  <c r="C12" i="9"/>
  <c r="C15" i="9"/>
  <c r="C17" i="9"/>
  <c r="C19" i="9"/>
  <c r="C21" i="9"/>
  <c r="D22" i="9" s="1"/>
  <c r="C24" i="9"/>
  <c r="C606" i="9"/>
  <c r="C676" i="9"/>
  <c r="C582" i="9"/>
  <c r="C614" i="9"/>
  <c r="C627" i="9"/>
  <c r="C14" i="9"/>
  <c r="C16" i="9"/>
  <c r="C18" i="9"/>
  <c r="C20" i="9"/>
  <c r="C22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D123" i="9" s="1"/>
  <c r="C123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D224" i="9" s="1"/>
  <c r="C224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590" i="9"/>
  <c r="C622" i="9"/>
  <c r="C1031" i="9"/>
  <c r="C1027" i="9"/>
  <c r="C1023" i="9"/>
  <c r="C1019" i="9"/>
  <c r="C1015" i="9"/>
  <c r="C1011" i="9"/>
  <c r="C1007" i="9"/>
  <c r="C1003" i="9"/>
  <c r="C999" i="9"/>
  <c r="C995" i="9"/>
  <c r="C991" i="9"/>
  <c r="C987" i="9"/>
  <c r="C983" i="9"/>
  <c r="C979" i="9"/>
  <c r="C975" i="9"/>
  <c r="C971" i="9"/>
  <c r="C967" i="9"/>
  <c r="C963" i="9"/>
  <c r="C959" i="9"/>
  <c r="C955" i="9"/>
  <c r="C951" i="9"/>
  <c r="C947" i="9"/>
  <c r="C943" i="9"/>
  <c r="C939" i="9"/>
  <c r="C935" i="9"/>
  <c r="C930" i="9"/>
  <c r="C926" i="9"/>
  <c r="C922" i="9"/>
  <c r="C918" i="9"/>
  <c r="C914" i="9"/>
  <c r="C910" i="9"/>
  <c r="C906" i="9"/>
  <c r="C902" i="9"/>
  <c r="C898" i="9"/>
  <c r="C894" i="9"/>
  <c r="C890" i="9"/>
  <c r="C886" i="9"/>
  <c r="C882" i="9"/>
  <c r="C878" i="9"/>
  <c r="C874" i="9"/>
  <c r="C1032" i="9"/>
  <c r="D1033" i="9" s="1"/>
  <c r="C1028" i="9"/>
  <c r="C1024" i="9"/>
  <c r="C1020" i="9"/>
  <c r="C1016" i="9"/>
  <c r="C1012" i="9"/>
  <c r="C1008" i="9"/>
  <c r="C1004" i="9"/>
  <c r="C1000" i="9"/>
  <c r="C996" i="9"/>
  <c r="C992" i="9"/>
  <c r="C988" i="9"/>
  <c r="C984" i="9"/>
  <c r="C980" i="9"/>
  <c r="C976" i="9"/>
  <c r="C972" i="9"/>
  <c r="C968" i="9"/>
  <c r="C964" i="9"/>
  <c r="C960" i="9"/>
  <c r="C956" i="9"/>
  <c r="C952" i="9"/>
  <c r="C948" i="9"/>
  <c r="C944" i="9"/>
  <c r="C940" i="9"/>
  <c r="C936" i="9"/>
  <c r="C931" i="9"/>
  <c r="C927" i="9"/>
  <c r="C923" i="9"/>
  <c r="C919" i="9"/>
  <c r="C915" i="9"/>
  <c r="C911" i="9"/>
  <c r="C907" i="9"/>
  <c r="C903" i="9"/>
  <c r="C899" i="9"/>
  <c r="C895" i="9"/>
  <c r="C891" i="9"/>
  <c r="C887" i="9"/>
  <c r="C883" i="9"/>
  <c r="C879" i="9"/>
  <c r="C875" i="9"/>
  <c r="C871" i="9"/>
  <c r="C868" i="9"/>
  <c r="C864" i="9"/>
  <c r="C860" i="9"/>
  <c r="C856" i="9"/>
  <c r="C852" i="9"/>
  <c r="C848" i="9"/>
  <c r="C844" i="9"/>
  <c r="C840" i="9"/>
  <c r="C1029" i="9"/>
  <c r="C1025" i="9"/>
  <c r="C1021" i="9"/>
  <c r="C1017" i="9"/>
  <c r="C1013" i="9"/>
  <c r="C1009" i="9"/>
  <c r="C1005" i="9"/>
  <c r="C1001" i="9"/>
  <c r="C997" i="9"/>
  <c r="C993" i="9"/>
  <c r="C989" i="9"/>
  <c r="C985" i="9"/>
  <c r="C981" i="9"/>
  <c r="C977" i="9"/>
  <c r="C973" i="9"/>
  <c r="C969" i="9"/>
  <c r="D970" i="9" s="1"/>
  <c r="C965" i="9"/>
  <c r="C961" i="9"/>
  <c r="C957" i="9"/>
  <c r="C953" i="9"/>
  <c r="C949" i="9"/>
  <c r="C945" i="9"/>
  <c r="C941" i="9"/>
  <c r="C937" i="9"/>
  <c r="C933" i="9"/>
  <c r="C928" i="9"/>
  <c r="C924" i="9"/>
  <c r="C920" i="9"/>
  <c r="C916" i="9"/>
  <c r="C912" i="9"/>
  <c r="C908" i="9"/>
  <c r="C904" i="9"/>
  <c r="D905" i="9" s="1"/>
  <c r="C900" i="9"/>
  <c r="C896" i="9"/>
  <c r="C892" i="9"/>
  <c r="C888" i="9"/>
  <c r="C884" i="9"/>
  <c r="C880" i="9"/>
  <c r="C876" i="9"/>
  <c r="C872" i="9"/>
  <c r="C869" i="9"/>
  <c r="C865" i="9"/>
  <c r="C861" i="9"/>
  <c r="C857" i="9"/>
  <c r="C853" i="9"/>
  <c r="C849" i="9"/>
  <c r="C845" i="9"/>
  <c r="C841" i="9"/>
  <c r="C867" i="9"/>
  <c r="C863" i="9"/>
  <c r="C859" i="9"/>
  <c r="D860" i="9" s="1"/>
  <c r="C855" i="9"/>
  <c r="C851" i="9"/>
  <c r="C847" i="9"/>
  <c r="C843" i="9"/>
  <c r="C839" i="9"/>
  <c r="C836" i="9"/>
  <c r="C832" i="9"/>
  <c r="C827" i="9"/>
  <c r="C823" i="9"/>
  <c r="C819" i="9"/>
  <c r="C815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29" i="9"/>
  <c r="D730" i="9" s="1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1026" i="9"/>
  <c r="D1027" i="9" s="1"/>
  <c r="C1018" i="9"/>
  <c r="C1010" i="9"/>
  <c r="C1002" i="9"/>
  <c r="C994" i="9"/>
  <c r="D995" i="9" s="1"/>
  <c r="C986" i="9"/>
  <c r="C978" i="9"/>
  <c r="C970" i="9"/>
  <c r="C962" i="9"/>
  <c r="D963" i="9" s="1"/>
  <c r="C954" i="9"/>
  <c r="C946" i="9"/>
  <c r="C938" i="9"/>
  <c r="C929" i="9"/>
  <c r="D930" i="9" s="1"/>
  <c r="C921" i="9"/>
  <c r="C913" i="9"/>
  <c r="C905" i="9"/>
  <c r="C897" i="9"/>
  <c r="D898" i="9" s="1"/>
  <c r="C889" i="9"/>
  <c r="C881" i="9"/>
  <c r="C873" i="9"/>
  <c r="C837" i="9"/>
  <c r="C833" i="9"/>
  <c r="C828" i="9"/>
  <c r="C824" i="9"/>
  <c r="C820" i="9"/>
  <c r="C816" i="9"/>
  <c r="C812" i="9"/>
  <c r="C870" i="9"/>
  <c r="C866" i="9"/>
  <c r="C862" i="9"/>
  <c r="D863" i="9" s="1"/>
  <c r="C858" i="9"/>
  <c r="C854" i="9"/>
  <c r="C850" i="9"/>
  <c r="D851" i="9" s="1"/>
  <c r="C846" i="9"/>
  <c r="D847" i="9" s="1"/>
  <c r="C842" i="9"/>
  <c r="C838" i="9"/>
  <c r="C834" i="9"/>
  <c r="C829" i="9"/>
  <c r="C825" i="9"/>
  <c r="C821" i="9"/>
  <c r="C817" i="9"/>
  <c r="C813" i="9"/>
  <c r="C1006" i="9"/>
  <c r="C974" i="9"/>
  <c r="C942" i="9"/>
  <c r="D933" i="9" s="1"/>
  <c r="C909" i="9"/>
  <c r="D910" i="9" s="1"/>
  <c r="C877" i="9"/>
  <c r="C826" i="9"/>
  <c r="C1030" i="9"/>
  <c r="C998" i="9"/>
  <c r="C966" i="9"/>
  <c r="C934" i="9"/>
  <c r="C901" i="9"/>
  <c r="C822" i="9"/>
  <c r="D823" i="9" s="1"/>
  <c r="C1022" i="9"/>
  <c r="C990" i="9"/>
  <c r="C958" i="9"/>
  <c r="C925" i="9"/>
  <c r="C893" i="9"/>
  <c r="C835" i="9"/>
  <c r="C818" i="9"/>
  <c r="D819" i="9" s="1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917" i="9"/>
  <c r="C685" i="9"/>
  <c r="C681" i="9"/>
  <c r="C677" i="9"/>
  <c r="C673" i="9"/>
  <c r="C669" i="9"/>
  <c r="C665" i="9"/>
  <c r="C661" i="9"/>
  <c r="C657" i="9"/>
  <c r="C653" i="9"/>
  <c r="C649" i="9"/>
  <c r="C645" i="9"/>
  <c r="C641" i="9"/>
  <c r="C637" i="9"/>
  <c r="C633" i="9"/>
  <c r="C628" i="9"/>
  <c r="C624" i="9"/>
  <c r="C620" i="9"/>
  <c r="C616" i="9"/>
  <c r="C612" i="9"/>
  <c r="C608" i="9"/>
  <c r="C604" i="9"/>
  <c r="C600" i="9"/>
  <c r="C596" i="9"/>
  <c r="C592" i="9"/>
  <c r="C588" i="9"/>
  <c r="C584" i="9"/>
  <c r="C580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7" i="9"/>
  <c r="C526" i="9"/>
  <c r="D527" i="9" s="1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D475" i="9" s="1"/>
  <c r="C473" i="9"/>
  <c r="C472" i="9"/>
  <c r="C471" i="9"/>
  <c r="C470" i="9"/>
  <c r="D471" i="9" s="1"/>
  <c r="C469" i="9"/>
  <c r="C468" i="9"/>
  <c r="C467" i="9"/>
  <c r="C466" i="9"/>
  <c r="D467" i="9" s="1"/>
  <c r="C465" i="9"/>
  <c r="C464" i="9"/>
  <c r="C463" i="9"/>
  <c r="C462" i="9"/>
  <c r="C461" i="9"/>
  <c r="C460" i="9"/>
  <c r="C459" i="9"/>
  <c r="C458" i="9"/>
  <c r="D459" i="9" s="1"/>
  <c r="C457" i="9"/>
  <c r="C456" i="9"/>
  <c r="C455" i="9"/>
  <c r="C454" i="9"/>
  <c r="D455" i="9" s="1"/>
  <c r="C453" i="9"/>
  <c r="C452" i="9"/>
  <c r="C451" i="9"/>
  <c r="C450" i="9"/>
  <c r="D451" i="9" s="1"/>
  <c r="C449" i="9"/>
  <c r="C448" i="9"/>
  <c r="C447" i="9"/>
  <c r="C446" i="9"/>
  <c r="D447" i="9" s="1"/>
  <c r="C445" i="9"/>
  <c r="C444" i="9"/>
  <c r="C443" i="9"/>
  <c r="C442" i="9"/>
  <c r="C441" i="9"/>
  <c r="C440" i="9"/>
  <c r="C439" i="9"/>
  <c r="C438" i="9"/>
  <c r="D439" i="9" s="1"/>
  <c r="C437" i="9"/>
  <c r="C436" i="9"/>
  <c r="C435" i="9"/>
  <c r="C434" i="9"/>
  <c r="D435" i="9" s="1"/>
  <c r="C433" i="9"/>
  <c r="C432" i="9"/>
  <c r="C431" i="9"/>
  <c r="C430" i="9"/>
  <c r="D431" i="9" s="1"/>
  <c r="C429" i="9"/>
  <c r="C428" i="9"/>
  <c r="C426" i="9"/>
  <c r="C425" i="9"/>
  <c r="D426" i="9" s="1"/>
  <c r="C424" i="9"/>
  <c r="C423" i="9"/>
  <c r="C422" i="9"/>
  <c r="C421" i="9"/>
  <c r="D422" i="9" s="1"/>
  <c r="C420" i="9"/>
  <c r="C419" i="9"/>
  <c r="C418" i="9"/>
  <c r="C417" i="9"/>
  <c r="D418" i="9" s="1"/>
  <c r="C416" i="9"/>
  <c r="C415" i="9"/>
  <c r="C414" i="9"/>
  <c r="C413" i="9"/>
  <c r="D414" i="9" s="1"/>
  <c r="C412" i="9"/>
  <c r="C411" i="9"/>
  <c r="C410" i="9"/>
  <c r="C409" i="9"/>
  <c r="D410" i="9" s="1"/>
  <c r="C408" i="9"/>
  <c r="C407" i="9"/>
  <c r="C406" i="9"/>
  <c r="C405" i="9"/>
  <c r="C404" i="9"/>
  <c r="C403" i="9"/>
  <c r="C402" i="9"/>
  <c r="C401" i="9"/>
  <c r="C400" i="9"/>
  <c r="C399" i="9"/>
  <c r="C398" i="9"/>
  <c r="C397" i="9"/>
  <c r="D398" i="9" s="1"/>
  <c r="C396" i="9"/>
  <c r="C395" i="9"/>
  <c r="C394" i="9"/>
  <c r="C393" i="9"/>
  <c r="D394" i="9" s="1"/>
  <c r="C392" i="9"/>
  <c r="C391" i="9"/>
  <c r="C390" i="9"/>
  <c r="C389" i="9"/>
  <c r="D390" i="9" s="1"/>
  <c r="C388" i="9"/>
  <c r="C387" i="9"/>
  <c r="C386" i="9"/>
  <c r="C385" i="9"/>
  <c r="D386" i="9" s="1"/>
  <c r="C384" i="9"/>
  <c r="C383" i="9"/>
  <c r="C382" i="9"/>
  <c r="C381" i="9"/>
  <c r="D382" i="9" s="1"/>
  <c r="C380" i="9"/>
  <c r="C379" i="9"/>
  <c r="C378" i="9"/>
  <c r="C377" i="9"/>
  <c r="D378" i="9" s="1"/>
  <c r="C376" i="9"/>
  <c r="C375" i="9"/>
  <c r="C374" i="9"/>
  <c r="C373" i="9"/>
  <c r="D374" i="9" s="1"/>
  <c r="C372" i="9"/>
  <c r="C371" i="9"/>
  <c r="C370" i="9"/>
  <c r="C369" i="9"/>
  <c r="D370" i="9" s="1"/>
  <c r="C368" i="9"/>
  <c r="C367" i="9"/>
  <c r="C366" i="9"/>
  <c r="C365" i="9"/>
  <c r="D366" i="9" s="1"/>
  <c r="C364" i="9"/>
  <c r="C363" i="9"/>
  <c r="C362" i="9"/>
  <c r="C361" i="9"/>
  <c r="D362" i="9" s="1"/>
  <c r="C360" i="9"/>
  <c r="C359" i="9"/>
  <c r="C358" i="9"/>
  <c r="C357" i="9"/>
  <c r="D358" i="9" s="1"/>
  <c r="C356" i="9"/>
  <c r="C355" i="9"/>
  <c r="C354" i="9"/>
  <c r="C353" i="9"/>
  <c r="C352" i="9"/>
  <c r="C351" i="9"/>
  <c r="C350" i="9"/>
  <c r="C349" i="9"/>
  <c r="D350" i="9" s="1"/>
  <c r="C348" i="9"/>
  <c r="C347" i="9"/>
  <c r="C346" i="9"/>
  <c r="C345" i="9"/>
  <c r="D346" i="9" s="1"/>
  <c r="C344" i="9"/>
  <c r="C343" i="9"/>
  <c r="C342" i="9"/>
  <c r="C341" i="9"/>
  <c r="D342" i="9" s="1"/>
  <c r="C340" i="9"/>
  <c r="C339" i="9"/>
  <c r="C338" i="9"/>
  <c r="C337" i="9"/>
  <c r="D338" i="9" s="1"/>
  <c r="C336" i="9"/>
  <c r="C335" i="9"/>
  <c r="C334" i="9"/>
  <c r="C333" i="9"/>
  <c r="D334" i="9" s="1"/>
  <c r="C332" i="9"/>
  <c r="C331" i="9"/>
  <c r="C330" i="9"/>
  <c r="C329" i="9"/>
  <c r="D330" i="9" s="1"/>
  <c r="C328" i="9"/>
  <c r="C327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1014" i="9"/>
  <c r="C885" i="9"/>
  <c r="C830" i="9"/>
  <c r="C686" i="9"/>
  <c r="D687" i="9" s="1"/>
  <c r="C682" i="9"/>
  <c r="C678" i="9"/>
  <c r="C674" i="9"/>
  <c r="C670" i="9"/>
  <c r="C666" i="9"/>
  <c r="C662" i="9"/>
  <c r="C658" i="9"/>
  <c r="C654" i="9"/>
  <c r="C650" i="9"/>
  <c r="C646" i="9"/>
  <c r="C642" i="9"/>
  <c r="C638" i="9"/>
  <c r="C634" i="9"/>
  <c r="C630" i="9"/>
  <c r="C625" i="9"/>
  <c r="C621" i="9"/>
  <c r="C617" i="9"/>
  <c r="C613" i="9"/>
  <c r="C609" i="9"/>
  <c r="C605" i="9"/>
  <c r="C601" i="9"/>
  <c r="C597" i="9"/>
  <c r="C593" i="9"/>
  <c r="C589" i="9"/>
  <c r="C585" i="9"/>
  <c r="C581" i="9"/>
  <c r="C577" i="9"/>
  <c r="C982" i="9"/>
  <c r="D983" i="9" s="1"/>
  <c r="C814" i="9"/>
  <c r="C687" i="9"/>
  <c r="C683" i="9"/>
  <c r="C679" i="9"/>
  <c r="C675" i="9"/>
  <c r="C671" i="9"/>
  <c r="C667" i="9"/>
  <c r="D668" i="9" s="1"/>
  <c r="C663" i="9"/>
  <c r="C659" i="9"/>
  <c r="C655" i="9"/>
  <c r="C651" i="9"/>
  <c r="C647" i="9"/>
  <c r="C643" i="9"/>
  <c r="C639" i="9"/>
  <c r="C635" i="9"/>
  <c r="C631" i="9"/>
  <c r="C626" i="9"/>
  <c r="C688" i="9"/>
  <c r="C672" i="9"/>
  <c r="C656" i="9"/>
  <c r="C640" i="9"/>
  <c r="C623" i="9"/>
  <c r="C615" i="9"/>
  <c r="C607" i="9"/>
  <c r="C599" i="9"/>
  <c r="C591" i="9"/>
  <c r="C583" i="9"/>
  <c r="C950" i="9"/>
  <c r="C684" i="9"/>
  <c r="C668" i="9"/>
  <c r="C652" i="9"/>
  <c r="C636" i="9"/>
  <c r="C618" i="9"/>
  <c r="C610" i="9"/>
  <c r="C602" i="9"/>
  <c r="C594" i="9"/>
  <c r="C586" i="9"/>
  <c r="C578" i="9"/>
  <c r="C680" i="9"/>
  <c r="C664" i="9"/>
  <c r="C648" i="9"/>
  <c r="C632" i="9"/>
  <c r="C619" i="9"/>
  <c r="D620" i="9" s="1"/>
  <c r="C611" i="9"/>
  <c r="C603" i="9"/>
  <c r="C595" i="9"/>
  <c r="C587" i="9"/>
  <c r="C579" i="9"/>
  <c r="D580" i="9" s="1"/>
  <c r="C13" i="9"/>
  <c r="C25" i="9"/>
  <c r="C598" i="9"/>
  <c r="C660" i="9"/>
  <c r="D1035" i="7"/>
  <c r="D1039" i="7"/>
  <c r="D831" i="7"/>
  <c r="D932" i="7"/>
  <c r="D1032" i="7"/>
  <c r="D1040" i="7"/>
  <c r="D10" i="7"/>
  <c r="D23" i="7"/>
  <c r="D1038" i="7"/>
  <c r="D716" i="7"/>
  <c r="D740" i="7"/>
  <c r="D812" i="7"/>
  <c r="D1034" i="7"/>
  <c r="C36" i="7"/>
  <c r="C68" i="7"/>
  <c r="C100" i="7"/>
  <c r="C132" i="7"/>
  <c r="C164" i="7"/>
  <c r="C196" i="7"/>
  <c r="C212" i="7"/>
  <c r="C260" i="7"/>
  <c r="C292" i="7"/>
  <c r="C402" i="7"/>
  <c r="C514" i="7"/>
  <c r="C24" i="7"/>
  <c r="C40" i="7"/>
  <c r="C56" i="7"/>
  <c r="C72" i="7"/>
  <c r="C88" i="7"/>
  <c r="C104" i="7"/>
  <c r="C120" i="7"/>
  <c r="C136" i="7"/>
  <c r="C152" i="7"/>
  <c r="C168" i="7"/>
  <c r="C184" i="7"/>
  <c r="C200" i="7"/>
  <c r="C216" i="7"/>
  <c r="C232" i="7"/>
  <c r="C248" i="7"/>
  <c r="C264" i="7"/>
  <c r="C280" i="7"/>
  <c r="C297" i="7"/>
  <c r="C354" i="7"/>
  <c r="C418" i="7"/>
  <c r="C466" i="7"/>
  <c r="C730" i="7"/>
  <c r="C19" i="7"/>
  <c r="C52" i="7"/>
  <c r="C84" i="7"/>
  <c r="C116" i="7"/>
  <c r="C148" i="7"/>
  <c r="C180" i="7"/>
  <c r="C228" i="7"/>
  <c r="C276" i="7"/>
  <c r="C338" i="7"/>
  <c r="C450" i="7"/>
  <c r="C607" i="7"/>
  <c r="D607" i="7" s="1"/>
  <c r="C11" i="7"/>
  <c r="C28" i="7"/>
  <c r="C44" i="7"/>
  <c r="C60" i="7"/>
  <c r="C76" i="7"/>
  <c r="C92" i="7"/>
  <c r="C108" i="7"/>
  <c r="C124" i="7"/>
  <c r="C140" i="7"/>
  <c r="C156" i="7"/>
  <c r="C172" i="7"/>
  <c r="C188" i="7"/>
  <c r="C204" i="7"/>
  <c r="C220" i="7"/>
  <c r="C236" i="7"/>
  <c r="C252" i="7"/>
  <c r="C268" i="7"/>
  <c r="C284" i="7"/>
  <c r="C310" i="7"/>
  <c r="C370" i="7"/>
  <c r="C482" i="7"/>
  <c r="C543" i="7"/>
  <c r="D543" i="7" s="1"/>
  <c r="C631" i="7"/>
  <c r="C244" i="7"/>
  <c r="C15" i="7"/>
  <c r="C32" i="7"/>
  <c r="C48" i="7"/>
  <c r="C64" i="7"/>
  <c r="C80" i="7"/>
  <c r="C96" i="7"/>
  <c r="C112" i="7"/>
  <c r="C128" i="7"/>
  <c r="C144" i="7"/>
  <c r="C160" i="7"/>
  <c r="C176" i="7"/>
  <c r="C192" i="7"/>
  <c r="C208" i="7"/>
  <c r="C240" i="7"/>
  <c r="C256" i="7"/>
  <c r="C272" i="7"/>
  <c r="C288" i="7"/>
  <c r="C386" i="7"/>
  <c r="C434" i="7"/>
  <c r="D434" i="7" s="1"/>
  <c r="C498" i="7"/>
  <c r="C575" i="7"/>
  <c r="D575" i="7" s="1"/>
  <c r="C1028" i="7"/>
  <c r="C1024" i="7"/>
  <c r="D1024" i="7" s="1"/>
  <c r="C1020" i="7"/>
  <c r="C1016" i="7"/>
  <c r="D1016" i="7" s="1"/>
  <c r="C1012" i="7"/>
  <c r="C1008" i="7"/>
  <c r="D1008" i="7" s="1"/>
  <c r="C1004" i="7"/>
  <c r="C1000" i="7"/>
  <c r="D1000" i="7" s="1"/>
  <c r="C996" i="7"/>
  <c r="C992" i="7"/>
  <c r="D992" i="7" s="1"/>
  <c r="C988" i="7"/>
  <c r="C984" i="7"/>
  <c r="D984" i="7" s="1"/>
  <c r="C980" i="7"/>
  <c r="C976" i="7"/>
  <c r="D976" i="7" s="1"/>
  <c r="C972" i="7"/>
  <c r="C968" i="7"/>
  <c r="D968" i="7" s="1"/>
  <c r="C964" i="7"/>
  <c r="C960" i="7"/>
  <c r="D960" i="7" s="1"/>
  <c r="C956" i="7"/>
  <c r="C952" i="7"/>
  <c r="D952" i="7" s="1"/>
  <c r="C948" i="7"/>
  <c r="C944" i="7"/>
  <c r="D944" i="7" s="1"/>
  <c r="C940" i="7"/>
  <c r="C936" i="7"/>
  <c r="D936" i="7" s="1"/>
  <c r="C932" i="7"/>
  <c r="C928" i="7"/>
  <c r="C924" i="7"/>
  <c r="D924" i="7" s="1"/>
  <c r="C920" i="7"/>
  <c r="C916" i="7"/>
  <c r="C912" i="7"/>
  <c r="C908" i="7"/>
  <c r="D908" i="7" s="1"/>
  <c r="C904" i="7"/>
  <c r="C900" i="7"/>
  <c r="C896" i="7"/>
  <c r="C892" i="7"/>
  <c r="D892" i="7" s="1"/>
  <c r="C888" i="7"/>
  <c r="C884" i="7"/>
  <c r="C880" i="7"/>
  <c r="C876" i="7"/>
  <c r="D876" i="7" s="1"/>
  <c r="C872" i="7"/>
  <c r="C868" i="7"/>
  <c r="C864" i="7"/>
  <c r="C860" i="7"/>
  <c r="D860" i="7" s="1"/>
  <c r="C856" i="7"/>
  <c r="C852" i="7"/>
  <c r="C848" i="7"/>
  <c r="C844" i="7"/>
  <c r="D844" i="7" s="1"/>
  <c r="C840" i="7"/>
  <c r="C836" i="7"/>
  <c r="C832" i="7"/>
  <c r="C828" i="7"/>
  <c r="D828" i="7" s="1"/>
  <c r="C824" i="7"/>
  <c r="C820" i="7"/>
  <c r="D820" i="7" s="1"/>
  <c r="C816" i="7"/>
  <c r="C812" i="7"/>
  <c r="C808" i="7"/>
  <c r="C804" i="7"/>
  <c r="C800" i="7"/>
  <c r="C796" i="7"/>
  <c r="D796" i="7" s="1"/>
  <c r="C792" i="7"/>
  <c r="C788" i="7"/>
  <c r="C784" i="7"/>
  <c r="D784" i="7" s="1"/>
  <c r="C780" i="7"/>
  <c r="D780" i="7" s="1"/>
  <c r="C776" i="7"/>
  <c r="C772" i="7"/>
  <c r="D772" i="7" s="1"/>
  <c r="C768" i="7"/>
  <c r="C764" i="7"/>
  <c r="D764" i="7" s="1"/>
  <c r="C760" i="7"/>
  <c r="D760" i="7" s="1"/>
  <c r="C756" i="7"/>
  <c r="D756" i="7" s="1"/>
  <c r="C752" i="7"/>
  <c r="C748" i="7"/>
  <c r="D748" i="7" s="1"/>
  <c r="C744" i="7"/>
  <c r="C740" i="7"/>
  <c r="C736" i="7"/>
  <c r="C732" i="7"/>
  <c r="D732" i="7" s="1"/>
  <c r="C728" i="7"/>
  <c r="C724" i="7"/>
  <c r="D724" i="7" s="1"/>
  <c r="C720" i="7"/>
  <c r="C716" i="7"/>
  <c r="C712" i="7"/>
  <c r="C708" i="7"/>
  <c r="D708" i="7" s="1"/>
  <c r="C704" i="7"/>
  <c r="C700" i="7"/>
  <c r="D700" i="7" s="1"/>
  <c r="C696" i="7"/>
  <c r="D696" i="7" s="1"/>
  <c r="C1031" i="7"/>
  <c r="C1027" i="7"/>
  <c r="D1027" i="7" s="1"/>
  <c r="C1023" i="7"/>
  <c r="C1019" i="7"/>
  <c r="C1015" i="7"/>
  <c r="C1011" i="7"/>
  <c r="C1007" i="7"/>
  <c r="D1007" i="7" s="1"/>
  <c r="C1003" i="7"/>
  <c r="C999" i="7"/>
  <c r="C995" i="7"/>
  <c r="D995" i="7" s="1"/>
  <c r="C991" i="7"/>
  <c r="C987" i="7"/>
  <c r="C983" i="7"/>
  <c r="C979" i="7"/>
  <c r="C975" i="7"/>
  <c r="D975" i="7" s="1"/>
  <c r="C971" i="7"/>
  <c r="C967" i="7"/>
  <c r="C963" i="7"/>
  <c r="D963" i="7" s="1"/>
  <c r="C959" i="7"/>
  <c r="C955" i="7"/>
  <c r="C951" i="7"/>
  <c r="C947" i="7"/>
  <c r="C943" i="7"/>
  <c r="D943" i="7" s="1"/>
  <c r="C939" i="7"/>
  <c r="C935" i="7"/>
  <c r="C927" i="7"/>
  <c r="D927" i="7" s="1"/>
  <c r="C923" i="7"/>
  <c r="C919" i="7"/>
  <c r="C915" i="7"/>
  <c r="C911" i="7"/>
  <c r="D911" i="7" s="1"/>
  <c r="C907" i="7"/>
  <c r="C903" i="7"/>
  <c r="C899" i="7"/>
  <c r="D899" i="7" s="1"/>
  <c r="C895" i="7"/>
  <c r="D895" i="7" s="1"/>
  <c r="C891" i="7"/>
  <c r="C887" i="7"/>
  <c r="C883" i="7"/>
  <c r="C879" i="7"/>
  <c r="D879" i="7" s="1"/>
  <c r="C875" i="7"/>
  <c r="C871" i="7"/>
  <c r="C867" i="7"/>
  <c r="C863" i="7"/>
  <c r="D863" i="7" s="1"/>
  <c r="C859" i="7"/>
  <c r="C855" i="7"/>
  <c r="C851" i="7"/>
  <c r="C847" i="7"/>
  <c r="D847" i="7" s="1"/>
  <c r="C843" i="7"/>
  <c r="C839" i="7"/>
  <c r="C835" i="7"/>
  <c r="C831" i="7"/>
  <c r="C827" i="7"/>
  <c r="C823" i="7"/>
  <c r="D823" i="7" s="1"/>
  <c r="C819" i="7"/>
  <c r="C815" i="7"/>
  <c r="C811" i="7"/>
  <c r="C807" i="7"/>
  <c r="D807" i="7" s="1"/>
  <c r="C803" i="7"/>
  <c r="C799" i="7"/>
  <c r="C795" i="7"/>
  <c r="C791" i="7"/>
  <c r="D791" i="7" s="1"/>
  <c r="C787" i="7"/>
  <c r="C783" i="7"/>
  <c r="C779" i="7"/>
  <c r="D779" i="7" s="1"/>
  <c r="C775" i="7"/>
  <c r="D775" i="7" s="1"/>
  <c r="C771" i="7"/>
  <c r="C767" i="7"/>
  <c r="C763" i="7"/>
  <c r="C759" i="7"/>
  <c r="D759" i="7" s="1"/>
  <c r="C755" i="7"/>
  <c r="C751" i="7"/>
  <c r="C747" i="7"/>
  <c r="C743" i="7"/>
  <c r="D743" i="7" s="1"/>
  <c r="C739" i="7"/>
  <c r="C735" i="7"/>
  <c r="C731" i="7"/>
  <c r="C727" i="7"/>
  <c r="D727" i="7" s="1"/>
  <c r="C723" i="7"/>
  <c r="C719" i="7"/>
  <c r="C715" i="7"/>
  <c r="C711" i="7"/>
  <c r="D711" i="7" s="1"/>
  <c r="C707" i="7"/>
  <c r="C703" i="7"/>
  <c r="C699" i="7"/>
  <c r="C695" i="7"/>
  <c r="D695" i="7" s="1"/>
  <c r="C691" i="7"/>
  <c r="C1030" i="7"/>
  <c r="D1030" i="7" s="1"/>
  <c r="C1022" i="7"/>
  <c r="D1022" i="7" s="1"/>
  <c r="C1014" i="7"/>
  <c r="C1006" i="7"/>
  <c r="C998" i="7"/>
  <c r="C990" i="7"/>
  <c r="D990" i="7" s="1"/>
  <c r="C982" i="7"/>
  <c r="C974" i="7"/>
  <c r="C966" i="7"/>
  <c r="D966" i="7" s="1"/>
  <c r="C958" i="7"/>
  <c r="D958" i="7" s="1"/>
  <c r="C950" i="7"/>
  <c r="C942" i="7"/>
  <c r="C934" i="7"/>
  <c r="C929" i="7"/>
  <c r="C921" i="7"/>
  <c r="D921" i="7" s="1"/>
  <c r="C913" i="7"/>
  <c r="C905" i="7"/>
  <c r="D905" i="7" s="1"/>
  <c r="C897" i="7"/>
  <c r="C889" i="7"/>
  <c r="D889" i="7" s="1"/>
  <c r="C881" i="7"/>
  <c r="C873" i="7"/>
  <c r="D873" i="7" s="1"/>
  <c r="C865" i="7"/>
  <c r="C857" i="7"/>
  <c r="D857" i="7" s="1"/>
  <c r="C849" i="7"/>
  <c r="C841" i="7"/>
  <c r="D841" i="7" s="1"/>
  <c r="C833" i="7"/>
  <c r="D833" i="7" s="1"/>
  <c r="C825" i="7"/>
  <c r="D825" i="7" s="1"/>
  <c r="C817" i="7"/>
  <c r="C809" i="7"/>
  <c r="D809" i="7" s="1"/>
  <c r="C801" i="7"/>
  <c r="C793" i="7"/>
  <c r="D793" i="7" s="1"/>
  <c r="C785" i="7"/>
  <c r="C777" i="7"/>
  <c r="D777" i="7" s="1"/>
  <c r="C769" i="7"/>
  <c r="C761" i="7"/>
  <c r="D761" i="7" s="1"/>
  <c r="C753" i="7"/>
  <c r="C745" i="7"/>
  <c r="D745" i="7" s="1"/>
  <c r="C737" i="7"/>
  <c r="C721" i="7"/>
  <c r="D721" i="7" s="1"/>
  <c r="C713" i="7"/>
  <c r="C705" i="7"/>
  <c r="D705" i="7" s="1"/>
  <c r="C697" i="7"/>
  <c r="C690" i="7"/>
  <c r="C686" i="7"/>
  <c r="C682" i="7"/>
  <c r="C678" i="7"/>
  <c r="D678" i="7" s="1"/>
  <c r="C674" i="7"/>
  <c r="C670" i="7"/>
  <c r="C666" i="7"/>
  <c r="C662" i="7"/>
  <c r="D662" i="7" s="1"/>
  <c r="C658" i="7"/>
  <c r="C654" i="7"/>
  <c r="C650" i="7"/>
  <c r="C646" i="7"/>
  <c r="D646" i="7" s="1"/>
  <c r="C642" i="7"/>
  <c r="C638" i="7"/>
  <c r="C634" i="7"/>
  <c r="C630" i="7"/>
  <c r="D630" i="7" s="1"/>
  <c r="C626" i="7"/>
  <c r="C622" i="7"/>
  <c r="C618" i="7"/>
  <c r="C614" i="7"/>
  <c r="D614" i="7" s="1"/>
  <c r="C610" i="7"/>
  <c r="C606" i="7"/>
  <c r="C602" i="7"/>
  <c r="C598" i="7"/>
  <c r="D598" i="7" s="1"/>
  <c r="C594" i="7"/>
  <c r="C590" i="7"/>
  <c r="C586" i="7"/>
  <c r="C582" i="7"/>
  <c r="D582" i="7" s="1"/>
  <c r="C578" i="7"/>
  <c r="C574" i="7"/>
  <c r="C570" i="7"/>
  <c r="C566" i="7"/>
  <c r="D566" i="7" s="1"/>
  <c r="C562" i="7"/>
  <c r="C558" i="7"/>
  <c r="C554" i="7"/>
  <c r="C550" i="7"/>
  <c r="D550" i="7" s="1"/>
  <c r="C546" i="7"/>
  <c r="C542" i="7"/>
  <c r="C538" i="7"/>
  <c r="C534" i="7"/>
  <c r="D534" i="7" s="1"/>
  <c r="C530" i="7"/>
  <c r="C526" i="7"/>
  <c r="C522" i="7"/>
  <c r="C518" i="7"/>
  <c r="C1029" i="7"/>
  <c r="D1029" i="7" s="1"/>
  <c r="C1021" i="7"/>
  <c r="D1021" i="7" s="1"/>
  <c r="C1013" i="7"/>
  <c r="D1013" i="7" s="1"/>
  <c r="C1005" i="7"/>
  <c r="D1005" i="7" s="1"/>
  <c r="C997" i="7"/>
  <c r="D997" i="7" s="1"/>
  <c r="C989" i="7"/>
  <c r="D989" i="7" s="1"/>
  <c r="C981" i="7"/>
  <c r="D981" i="7" s="1"/>
  <c r="C973" i="7"/>
  <c r="D973" i="7" s="1"/>
  <c r="C965" i="7"/>
  <c r="D965" i="7" s="1"/>
  <c r="C957" i="7"/>
  <c r="D957" i="7" s="1"/>
  <c r="C949" i="7"/>
  <c r="D949" i="7" s="1"/>
  <c r="C941" i="7"/>
  <c r="D941" i="7" s="1"/>
  <c r="C933" i="7"/>
  <c r="D933" i="7" s="1"/>
  <c r="C926" i="7"/>
  <c r="C918" i="7"/>
  <c r="C910" i="7"/>
  <c r="C902" i="7"/>
  <c r="C894" i="7"/>
  <c r="C886" i="7"/>
  <c r="C878" i="7"/>
  <c r="C870" i="7"/>
  <c r="C862" i="7"/>
  <c r="C854" i="7"/>
  <c r="C846" i="7"/>
  <c r="C838" i="7"/>
  <c r="C822" i="7"/>
  <c r="C814" i="7"/>
  <c r="D814" i="7" s="1"/>
  <c r="C806" i="7"/>
  <c r="C798" i="7"/>
  <c r="D798" i="7" s="1"/>
  <c r="C790" i="7"/>
  <c r="C782" i="7"/>
  <c r="D782" i="7" s="1"/>
  <c r="C774" i="7"/>
  <c r="C766" i="7"/>
  <c r="D766" i="7" s="1"/>
  <c r="C758" i="7"/>
  <c r="C750" i="7"/>
  <c r="D750" i="7" s="1"/>
  <c r="C742" i="7"/>
  <c r="C734" i="7"/>
  <c r="D734" i="7" s="1"/>
  <c r="C726" i="7"/>
  <c r="C718" i="7"/>
  <c r="D718" i="7" s="1"/>
  <c r="C710" i="7"/>
  <c r="C702" i="7"/>
  <c r="D702" i="7" s="1"/>
  <c r="C694" i="7"/>
  <c r="C689" i="7"/>
  <c r="D689" i="7" s="1"/>
  <c r="C685" i="7"/>
  <c r="C681" i="7"/>
  <c r="D681" i="7" s="1"/>
  <c r="C677" i="7"/>
  <c r="C673" i="7"/>
  <c r="D673" i="7" s="1"/>
  <c r="C669" i="7"/>
  <c r="C665" i="7"/>
  <c r="D665" i="7" s="1"/>
  <c r="C661" i="7"/>
  <c r="C657" i="7"/>
  <c r="C653" i="7"/>
  <c r="C649" i="7"/>
  <c r="D649" i="7" s="1"/>
  <c r="C645" i="7"/>
  <c r="C641" i="7"/>
  <c r="C637" i="7"/>
  <c r="D637" i="7" s="1"/>
  <c r="C633" i="7"/>
  <c r="C629" i="7"/>
  <c r="C625" i="7"/>
  <c r="C621" i="7"/>
  <c r="C617" i="7"/>
  <c r="D617" i="7" s="1"/>
  <c r="C613" i="7"/>
  <c r="C609" i="7"/>
  <c r="C605" i="7"/>
  <c r="D606" i="7" s="1"/>
  <c r="C601" i="7"/>
  <c r="C597" i="7"/>
  <c r="C593" i="7"/>
  <c r="C589" i="7"/>
  <c r="C585" i="7"/>
  <c r="D585" i="7" s="1"/>
  <c r="C581" i="7"/>
  <c r="C577" i="7"/>
  <c r="C573" i="7"/>
  <c r="D574" i="7" s="1"/>
  <c r="C569" i="7"/>
  <c r="C565" i="7"/>
  <c r="C561" i="7"/>
  <c r="C557" i="7"/>
  <c r="C553" i="7"/>
  <c r="D553" i="7" s="1"/>
  <c r="C549" i="7"/>
  <c r="C545" i="7"/>
  <c r="C541" i="7"/>
  <c r="D542" i="7" s="1"/>
  <c r="C537" i="7"/>
  <c r="C533" i="7"/>
  <c r="C529" i="7"/>
  <c r="C525" i="7"/>
  <c r="C521" i="7"/>
  <c r="D521" i="7" s="1"/>
  <c r="C1026" i="7"/>
  <c r="C1018" i="7"/>
  <c r="D1018" i="7" s="1"/>
  <c r="C1010" i="7"/>
  <c r="D1010" i="7" s="1"/>
  <c r="C1002" i="7"/>
  <c r="C994" i="7"/>
  <c r="C986" i="7"/>
  <c r="D986" i="7" s="1"/>
  <c r="C978" i="7"/>
  <c r="D978" i="7" s="1"/>
  <c r="C970" i="7"/>
  <c r="C962" i="7"/>
  <c r="D962" i="7" s="1"/>
  <c r="C954" i="7"/>
  <c r="D954" i="7" s="1"/>
  <c r="C946" i="7"/>
  <c r="D946" i="7" s="1"/>
  <c r="C938" i="7"/>
  <c r="C925" i="7"/>
  <c r="D925" i="7" s="1"/>
  <c r="C917" i="7"/>
  <c r="D917" i="7" s="1"/>
  <c r="C909" i="7"/>
  <c r="D909" i="7" s="1"/>
  <c r="C901" i="7"/>
  <c r="D901" i="7" s="1"/>
  <c r="C893" i="7"/>
  <c r="C885" i="7"/>
  <c r="D885" i="7" s="1"/>
  <c r="C877" i="7"/>
  <c r="D877" i="7" s="1"/>
  <c r="C869" i="7"/>
  <c r="D869" i="7" s="1"/>
  <c r="C861" i="7"/>
  <c r="C853" i="7"/>
  <c r="D853" i="7" s="1"/>
  <c r="C845" i="7"/>
  <c r="D845" i="7" s="1"/>
  <c r="C837" i="7"/>
  <c r="D837" i="7" s="1"/>
  <c r="C829" i="7"/>
  <c r="C821" i="7"/>
  <c r="D821" i="7" s="1"/>
  <c r="C813" i="7"/>
  <c r="D813" i="7" s="1"/>
  <c r="C805" i="7"/>
  <c r="D805" i="7" s="1"/>
  <c r="C797" i="7"/>
  <c r="C789" i="7"/>
  <c r="D789" i="7" s="1"/>
  <c r="C781" i="7"/>
  <c r="D781" i="7" s="1"/>
  <c r="C773" i="7"/>
  <c r="D773" i="7" s="1"/>
  <c r="C765" i="7"/>
  <c r="C757" i="7"/>
  <c r="D757" i="7" s="1"/>
  <c r="C749" i="7"/>
  <c r="D749" i="7" s="1"/>
  <c r="C741" i="7"/>
  <c r="D741" i="7" s="1"/>
  <c r="C733" i="7"/>
  <c r="C725" i="7"/>
  <c r="D725" i="7" s="1"/>
  <c r="C717" i="7"/>
  <c r="D717" i="7" s="1"/>
  <c r="C709" i="7"/>
  <c r="D709" i="7" s="1"/>
  <c r="C701" i="7"/>
  <c r="C693" i="7"/>
  <c r="C688" i="7"/>
  <c r="C684" i="7"/>
  <c r="C680" i="7"/>
  <c r="D680" i="7" s="1"/>
  <c r="C676" i="7"/>
  <c r="D676" i="7" s="1"/>
  <c r="C672" i="7"/>
  <c r="C668" i="7"/>
  <c r="D668" i="7" s="1"/>
  <c r="C664" i="7"/>
  <c r="C660" i="7"/>
  <c r="C1025" i="7"/>
  <c r="D1025" i="7" s="1"/>
  <c r="C993" i="7"/>
  <c r="D993" i="7" s="1"/>
  <c r="C961" i="7"/>
  <c r="C906" i="7"/>
  <c r="D906" i="7" s="1"/>
  <c r="C874" i="7"/>
  <c r="C842" i="7"/>
  <c r="D842" i="7" s="1"/>
  <c r="C818" i="7"/>
  <c r="D818" i="7" s="1"/>
  <c r="C786" i="7"/>
  <c r="D786" i="7" s="1"/>
  <c r="C754" i="7"/>
  <c r="D754" i="7" s="1"/>
  <c r="C698" i="7"/>
  <c r="D698" i="7" s="1"/>
  <c r="C679" i="7"/>
  <c r="C663" i="7"/>
  <c r="D663" i="7" s="1"/>
  <c r="C652" i="7"/>
  <c r="C644" i="7"/>
  <c r="C636" i="7"/>
  <c r="C620" i="7"/>
  <c r="D620" i="7" s="1"/>
  <c r="C612" i="7"/>
  <c r="C604" i="7"/>
  <c r="D604" i="7" s="1"/>
  <c r="C596" i="7"/>
  <c r="C588" i="7"/>
  <c r="D588" i="7" s="1"/>
  <c r="C580" i="7"/>
  <c r="C572" i="7"/>
  <c r="D572" i="7" s="1"/>
  <c r="C564" i="7"/>
  <c r="C556" i="7"/>
  <c r="D556" i="7" s="1"/>
  <c r="C548" i="7"/>
  <c r="C540" i="7"/>
  <c r="D540" i="7" s="1"/>
  <c r="C532" i="7"/>
  <c r="C524" i="7"/>
  <c r="D524" i="7" s="1"/>
  <c r="C517" i="7"/>
  <c r="C513" i="7"/>
  <c r="D513" i="7" s="1"/>
  <c r="C509" i="7"/>
  <c r="C505" i="7"/>
  <c r="D505" i="7" s="1"/>
  <c r="C501" i="7"/>
  <c r="C497" i="7"/>
  <c r="D497" i="7" s="1"/>
  <c r="C493" i="7"/>
  <c r="C489" i="7"/>
  <c r="D489" i="7" s="1"/>
  <c r="C485" i="7"/>
  <c r="C481" i="7"/>
  <c r="D481" i="7" s="1"/>
  <c r="C477" i="7"/>
  <c r="C473" i="7"/>
  <c r="D473" i="7" s="1"/>
  <c r="C469" i="7"/>
  <c r="C465" i="7"/>
  <c r="D465" i="7" s="1"/>
  <c r="C461" i="7"/>
  <c r="C457" i="7"/>
  <c r="D457" i="7" s="1"/>
  <c r="C453" i="7"/>
  <c r="C449" i="7"/>
  <c r="D449" i="7" s="1"/>
  <c r="C445" i="7"/>
  <c r="C441" i="7"/>
  <c r="D441" i="7" s="1"/>
  <c r="C437" i="7"/>
  <c r="D437" i="7" s="1"/>
  <c r="C433" i="7"/>
  <c r="D433" i="7" s="1"/>
  <c r="C429" i="7"/>
  <c r="C425" i="7"/>
  <c r="D425" i="7" s="1"/>
  <c r="C421" i="7"/>
  <c r="C417" i="7"/>
  <c r="D417" i="7" s="1"/>
  <c r="C413" i="7"/>
  <c r="C409" i="7"/>
  <c r="D409" i="7" s="1"/>
  <c r="C405" i="7"/>
  <c r="C401" i="7"/>
  <c r="D401" i="7" s="1"/>
  <c r="C397" i="7"/>
  <c r="C393" i="7"/>
  <c r="D393" i="7" s="1"/>
  <c r="C389" i="7"/>
  <c r="C385" i="7"/>
  <c r="D385" i="7" s="1"/>
  <c r="C381" i="7"/>
  <c r="C377" i="7"/>
  <c r="D377" i="7" s="1"/>
  <c r="C373" i="7"/>
  <c r="C369" i="7"/>
  <c r="D369" i="7" s="1"/>
  <c r="C365" i="7"/>
  <c r="C361" i="7"/>
  <c r="D361" i="7" s="1"/>
  <c r="C357" i="7"/>
  <c r="C353" i="7"/>
  <c r="D353" i="7" s="1"/>
  <c r="C349" i="7"/>
  <c r="C345" i="7"/>
  <c r="D345" i="7" s="1"/>
  <c r="C341" i="7"/>
  <c r="C337" i="7"/>
  <c r="D337" i="7" s="1"/>
  <c r="C333" i="7"/>
  <c r="C329" i="7"/>
  <c r="D329" i="7" s="1"/>
  <c r="C321" i="7"/>
  <c r="D321" i="7" s="1"/>
  <c r="C317" i="7"/>
  <c r="C313" i="7"/>
  <c r="C309" i="7"/>
  <c r="C305" i="7"/>
  <c r="D305" i="7" s="1"/>
  <c r="C301" i="7"/>
  <c r="C1017" i="7"/>
  <c r="C985" i="7"/>
  <c r="D985" i="7" s="1"/>
  <c r="C953" i="7"/>
  <c r="D953" i="7" s="1"/>
  <c r="C930" i="7"/>
  <c r="D930" i="7" s="1"/>
  <c r="C898" i="7"/>
  <c r="C866" i="7"/>
  <c r="D866" i="7" s="1"/>
  <c r="C834" i="7"/>
  <c r="D834" i="7" s="1"/>
  <c r="C810" i="7"/>
  <c r="D810" i="7" s="1"/>
  <c r="C778" i="7"/>
  <c r="C746" i="7"/>
  <c r="D746" i="7" s="1"/>
  <c r="C722" i="7"/>
  <c r="D722" i="7" s="1"/>
  <c r="C692" i="7"/>
  <c r="D692" i="7" s="1"/>
  <c r="C675" i="7"/>
  <c r="C659" i="7"/>
  <c r="D659" i="7" s="1"/>
  <c r="C651" i="7"/>
  <c r="D651" i="7" s="1"/>
  <c r="C643" i="7"/>
  <c r="D643" i="7" s="1"/>
  <c r="C635" i="7"/>
  <c r="C627" i="7"/>
  <c r="D627" i="7" s="1"/>
  <c r="C619" i="7"/>
  <c r="D619" i="7" s="1"/>
  <c r="C611" i="7"/>
  <c r="D611" i="7" s="1"/>
  <c r="C603" i="7"/>
  <c r="C595" i="7"/>
  <c r="D595" i="7" s="1"/>
  <c r="C587" i="7"/>
  <c r="D587" i="7" s="1"/>
  <c r="C579" i="7"/>
  <c r="D579" i="7" s="1"/>
  <c r="C571" i="7"/>
  <c r="C563" i="7"/>
  <c r="D563" i="7" s="1"/>
  <c r="C555" i="7"/>
  <c r="D555" i="7" s="1"/>
  <c r="C547" i="7"/>
  <c r="D547" i="7" s="1"/>
  <c r="C539" i="7"/>
  <c r="C531" i="7"/>
  <c r="D531" i="7" s="1"/>
  <c r="C523" i="7"/>
  <c r="D523" i="7" s="1"/>
  <c r="C516" i="7"/>
  <c r="C512" i="7"/>
  <c r="C508" i="7"/>
  <c r="C504" i="7"/>
  <c r="D504" i="7" s="1"/>
  <c r="C500" i="7"/>
  <c r="C496" i="7"/>
  <c r="C492" i="7"/>
  <c r="C488" i="7"/>
  <c r="D488" i="7" s="1"/>
  <c r="C484" i="7"/>
  <c r="C480" i="7"/>
  <c r="C476" i="7"/>
  <c r="C472" i="7"/>
  <c r="D472" i="7" s="1"/>
  <c r="C468" i="7"/>
  <c r="C464" i="7"/>
  <c r="C460" i="7"/>
  <c r="C456" i="7"/>
  <c r="D456" i="7" s="1"/>
  <c r="C452" i="7"/>
  <c r="C448" i="7"/>
  <c r="C444" i="7"/>
  <c r="C440" i="7"/>
  <c r="D440" i="7" s="1"/>
  <c r="C436" i="7"/>
  <c r="C432" i="7"/>
  <c r="C428" i="7"/>
  <c r="C424" i="7"/>
  <c r="D424" i="7" s="1"/>
  <c r="C420" i="7"/>
  <c r="C416" i="7"/>
  <c r="C412" i="7"/>
  <c r="C408" i="7"/>
  <c r="D408" i="7" s="1"/>
  <c r="C404" i="7"/>
  <c r="D404" i="7" s="1"/>
  <c r="C400" i="7"/>
  <c r="C396" i="7"/>
  <c r="C392" i="7"/>
  <c r="D392" i="7" s="1"/>
  <c r="C388" i="7"/>
  <c r="C384" i="7"/>
  <c r="C380" i="7"/>
  <c r="C376" i="7"/>
  <c r="D376" i="7" s="1"/>
  <c r="C372" i="7"/>
  <c r="D372" i="7" s="1"/>
  <c r="C368" i="7"/>
  <c r="C364" i="7"/>
  <c r="C360" i="7"/>
  <c r="D360" i="7" s="1"/>
  <c r="C356" i="7"/>
  <c r="C352" i="7"/>
  <c r="C348" i="7"/>
  <c r="C344" i="7"/>
  <c r="D344" i="7" s="1"/>
  <c r="C340" i="7"/>
  <c r="D340" i="7" s="1"/>
  <c r="C336" i="7"/>
  <c r="C332" i="7"/>
  <c r="C328" i="7"/>
  <c r="D328" i="7" s="1"/>
  <c r="C324" i="7"/>
  <c r="D324" i="7" s="1"/>
  <c r="C320" i="7"/>
  <c r="C316" i="7"/>
  <c r="C312" i="7"/>
  <c r="D312" i="7" s="1"/>
  <c r="C308" i="7"/>
  <c r="D308" i="7" s="1"/>
  <c r="C304" i="7"/>
  <c r="D304" i="7" s="1"/>
  <c r="C300" i="7"/>
  <c r="C296" i="7"/>
  <c r="C1009" i="7"/>
  <c r="D1009" i="7" s="1"/>
  <c r="C977" i="7"/>
  <c r="D977" i="7" s="1"/>
  <c r="C945" i="7"/>
  <c r="D945" i="7" s="1"/>
  <c r="C922" i="7"/>
  <c r="D922" i="7" s="1"/>
  <c r="C890" i="7"/>
  <c r="D890" i="7" s="1"/>
  <c r="C858" i="7"/>
  <c r="C802" i="7"/>
  <c r="D802" i="7" s="1"/>
  <c r="C770" i="7"/>
  <c r="D770" i="7" s="1"/>
  <c r="C738" i="7"/>
  <c r="D738" i="7" s="1"/>
  <c r="C714" i="7"/>
  <c r="D714" i="7" s="1"/>
  <c r="C687" i="7"/>
  <c r="D687" i="7" s="1"/>
  <c r="C671" i="7"/>
  <c r="D671" i="7" s="1"/>
  <c r="C656" i="7"/>
  <c r="C648" i="7"/>
  <c r="C640" i="7"/>
  <c r="C632" i="7"/>
  <c r="D632" i="7" s="1"/>
  <c r="C624" i="7"/>
  <c r="D624" i="7" s="1"/>
  <c r="C616" i="7"/>
  <c r="C608" i="7"/>
  <c r="D608" i="7" s="1"/>
  <c r="C600" i="7"/>
  <c r="C592" i="7"/>
  <c r="C584" i="7"/>
  <c r="C576" i="7"/>
  <c r="D576" i="7" s="1"/>
  <c r="C568" i="7"/>
  <c r="C560" i="7"/>
  <c r="C552" i="7"/>
  <c r="C544" i="7"/>
  <c r="D544" i="7" s="1"/>
  <c r="C536" i="7"/>
  <c r="C528" i="7"/>
  <c r="C520" i="7"/>
  <c r="C515" i="7"/>
  <c r="D515" i="7" s="1"/>
  <c r="C511" i="7"/>
  <c r="C507" i="7"/>
  <c r="C503" i="7"/>
  <c r="C499" i="7"/>
  <c r="D499" i="7" s="1"/>
  <c r="C495" i="7"/>
  <c r="C491" i="7"/>
  <c r="D491" i="7" s="1"/>
  <c r="C487" i="7"/>
  <c r="C483" i="7"/>
  <c r="D483" i="7" s="1"/>
  <c r="C479" i="7"/>
  <c r="C475" i="7"/>
  <c r="C471" i="7"/>
  <c r="C467" i="7"/>
  <c r="D467" i="7" s="1"/>
  <c r="C463" i="7"/>
  <c r="C459" i="7"/>
  <c r="C455" i="7"/>
  <c r="C451" i="7"/>
  <c r="D451" i="7" s="1"/>
  <c r="C447" i="7"/>
  <c r="C443" i="7"/>
  <c r="C439" i="7"/>
  <c r="C435" i="7"/>
  <c r="D435" i="7" s="1"/>
  <c r="C431" i="7"/>
  <c r="C427" i="7"/>
  <c r="C423" i="7"/>
  <c r="C419" i="7"/>
  <c r="D419" i="7" s="1"/>
  <c r="C415" i="7"/>
  <c r="C411" i="7"/>
  <c r="D411" i="7" s="1"/>
  <c r="C407" i="7"/>
  <c r="C403" i="7"/>
  <c r="D403" i="7" s="1"/>
  <c r="C399" i="7"/>
  <c r="C395" i="7"/>
  <c r="C391" i="7"/>
  <c r="C387" i="7"/>
  <c r="D387" i="7" s="1"/>
  <c r="C383" i="7"/>
  <c r="C379" i="7"/>
  <c r="C375" i="7"/>
  <c r="C371" i="7"/>
  <c r="D371" i="7" s="1"/>
  <c r="C367" i="7"/>
  <c r="C363" i="7"/>
  <c r="C359" i="7"/>
  <c r="C355" i="7"/>
  <c r="D355" i="7" s="1"/>
  <c r="C351" i="7"/>
  <c r="C347" i="7"/>
  <c r="D347" i="7" s="1"/>
  <c r="C343" i="7"/>
  <c r="C339" i="7"/>
  <c r="D339" i="7" s="1"/>
  <c r="C335" i="7"/>
  <c r="C331" i="7"/>
  <c r="C327" i="7"/>
  <c r="C323" i="7"/>
  <c r="C319" i="7"/>
  <c r="C315" i="7"/>
  <c r="D315" i="7" s="1"/>
  <c r="C311" i="7"/>
  <c r="D311" i="7" s="1"/>
  <c r="C307" i="7"/>
  <c r="D307" i="7" s="1"/>
  <c r="C303" i="7"/>
  <c r="C299" i="7"/>
  <c r="C12" i="7"/>
  <c r="D12" i="7" s="1"/>
  <c r="C16" i="7"/>
  <c r="D16" i="7" s="1"/>
  <c r="C20" i="7"/>
  <c r="D20" i="7" s="1"/>
  <c r="C25" i="7"/>
  <c r="D25" i="7" s="1"/>
  <c r="C29" i="7"/>
  <c r="D29" i="7" s="1"/>
  <c r="C33" i="7"/>
  <c r="D33" i="7" s="1"/>
  <c r="C37" i="7"/>
  <c r="D37" i="7" s="1"/>
  <c r="C41" i="7"/>
  <c r="D41" i="7" s="1"/>
  <c r="C45" i="7"/>
  <c r="D45" i="7" s="1"/>
  <c r="C49" i="7"/>
  <c r="D49" i="7" s="1"/>
  <c r="C53" i="7"/>
  <c r="D53" i="7" s="1"/>
  <c r="C57" i="7"/>
  <c r="D57" i="7" s="1"/>
  <c r="C61" i="7"/>
  <c r="D61" i="7" s="1"/>
  <c r="C65" i="7"/>
  <c r="D65" i="7" s="1"/>
  <c r="C69" i="7"/>
  <c r="D69" i="7" s="1"/>
  <c r="C73" i="7"/>
  <c r="D73" i="7" s="1"/>
  <c r="C77" i="7"/>
  <c r="D77" i="7" s="1"/>
  <c r="C81" i="7"/>
  <c r="D81" i="7" s="1"/>
  <c r="C85" i="7"/>
  <c r="D85" i="7" s="1"/>
  <c r="C89" i="7"/>
  <c r="D89" i="7" s="1"/>
  <c r="C93" i="7"/>
  <c r="D93" i="7" s="1"/>
  <c r="C97" i="7"/>
  <c r="D97" i="7" s="1"/>
  <c r="C101" i="7"/>
  <c r="D101" i="7" s="1"/>
  <c r="C105" i="7"/>
  <c r="D105" i="7" s="1"/>
  <c r="C109" i="7"/>
  <c r="D109" i="7" s="1"/>
  <c r="C113" i="7"/>
  <c r="D113" i="7" s="1"/>
  <c r="C117" i="7"/>
  <c r="D117" i="7" s="1"/>
  <c r="C121" i="7"/>
  <c r="D121" i="7" s="1"/>
  <c r="C125" i="7"/>
  <c r="D125" i="7" s="1"/>
  <c r="C129" i="7"/>
  <c r="D129" i="7" s="1"/>
  <c r="C133" i="7"/>
  <c r="D133" i="7" s="1"/>
  <c r="C137" i="7"/>
  <c r="D137" i="7" s="1"/>
  <c r="C141" i="7"/>
  <c r="D141" i="7" s="1"/>
  <c r="C145" i="7"/>
  <c r="D145" i="7" s="1"/>
  <c r="C149" i="7"/>
  <c r="D149" i="7" s="1"/>
  <c r="C153" i="7"/>
  <c r="D153" i="7" s="1"/>
  <c r="C157" i="7"/>
  <c r="D157" i="7" s="1"/>
  <c r="C161" i="7"/>
  <c r="D161" i="7" s="1"/>
  <c r="C165" i="7"/>
  <c r="D165" i="7" s="1"/>
  <c r="C169" i="7"/>
  <c r="D169" i="7" s="1"/>
  <c r="C173" i="7"/>
  <c r="D173" i="7" s="1"/>
  <c r="C177" i="7"/>
  <c r="D177" i="7" s="1"/>
  <c r="C181" i="7"/>
  <c r="D181" i="7" s="1"/>
  <c r="C185" i="7"/>
  <c r="D185" i="7" s="1"/>
  <c r="C189" i="7"/>
  <c r="D189" i="7" s="1"/>
  <c r="C193" i="7"/>
  <c r="D193" i="7" s="1"/>
  <c r="C197" i="7"/>
  <c r="D197" i="7" s="1"/>
  <c r="C201" i="7"/>
  <c r="D201" i="7" s="1"/>
  <c r="C205" i="7"/>
  <c r="D205" i="7" s="1"/>
  <c r="C209" i="7"/>
  <c r="D209" i="7" s="1"/>
  <c r="C213" i="7"/>
  <c r="D213" i="7" s="1"/>
  <c r="C217" i="7"/>
  <c r="D217" i="7" s="1"/>
  <c r="C221" i="7"/>
  <c r="D221" i="7" s="1"/>
  <c r="C225" i="7"/>
  <c r="C229" i="7"/>
  <c r="D229" i="7" s="1"/>
  <c r="C233" i="7"/>
  <c r="D233" i="7" s="1"/>
  <c r="C237" i="7"/>
  <c r="D237" i="7" s="1"/>
  <c r="C241" i="7"/>
  <c r="D241" i="7" s="1"/>
  <c r="C245" i="7"/>
  <c r="D245" i="7" s="1"/>
  <c r="C249" i="7"/>
  <c r="D249" i="7" s="1"/>
  <c r="C253" i="7"/>
  <c r="D253" i="7" s="1"/>
  <c r="C257" i="7"/>
  <c r="D257" i="7" s="1"/>
  <c r="C261" i="7"/>
  <c r="D261" i="7" s="1"/>
  <c r="C265" i="7"/>
  <c r="D265" i="7" s="1"/>
  <c r="C269" i="7"/>
  <c r="D269" i="7" s="1"/>
  <c r="C273" i="7"/>
  <c r="D273" i="7" s="1"/>
  <c r="C277" i="7"/>
  <c r="D277" i="7" s="1"/>
  <c r="C281" i="7"/>
  <c r="D281" i="7" s="1"/>
  <c r="C285" i="7"/>
  <c r="D285" i="7" s="1"/>
  <c r="C289" i="7"/>
  <c r="D289" i="7" s="1"/>
  <c r="C293" i="7"/>
  <c r="D293" i="7" s="1"/>
  <c r="C298" i="7"/>
  <c r="D298" i="7" s="1"/>
  <c r="C314" i="7"/>
  <c r="D314" i="7" s="1"/>
  <c r="C326" i="7"/>
  <c r="C342" i="7"/>
  <c r="D342" i="7" s="1"/>
  <c r="C358" i="7"/>
  <c r="D358" i="7" s="1"/>
  <c r="C374" i="7"/>
  <c r="C390" i="7"/>
  <c r="D390" i="7" s="1"/>
  <c r="C406" i="7"/>
  <c r="D406" i="7" s="1"/>
  <c r="C422" i="7"/>
  <c r="D422" i="7" s="1"/>
  <c r="C438" i="7"/>
  <c r="D438" i="7" s="1"/>
  <c r="C454" i="7"/>
  <c r="D454" i="7" s="1"/>
  <c r="C470" i="7"/>
  <c r="D470" i="7" s="1"/>
  <c r="C486" i="7"/>
  <c r="D486" i="7" s="1"/>
  <c r="C502" i="7"/>
  <c r="D502" i="7" s="1"/>
  <c r="C519" i="7"/>
  <c r="D519" i="7" s="1"/>
  <c r="C551" i="7"/>
  <c r="D551" i="7" s="1"/>
  <c r="C583" i="7"/>
  <c r="D583" i="7" s="1"/>
  <c r="C615" i="7"/>
  <c r="D615" i="7" s="1"/>
  <c r="C639" i="7"/>
  <c r="D639" i="7" s="1"/>
  <c r="C683" i="7"/>
  <c r="D683" i="7" s="1"/>
  <c r="C762" i="7"/>
  <c r="D762" i="7" s="1"/>
  <c r="C850" i="7"/>
  <c r="D850" i="7" s="1"/>
  <c r="C937" i="7"/>
  <c r="D937" i="7" s="1"/>
  <c r="C13" i="7"/>
  <c r="D13" i="7" s="1"/>
  <c r="C17" i="7"/>
  <c r="D17" i="7" s="1"/>
  <c r="C21" i="7"/>
  <c r="C26" i="7"/>
  <c r="C30" i="7"/>
  <c r="D30" i="7" s="1"/>
  <c r="C34" i="7"/>
  <c r="D34" i="7" s="1"/>
  <c r="C38" i="7"/>
  <c r="D38" i="7" s="1"/>
  <c r="C42" i="7"/>
  <c r="C46" i="7"/>
  <c r="D46" i="7" s="1"/>
  <c r="C50" i="7"/>
  <c r="D50" i="7" s="1"/>
  <c r="C54" i="7"/>
  <c r="C58" i="7"/>
  <c r="C62" i="7"/>
  <c r="D62" i="7" s="1"/>
  <c r="C66" i="7"/>
  <c r="D66" i="7" s="1"/>
  <c r="C70" i="7"/>
  <c r="D70" i="7" s="1"/>
  <c r="C74" i="7"/>
  <c r="C78" i="7"/>
  <c r="D78" i="7" s="1"/>
  <c r="C82" i="7"/>
  <c r="D82" i="7" s="1"/>
  <c r="C86" i="7"/>
  <c r="C90" i="7"/>
  <c r="C94" i="7"/>
  <c r="D94" i="7" s="1"/>
  <c r="C98" i="7"/>
  <c r="D98" i="7" s="1"/>
  <c r="C102" i="7"/>
  <c r="D102" i="7" s="1"/>
  <c r="C106" i="7"/>
  <c r="C110" i="7"/>
  <c r="D110" i="7" s="1"/>
  <c r="C114" i="7"/>
  <c r="D114" i="7" s="1"/>
  <c r="C118" i="7"/>
  <c r="C122" i="7"/>
  <c r="C126" i="7"/>
  <c r="D126" i="7" s="1"/>
  <c r="C130" i="7"/>
  <c r="D130" i="7" s="1"/>
  <c r="C134" i="7"/>
  <c r="C138" i="7"/>
  <c r="C142" i="7"/>
  <c r="D142" i="7" s="1"/>
  <c r="C146" i="7"/>
  <c r="D146" i="7" s="1"/>
  <c r="C150" i="7"/>
  <c r="D150" i="7" s="1"/>
  <c r="C154" i="7"/>
  <c r="C158" i="7"/>
  <c r="D158" i="7" s="1"/>
  <c r="C162" i="7"/>
  <c r="D162" i="7" s="1"/>
  <c r="C166" i="7"/>
  <c r="C170" i="7"/>
  <c r="C174" i="7"/>
  <c r="D174" i="7" s="1"/>
  <c r="C178" i="7"/>
  <c r="D178" i="7" s="1"/>
  <c r="C182" i="7"/>
  <c r="C186" i="7"/>
  <c r="C190" i="7"/>
  <c r="D190" i="7" s="1"/>
  <c r="C194" i="7"/>
  <c r="D194" i="7" s="1"/>
  <c r="C198" i="7"/>
  <c r="C202" i="7"/>
  <c r="C206" i="7"/>
  <c r="D206" i="7" s="1"/>
  <c r="C210" i="7"/>
  <c r="D210" i="7" s="1"/>
  <c r="C214" i="7"/>
  <c r="D214" i="7" s="1"/>
  <c r="C218" i="7"/>
  <c r="C222" i="7"/>
  <c r="D222" i="7" s="1"/>
  <c r="C226" i="7"/>
  <c r="D226" i="7" s="1"/>
  <c r="C230" i="7"/>
  <c r="C234" i="7"/>
  <c r="C238" i="7"/>
  <c r="D238" i="7" s="1"/>
  <c r="C242" i="7"/>
  <c r="D242" i="7" s="1"/>
  <c r="C246" i="7"/>
  <c r="C250" i="7"/>
  <c r="C254" i="7"/>
  <c r="D254" i="7" s="1"/>
  <c r="C258" i="7"/>
  <c r="D258" i="7" s="1"/>
  <c r="C262" i="7"/>
  <c r="C266" i="7"/>
  <c r="C270" i="7"/>
  <c r="D270" i="7" s="1"/>
  <c r="C274" i="7"/>
  <c r="D274" i="7" s="1"/>
  <c r="C278" i="7"/>
  <c r="C282" i="7"/>
  <c r="C286" i="7"/>
  <c r="D286" i="7" s="1"/>
  <c r="C290" i="7"/>
  <c r="D290" i="7" s="1"/>
  <c r="C294" i="7"/>
  <c r="C302" i="7"/>
  <c r="D302" i="7" s="1"/>
  <c r="C318" i="7"/>
  <c r="D318" i="7" s="1"/>
  <c r="C330" i="7"/>
  <c r="D330" i="7" s="1"/>
  <c r="C346" i="7"/>
  <c r="C362" i="7"/>
  <c r="D362" i="7" s="1"/>
  <c r="C378" i="7"/>
  <c r="D378" i="7" s="1"/>
  <c r="C394" i="7"/>
  <c r="D394" i="7" s="1"/>
  <c r="C410" i="7"/>
  <c r="C442" i="7"/>
  <c r="D442" i="7" s="1"/>
  <c r="C458" i="7"/>
  <c r="D458" i="7" s="1"/>
  <c r="C474" i="7"/>
  <c r="D474" i="7" s="1"/>
  <c r="C490" i="7"/>
  <c r="C506" i="7"/>
  <c r="D506" i="7" s="1"/>
  <c r="C559" i="7"/>
  <c r="D559" i="7" s="1"/>
  <c r="C591" i="7"/>
  <c r="D591" i="7" s="1"/>
  <c r="C623" i="7"/>
  <c r="D623" i="7" s="1"/>
  <c r="C647" i="7"/>
  <c r="D647" i="7" s="1"/>
  <c r="C706" i="7"/>
  <c r="D706" i="7" s="1"/>
  <c r="C794" i="7"/>
  <c r="D794" i="7" s="1"/>
  <c r="C882" i="7"/>
  <c r="D882" i="7" s="1"/>
  <c r="C969" i="7"/>
  <c r="D969" i="7" s="1"/>
  <c r="C10" i="7"/>
  <c r="C14" i="7"/>
  <c r="D14" i="7" s="1"/>
  <c r="C18" i="7"/>
  <c r="C23" i="7"/>
  <c r="C27" i="7"/>
  <c r="D27" i="7" s="1"/>
  <c r="C31" i="7"/>
  <c r="D31" i="7" s="1"/>
  <c r="C35" i="7"/>
  <c r="C39" i="7"/>
  <c r="D39" i="7" s="1"/>
  <c r="C43" i="7"/>
  <c r="D43" i="7" s="1"/>
  <c r="C47" i="7"/>
  <c r="D47" i="7" s="1"/>
  <c r="C51" i="7"/>
  <c r="C55" i="7"/>
  <c r="D55" i="7" s="1"/>
  <c r="C59" i="7"/>
  <c r="D59" i="7" s="1"/>
  <c r="C63" i="7"/>
  <c r="D63" i="7" s="1"/>
  <c r="C67" i="7"/>
  <c r="C71" i="7"/>
  <c r="D71" i="7" s="1"/>
  <c r="C75" i="7"/>
  <c r="D75" i="7" s="1"/>
  <c r="C79" i="7"/>
  <c r="D79" i="7" s="1"/>
  <c r="C83" i="7"/>
  <c r="C87" i="7"/>
  <c r="D87" i="7" s="1"/>
  <c r="C91" i="7"/>
  <c r="D91" i="7" s="1"/>
  <c r="C95" i="7"/>
  <c r="D95" i="7" s="1"/>
  <c r="C99" i="7"/>
  <c r="C103" i="7"/>
  <c r="D103" i="7" s="1"/>
  <c r="C107" i="7"/>
  <c r="D107" i="7" s="1"/>
  <c r="C111" i="7"/>
  <c r="D111" i="7" s="1"/>
  <c r="C115" i="7"/>
  <c r="C119" i="7"/>
  <c r="D119" i="7" s="1"/>
  <c r="C127" i="7"/>
  <c r="D127" i="7" s="1"/>
  <c r="C131" i="7"/>
  <c r="D131" i="7" s="1"/>
  <c r="C135" i="7"/>
  <c r="D135" i="7" s="1"/>
  <c r="C139" i="7"/>
  <c r="D139" i="7" s="1"/>
  <c r="C143" i="7"/>
  <c r="D143" i="7" s="1"/>
  <c r="C147" i="7"/>
  <c r="D147" i="7" s="1"/>
  <c r="C151" i="7"/>
  <c r="D151" i="7" s="1"/>
  <c r="C155" i="7"/>
  <c r="D155" i="7" s="1"/>
  <c r="C159" i="7"/>
  <c r="D159" i="7" s="1"/>
  <c r="C163" i="7"/>
  <c r="D163" i="7" s="1"/>
  <c r="C167" i="7"/>
  <c r="D167" i="7" s="1"/>
  <c r="C171" i="7"/>
  <c r="D171" i="7" s="1"/>
  <c r="C175" i="7"/>
  <c r="D175" i="7" s="1"/>
  <c r="C179" i="7"/>
  <c r="D179" i="7" s="1"/>
  <c r="C183" i="7"/>
  <c r="D183" i="7" s="1"/>
  <c r="C187" i="7"/>
  <c r="D187" i="7" s="1"/>
  <c r="C191" i="7"/>
  <c r="D191" i="7" s="1"/>
  <c r="C195" i="7"/>
  <c r="C199" i="7"/>
  <c r="D199" i="7" s="1"/>
  <c r="C203" i="7"/>
  <c r="D203" i="7" s="1"/>
  <c r="C207" i="7"/>
  <c r="D207" i="7" s="1"/>
  <c r="C211" i="7"/>
  <c r="D211" i="7" s="1"/>
  <c r="C215" i="7"/>
  <c r="D215" i="7" s="1"/>
  <c r="C219" i="7"/>
  <c r="D219" i="7" s="1"/>
  <c r="C223" i="7"/>
  <c r="D223" i="7" s="1"/>
  <c r="C227" i="7"/>
  <c r="D227" i="7" s="1"/>
  <c r="C231" i="7"/>
  <c r="D231" i="7" s="1"/>
  <c r="C235" i="7"/>
  <c r="D235" i="7" s="1"/>
  <c r="C239" i="7"/>
  <c r="D239" i="7" s="1"/>
  <c r="C243" i="7"/>
  <c r="D243" i="7" s="1"/>
  <c r="C247" i="7"/>
  <c r="D247" i="7" s="1"/>
  <c r="C251" i="7"/>
  <c r="D251" i="7" s="1"/>
  <c r="C255" i="7"/>
  <c r="D255" i="7" s="1"/>
  <c r="C259" i="7"/>
  <c r="D259" i="7" s="1"/>
  <c r="C263" i="7"/>
  <c r="D263" i="7" s="1"/>
  <c r="C267" i="7"/>
  <c r="D267" i="7" s="1"/>
  <c r="C271" i="7"/>
  <c r="D271" i="7" s="1"/>
  <c r="C275" i="7"/>
  <c r="D275" i="7" s="1"/>
  <c r="C279" i="7"/>
  <c r="D279" i="7" s="1"/>
  <c r="C283" i="7"/>
  <c r="D283" i="7" s="1"/>
  <c r="C287" i="7"/>
  <c r="D287" i="7" s="1"/>
  <c r="C291" i="7"/>
  <c r="D291" i="7" s="1"/>
  <c r="C295" i="7"/>
  <c r="D295" i="7" s="1"/>
  <c r="C306" i="7"/>
  <c r="D306" i="7" s="1"/>
  <c r="C322" i="7"/>
  <c r="D322" i="7" s="1"/>
  <c r="C334" i="7"/>
  <c r="D334" i="7" s="1"/>
  <c r="C350" i="7"/>
  <c r="D350" i="7" s="1"/>
  <c r="C366" i="7"/>
  <c r="D366" i="7" s="1"/>
  <c r="C382" i="7"/>
  <c r="D382" i="7" s="1"/>
  <c r="C398" i="7"/>
  <c r="D398" i="7" s="1"/>
  <c r="C414" i="7"/>
  <c r="D414" i="7" s="1"/>
  <c r="C430" i="7"/>
  <c r="D430" i="7" s="1"/>
  <c r="C446" i="7"/>
  <c r="D446" i="7" s="1"/>
  <c r="C462" i="7"/>
  <c r="D462" i="7" s="1"/>
  <c r="C478" i="7"/>
  <c r="D478" i="7" s="1"/>
  <c r="C494" i="7"/>
  <c r="D494" i="7" s="1"/>
  <c r="C510" i="7"/>
  <c r="D510" i="7" s="1"/>
  <c r="C535" i="7"/>
  <c r="D535" i="7" s="1"/>
  <c r="C567" i="7"/>
  <c r="D567" i="7" s="1"/>
  <c r="C599" i="7"/>
  <c r="D599" i="7" s="1"/>
  <c r="C655" i="7"/>
  <c r="D655" i="7" s="1"/>
  <c r="C826" i="7"/>
  <c r="D826" i="7" s="1"/>
  <c r="C914" i="7"/>
  <c r="D914" i="7" s="1"/>
  <c r="C1001" i="7"/>
  <c r="D1001" i="7" s="1"/>
  <c r="P11" i="7"/>
  <c r="F25" i="7"/>
  <c r="P12" i="7"/>
  <c r="F326" i="7"/>
  <c r="B71" i="4"/>
  <c r="D71" i="4" s="1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D84" i="4" s="1"/>
  <c r="B83" i="4"/>
  <c r="B82" i="4"/>
  <c r="B81" i="4"/>
  <c r="B80" i="4"/>
  <c r="B79" i="4"/>
  <c r="B78" i="4"/>
  <c r="B77" i="4"/>
  <c r="D76" i="4"/>
  <c r="B76" i="4"/>
  <c r="B75" i="4"/>
  <c r="B74" i="4"/>
  <c r="B73" i="4"/>
  <c r="B72" i="4"/>
  <c r="B70" i="4"/>
  <c r="B69" i="4"/>
  <c r="D69" i="4" s="1"/>
  <c r="B68" i="4"/>
  <c r="B67" i="4"/>
  <c r="D67" i="4" s="1"/>
  <c r="B66" i="4"/>
  <c r="B65" i="4"/>
  <c r="D65" i="4" s="1"/>
  <c r="B64" i="4"/>
  <c r="B63" i="4"/>
  <c r="D63" i="4" s="1"/>
  <c r="B62" i="4"/>
  <c r="B61" i="4"/>
  <c r="D61" i="4" s="1"/>
  <c r="B60" i="4"/>
  <c r="B59" i="4"/>
  <c r="D59" i="4" s="1"/>
  <c r="B58" i="4"/>
  <c r="B57" i="4"/>
  <c r="D57" i="4" s="1"/>
  <c r="B56" i="4"/>
  <c r="B55" i="4"/>
  <c r="B54" i="4"/>
  <c r="B53" i="4"/>
  <c r="D53" i="4" s="1"/>
  <c r="B52" i="4"/>
  <c r="D52" i="4" s="1"/>
  <c r="B51" i="4"/>
  <c r="B50" i="4"/>
  <c r="B49" i="4"/>
  <c r="D49" i="4" s="1"/>
  <c r="B48" i="4"/>
  <c r="D48" i="4" s="1"/>
  <c r="B47" i="4"/>
  <c r="B46" i="4"/>
  <c r="B45" i="4"/>
  <c r="D45" i="4" s="1"/>
  <c r="B44" i="4"/>
  <c r="D44" i="4" s="1"/>
  <c r="B43" i="4"/>
  <c r="B42" i="4"/>
  <c r="B41" i="4"/>
  <c r="D41" i="4" s="1"/>
  <c r="B40" i="4"/>
  <c r="D40" i="4" s="1"/>
  <c r="B39" i="4"/>
  <c r="B38" i="4"/>
  <c r="B37" i="4"/>
  <c r="D37" i="4" s="1"/>
  <c r="B36" i="4"/>
  <c r="B35" i="4"/>
  <c r="D35" i="4" s="1"/>
  <c r="B34" i="4"/>
  <c r="D34" i="4" s="1"/>
  <c r="B33" i="4"/>
  <c r="D33" i="4" s="1"/>
  <c r="B32" i="4"/>
  <c r="D32" i="4" s="1"/>
  <c r="B31" i="4"/>
  <c r="D31" i="4" s="1"/>
  <c r="B30" i="4"/>
  <c r="D30" i="4" s="1"/>
  <c r="B29" i="4"/>
  <c r="D29" i="4" s="1"/>
  <c r="B28" i="4"/>
  <c r="D28" i="4" s="1"/>
  <c r="B27" i="4"/>
  <c r="D27" i="4" s="1"/>
  <c r="B26" i="4"/>
  <c r="D26" i="4" s="1"/>
  <c r="B25" i="4"/>
  <c r="D25" i="4" s="1"/>
  <c r="B24" i="4"/>
  <c r="D24" i="4" s="1"/>
  <c r="B23" i="4"/>
  <c r="D23" i="4" s="1"/>
  <c r="B22" i="4"/>
  <c r="D22" i="4" s="1"/>
  <c r="B21" i="4"/>
  <c r="D21" i="4" s="1"/>
  <c r="B20" i="4"/>
  <c r="D20" i="4" s="1"/>
  <c r="B19" i="4"/>
  <c r="D19" i="4" s="1"/>
  <c r="B18" i="4"/>
  <c r="D18" i="4" s="1"/>
  <c r="B17" i="4"/>
  <c r="D17" i="4" s="1"/>
  <c r="B16" i="4"/>
  <c r="D16" i="4" s="1"/>
  <c r="B15" i="4"/>
  <c r="D15" i="4" s="1"/>
  <c r="K14" i="4"/>
  <c r="J14" i="4"/>
  <c r="I14" i="4"/>
  <c r="B14" i="4"/>
  <c r="D14" i="4" s="1"/>
  <c r="B13" i="4"/>
  <c r="D13" i="4" s="1"/>
  <c r="B12" i="4"/>
  <c r="D12" i="4" s="1"/>
  <c r="B11" i="4"/>
  <c r="D11" i="4" s="1"/>
  <c r="B10" i="4"/>
  <c r="D10" i="4" s="1"/>
  <c r="B9" i="4"/>
  <c r="N8" i="4"/>
  <c r="K8" i="4"/>
  <c r="J8" i="4"/>
  <c r="I8" i="4"/>
  <c r="K11" i="2"/>
  <c r="J11" i="2"/>
  <c r="I11" i="2"/>
  <c r="B6" i="2"/>
  <c r="D6" i="2" s="1"/>
  <c r="B7" i="2"/>
  <c r="B8" i="2"/>
  <c r="D8" i="2" s="1"/>
  <c r="B9" i="2"/>
  <c r="D9" i="2" s="1"/>
  <c r="B10" i="2"/>
  <c r="D10" i="2" s="1"/>
  <c r="B11" i="2"/>
  <c r="B12" i="2"/>
  <c r="D12" i="2" s="1"/>
  <c r="B13" i="2"/>
  <c r="D13" i="2" s="1"/>
  <c r="B14" i="2"/>
  <c r="D14" i="2" s="1"/>
  <c r="B15" i="2"/>
  <c r="B16" i="2"/>
  <c r="D16" i="2" s="1"/>
  <c r="B17" i="2"/>
  <c r="D17" i="2" s="1"/>
  <c r="B18" i="2"/>
  <c r="D18" i="2" s="1"/>
  <c r="B19" i="2"/>
  <c r="K5" i="2"/>
  <c r="J5" i="2"/>
  <c r="I5" i="2"/>
  <c r="N6" i="2"/>
  <c r="N5" i="2"/>
  <c r="B124" i="2"/>
  <c r="D124" i="2" s="1"/>
  <c r="B123" i="2"/>
  <c r="D123" i="2" s="1"/>
  <c r="B122" i="2"/>
  <c r="D122" i="2" s="1"/>
  <c r="B121" i="2"/>
  <c r="D121" i="2" s="1"/>
  <c r="B120" i="2"/>
  <c r="D120" i="2" s="1"/>
  <c r="B119" i="2"/>
  <c r="D119" i="2" s="1"/>
  <c r="B118" i="2"/>
  <c r="D118" i="2" s="1"/>
  <c r="B117" i="2"/>
  <c r="D117" i="2" s="1"/>
  <c r="B116" i="2"/>
  <c r="D116" i="2" s="1"/>
  <c r="B115" i="2"/>
  <c r="D115" i="2" s="1"/>
  <c r="B114" i="2"/>
  <c r="D114" i="2" s="1"/>
  <c r="B113" i="2"/>
  <c r="D113" i="2" s="1"/>
  <c r="B112" i="2"/>
  <c r="D112" i="2" s="1"/>
  <c r="B111" i="2"/>
  <c r="D111" i="2" s="1"/>
  <c r="B110" i="2"/>
  <c r="D110" i="2" s="1"/>
  <c r="B109" i="2"/>
  <c r="D109" i="2" s="1"/>
  <c r="B108" i="2"/>
  <c r="D108" i="2" s="1"/>
  <c r="B107" i="2"/>
  <c r="D107" i="2" s="1"/>
  <c r="B106" i="2"/>
  <c r="D106" i="2" s="1"/>
  <c r="B105" i="2"/>
  <c r="D105" i="2" s="1"/>
  <c r="B104" i="2"/>
  <c r="D104" i="2" s="1"/>
  <c r="B103" i="2"/>
  <c r="D103" i="2" s="1"/>
  <c r="B102" i="2"/>
  <c r="D102" i="2" s="1"/>
  <c r="B101" i="2"/>
  <c r="D101" i="2" s="1"/>
  <c r="B100" i="2"/>
  <c r="D100" i="2" s="1"/>
  <c r="B99" i="2"/>
  <c r="D99" i="2" s="1"/>
  <c r="B98" i="2"/>
  <c r="D98" i="2" s="1"/>
  <c r="B97" i="2"/>
  <c r="D97" i="2" s="1"/>
  <c r="B96" i="2"/>
  <c r="D96" i="2" s="1"/>
  <c r="B95" i="2"/>
  <c r="D95" i="2" s="1"/>
  <c r="B94" i="2"/>
  <c r="D94" i="2" s="1"/>
  <c r="B93" i="2"/>
  <c r="D93" i="2" s="1"/>
  <c r="B92" i="2"/>
  <c r="D92" i="2" s="1"/>
  <c r="B91" i="2"/>
  <c r="D91" i="2" s="1"/>
  <c r="B90" i="2"/>
  <c r="D90" i="2" s="1"/>
  <c r="B89" i="2"/>
  <c r="D89" i="2" s="1"/>
  <c r="B88" i="2"/>
  <c r="D88" i="2" s="1"/>
  <c r="B87" i="2"/>
  <c r="D87" i="2" s="1"/>
  <c r="B86" i="2"/>
  <c r="D86" i="2" s="1"/>
  <c r="B85" i="2"/>
  <c r="D85" i="2" s="1"/>
  <c r="B84" i="2"/>
  <c r="D84" i="2" s="1"/>
  <c r="B83" i="2"/>
  <c r="D83" i="2" s="1"/>
  <c r="B82" i="2"/>
  <c r="D82" i="2" s="1"/>
  <c r="B81" i="2"/>
  <c r="D81" i="2" s="1"/>
  <c r="B80" i="2"/>
  <c r="D80" i="2" s="1"/>
  <c r="B79" i="2"/>
  <c r="D79" i="2" s="1"/>
  <c r="B78" i="2"/>
  <c r="D78" i="2" s="1"/>
  <c r="B77" i="2"/>
  <c r="D77" i="2" s="1"/>
  <c r="B76" i="2"/>
  <c r="D76" i="2" s="1"/>
  <c r="B75" i="2"/>
  <c r="D75" i="2" s="1"/>
  <c r="B74" i="2"/>
  <c r="D74" i="2" s="1"/>
  <c r="B73" i="2"/>
  <c r="D73" i="2" s="1"/>
  <c r="B72" i="2"/>
  <c r="D72" i="2" s="1"/>
  <c r="B71" i="2"/>
  <c r="D71" i="2" s="1"/>
  <c r="B70" i="2"/>
  <c r="D70" i="2" s="1"/>
  <c r="B69" i="2"/>
  <c r="D69" i="2" s="1"/>
  <c r="B68" i="2"/>
  <c r="D68" i="2" s="1"/>
  <c r="B67" i="2"/>
  <c r="D67" i="2" s="1"/>
  <c r="B66" i="2"/>
  <c r="D66" i="2" s="1"/>
  <c r="B65" i="2"/>
  <c r="D65" i="2" s="1"/>
  <c r="B64" i="2"/>
  <c r="D64" i="2" s="1"/>
  <c r="B63" i="2"/>
  <c r="D63" i="2" s="1"/>
  <c r="B62" i="2"/>
  <c r="D62" i="2" s="1"/>
  <c r="B61" i="2"/>
  <c r="D61" i="2" s="1"/>
  <c r="B60" i="2"/>
  <c r="D60" i="2" s="1"/>
  <c r="B59" i="2"/>
  <c r="D59" i="2" s="1"/>
  <c r="B58" i="2"/>
  <c r="D58" i="2" s="1"/>
  <c r="B57" i="2"/>
  <c r="D57" i="2" s="1"/>
  <c r="B56" i="2"/>
  <c r="D56" i="2" s="1"/>
  <c r="B55" i="2"/>
  <c r="D55" i="2" s="1"/>
  <c r="B54" i="2"/>
  <c r="D54" i="2" s="1"/>
  <c r="B53" i="2"/>
  <c r="D53" i="2" s="1"/>
  <c r="B52" i="2"/>
  <c r="D52" i="2" s="1"/>
  <c r="B51" i="2"/>
  <c r="D51" i="2" s="1"/>
  <c r="B50" i="2"/>
  <c r="D50" i="2" s="1"/>
  <c r="B49" i="2"/>
  <c r="D49" i="2" s="1"/>
  <c r="B48" i="2"/>
  <c r="D48" i="2" s="1"/>
  <c r="B47" i="2"/>
  <c r="D47" i="2" s="1"/>
  <c r="B46" i="2"/>
  <c r="D46" i="2" s="1"/>
  <c r="B45" i="2"/>
  <c r="D45" i="2" s="1"/>
  <c r="B44" i="2"/>
  <c r="D44" i="2" s="1"/>
  <c r="B43" i="2"/>
  <c r="D43" i="2" s="1"/>
  <c r="B42" i="2"/>
  <c r="D42" i="2" s="1"/>
  <c r="B41" i="2"/>
  <c r="D41" i="2" s="1"/>
  <c r="B40" i="2"/>
  <c r="D40" i="2" s="1"/>
  <c r="B39" i="2"/>
  <c r="D39" i="2" s="1"/>
  <c r="B38" i="2"/>
  <c r="D38" i="2" s="1"/>
  <c r="B37" i="2"/>
  <c r="D37" i="2" s="1"/>
  <c r="B36" i="2"/>
  <c r="D36" i="2" s="1"/>
  <c r="B35" i="2"/>
  <c r="D35" i="2" s="1"/>
  <c r="B34" i="2"/>
  <c r="D34" i="2" s="1"/>
  <c r="B33" i="2"/>
  <c r="D33" i="2" s="1"/>
  <c r="B32" i="2"/>
  <c r="D32" i="2" s="1"/>
  <c r="B31" i="2"/>
  <c r="D31" i="2" s="1"/>
  <c r="B30" i="2"/>
  <c r="D30" i="2" s="1"/>
  <c r="B29" i="2"/>
  <c r="D29" i="2" s="1"/>
  <c r="B28" i="2"/>
  <c r="D28" i="2" s="1"/>
  <c r="B27" i="2"/>
  <c r="D27" i="2" s="1"/>
  <c r="B26" i="2"/>
  <c r="D26" i="2" s="1"/>
  <c r="B25" i="2"/>
  <c r="D25" i="2" s="1"/>
  <c r="B24" i="2"/>
  <c r="D24" i="2" s="1"/>
  <c r="B23" i="2"/>
  <c r="D23" i="2" s="1"/>
  <c r="B22" i="2"/>
  <c r="D22" i="2" s="1"/>
  <c r="B21" i="2"/>
  <c r="D21" i="2" s="1"/>
  <c r="B20" i="2"/>
  <c r="I7" i="2" s="1"/>
  <c r="D669" i="9" l="1"/>
  <c r="D331" i="9"/>
  <c r="D335" i="9"/>
  <c r="D339" i="9"/>
  <c r="D343" i="9"/>
  <c r="D347" i="9"/>
  <c r="D351" i="9"/>
  <c r="D355" i="9"/>
  <c r="D363" i="9"/>
  <c r="D367" i="9"/>
  <c r="D371" i="9"/>
  <c r="D375" i="9"/>
  <c r="D379" i="9"/>
  <c r="D383" i="9"/>
  <c r="D387" i="9"/>
  <c r="D391" i="9"/>
  <c r="D395" i="9"/>
  <c r="D403" i="9"/>
  <c r="D407" i="9"/>
  <c r="D411" i="9"/>
  <c r="D415" i="9"/>
  <c r="D419" i="9"/>
  <c r="D918" i="9"/>
  <c r="D709" i="9"/>
  <c r="D874" i="9"/>
  <c r="D906" i="9"/>
  <c r="D939" i="9"/>
  <c r="D971" i="9"/>
  <c r="D1003" i="9"/>
  <c r="D737" i="9"/>
  <c r="D741" i="9"/>
  <c r="D745" i="9"/>
  <c r="D753" i="9"/>
  <c r="D761" i="9"/>
  <c r="D769" i="9"/>
  <c r="D223" i="9"/>
  <c r="D748" i="9"/>
  <c r="D859" i="9"/>
  <c r="D622" i="9"/>
  <c r="D292" i="9"/>
  <c r="D296" i="9"/>
  <c r="D300" i="9"/>
  <c r="D308" i="9"/>
  <c r="D324" i="9"/>
  <c r="D691" i="9"/>
  <c r="D695" i="9"/>
  <c r="D699" i="9"/>
  <c r="D703" i="9"/>
  <c r="D890" i="9"/>
  <c r="D987" i="9"/>
  <c r="D1019" i="9"/>
  <c r="D354" i="9"/>
  <c r="D402" i="9"/>
  <c r="D765" i="9"/>
  <c r="D757" i="9"/>
  <c r="D327" i="9"/>
  <c r="D14" i="9"/>
  <c r="D93" i="9"/>
  <c r="D53" i="9"/>
  <c r="D661" i="9"/>
  <c r="D665" i="9"/>
  <c r="D632" i="9"/>
  <c r="D648" i="9"/>
  <c r="D655" i="9"/>
  <c r="D671" i="9"/>
  <c r="D337" i="9"/>
  <c r="D349" i="9"/>
  <c r="D365" i="9"/>
  <c r="D373" i="9"/>
  <c r="D377" i="9"/>
  <c r="D381" i="9"/>
  <c r="D385" i="9"/>
  <c r="D413" i="9"/>
  <c r="D417" i="9"/>
  <c r="D421" i="9"/>
  <c r="D454" i="9"/>
  <c r="D458" i="9"/>
  <c r="D462" i="9"/>
  <c r="D486" i="9"/>
  <c r="D494" i="9"/>
  <c r="D498" i="9"/>
  <c r="D506" i="9"/>
  <c r="D526" i="9"/>
  <c r="D539" i="9"/>
  <c r="D547" i="9"/>
  <c r="D575" i="9"/>
  <c r="D830" i="9"/>
  <c r="D817" i="9"/>
  <c r="D743" i="9"/>
  <c r="D759" i="9"/>
  <c r="D767" i="9"/>
  <c r="D771" i="9"/>
  <c r="D783" i="9"/>
  <c r="D811" i="9"/>
  <c r="D840" i="9"/>
  <c r="D856" i="9"/>
  <c r="D858" i="9"/>
  <c r="D286" i="9"/>
  <c r="D282" i="9"/>
  <c r="D258" i="9"/>
  <c r="D217" i="9"/>
  <c r="D205" i="9"/>
  <c r="D201" i="9"/>
  <c r="D177" i="9"/>
  <c r="D173" i="9"/>
  <c r="D165" i="9"/>
  <c r="D161" i="9"/>
  <c r="D153" i="9"/>
  <c r="D137" i="9"/>
  <c r="D133" i="9"/>
  <c r="D120" i="9"/>
  <c r="D96" i="9"/>
  <c r="D80" i="9"/>
  <c r="D56" i="9"/>
  <c r="D40" i="9"/>
  <c r="D16" i="9"/>
  <c r="D603" i="9"/>
  <c r="D886" i="9"/>
  <c r="D359" i="9"/>
  <c r="D399" i="9"/>
  <c r="D423" i="9"/>
  <c r="D705" i="9"/>
  <c r="D935" i="9"/>
  <c r="D733" i="9"/>
  <c r="D749" i="9"/>
  <c r="D23" i="9"/>
  <c r="D612" i="9"/>
  <c r="D595" i="9"/>
  <c r="D951" i="9"/>
  <c r="D608" i="9"/>
  <c r="D680" i="9"/>
  <c r="D590" i="9"/>
  <c r="D639" i="9"/>
  <c r="D288" i="9"/>
  <c r="D304" i="9"/>
  <c r="D312" i="9"/>
  <c r="D316" i="9"/>
  <c r="D320" i="9"/>
  <c r="D329" i="9"/>
  <c r="D333" i="9"/>
  <c r="D341" i="9"/>
  <c r="D345" i="9"/>
  <c r="D353" i="9"/>
  <c r="D357" i="9"/>
  <c r="D361" i="9"/>
  <c r="D369" i="9"/>
  <c r="D389" i="9"/>
  <c r="D393" i="9"/>
  <c r="D397" i="9"/>
  <c r="D401" i="9"/>
  <c r="D405" i="9"/>
  <c r="D409" i="9"/>
  <c r="D425" i="9"/>
  <c r="D430" i="9"/>
  <c r="D434" i="9"/>
  <c r="D438" i="9"/>
  <c r="D442" i="9"/>
  <c r="D446" i="9"/>
  <c r="D450" i="9"/>
  <c r="D466" i="9"/>
  <c r="D470" i="9"/>
  <c r="D474" i="9"/>
  <c r="D478" i="9"/>
  <c r="D482" i="9"/>
  <c r="D490" i="9"/>
  <c r="D502" i="9"/>
  <c r="D510" i="9"/>
  <c r="D514" i="9"/>
  <c r="D518" i="9"/>
  <c r="D522" i="9"/>
  <c r="D531" i="9"/>
  <c r="D443" i="9"/>
  <c r="D463" i="9"/>
  <c r="D867" i="9"/>
  <c r="D844" i="9"/>
  <c r="D843" i="9"/>
  <c r="D109" i="9"/>
  <c r="D105" i="9"/>
  <c r="D101" i="9"/>
  <c r="D97" i="9"/>
  <c r="D89" i="9"/>
  <c r="D85" i="9"/>
  <c r="D81" i="9"/>
  <c r="D77" i="9"/>
  <c r="D73" i="9"/>
  <c r="D69" i="9"/>
  <c r="D65" i="9"/>
  <c r="D61" i="9"/>
  <c r="D57" i="9"/>
  <c r="D49" i="9"/>
  <c r="D45" i="9"/>
  <c r="D41" i="9"/>
  <c r="D37" i="9"/>
  <c r="D33" i="9"/>
  <c r="D29" i="9"/>
  <c r="D21" i="9"/>
  <c r="D543" i="9"/>
  <c r="D551" i="9"/>
  <c r="D555" i="9"/>
  <c r="D559" i="9"/>
  <c r="D563" i="9"/>
  <c r="D567" i="9"/>
  <c r="D571" i="9"/>
  <c r="D585" i="9"/>
  <c r="D617" i="9"/>
  <c r="D634" i="9"/>
  <c r="D666" i="9"/>
  <c r="D682" i="9"/>
  <c r="D707" i="9"/>
  <c r="D711" i="9"/>
  <c r="D926" i="9"/>
  <c r="D999" i="9"/>
  <c r="D834" i="9"/>
  <c r="D922" i="9"/>
  <c r="D955" i="9"/>
  <c r="D714" i="9"/>
  <c r="D718" i="9"/>
  <c r="D722" i="9"/>
  <c r="D726" i="9"/>
  <c r="D735" i="9"/>
  <c r="D739" i="9"/>
  <c r="D747" i="9"/>
  <c r="D751" i="9"/>
  <c r="D755" i="9"/>
  <c r="D763" i="9"/>
  <c r="D775" i="9"/>
  <c r="D779" i="9"/>
  <c r="D787" i="9"/>
  <c r="D791" i="9"/>
  <c r="D795" i="9"/>
  <c r="D799" i="9"/>
  <c r="D807" i="9"/>
  <c r="D842" i="9"/>
  <c r="D873" i="9"/>
  <c r="D938" i="9"/>
  <c r="D1002" i="9"/>
  <c r="D832" i="9"/>
  <c r="D274" i="9"/>
  <c r="D270" i="9"/>
  <c r="D262" i="9"/>
  <c r="D250" i="9"/>
  <c r="D246" i="9"/>
  <c r="D238" i="9"/>
  <c r="D234" i="9"/>
  <c r="D225" i="9"/>
  <c r="D221" i="9"/>
  <c r="D213" i="9"/>
  <c r="D209" i="9"/>
  <c r="D197" i="9"/>
  <c r="D193" i="9"/>
  <c r="D189" i="9"/>
  <c r="D185" i="9"/>
  <c r="D181" i="9"/>
  <c r="D169" i="9"/>
  <c r="D157" i="9"/>
  <c r="D149" i="9"/>
  <c r="D145" i="9"/>
  <c r="D141" i="9"/>
  <c r="D129" i="9"/>
  <c r="D124" i="9"/>
  <c r="D116" i="9"/>
  <c r="D112" i="9"/>
  <c r="D108" i="9"/>
  <c r="D104" i="9"/>
  <c r="D100" i="9"/>
  <c r="D92" i="9"/>
  <c r="D88" i="9"/>
  <c r="D84" i="9"/>
  <c r="D76" i="9"/>
  <c r="D72" i="9"/>
  <c r="D68" i="9"/>
  <c r="D64" i="9"/>
  <c r="D60" i="9"/>
  <c r="D52" i="9"/>
  <c r="D48" i="9"/>
  <c r="D44" i="9"/>
  <c r="D36" i="9"/>
  <c r="D32" i="9"/>
  <c r="D28" i="9"/>
  <c r="D19" i="9"/>
  <c r="D24" i="9"/>
  <c r="D535" i="9"/>
  <c r="D529" i="9"/>
  <c r="D814" i="9"/>
  <c r="D803" i="9"/>
  <c r="D824" i="9"/>
  <c r="D254" i="9"/>
  <c r="D242" i="9"/>
  <c r="D230" i="9"/>
  <c r="D599" i="9"/>
  <c r="D653" i="9"/>
  <c r="D578" i="9"/>
  <c r="D626" i="9"/>
  <c r="D675" i="9"/>
  <c r="D293" i="9"/>
  <c r="D305" i="9"/>
  <c r="D317" i="9"/>
  <c r="D325" i="9"/>
  <c r="D406" i="9"/>
  <c r="D606" i="9"/>
  <c r="D266" i="9"/>
  <c r="D588" i="9"/>
  <c r="D684" i="9"/>
  <c r="D643" i="9"/>
  <c r="D289" i="9"/>
  <c r="D297" i="9"/>
  <c r="D309" i="9"/>
  <c r="D321" i="9"/>
  <c r="D226" i="9"/>
  <c r="D596" i="9"/>
  <c r="D624" i="9"/>
  <c r="D689" i="9"/>
  <c r="D290" i="9"/>
  <c r="D298" i="9"/>
  <c r="D306" i="9"/>
  <c r="D314" i="9"/>
  <c r="D322" i="9"/>
  <c r="D326" i="9"/>
  <c r="D427" i="9"/>
  <c r="D436" i="9"/>
  <c r="D444" i="9"/>
  <c r="D452" i="9"/>
  <c r="D460" i="9"/>
  <c r="D468" i="9"/>
  <c r="D476" i="9"/>
  <c r="D484" i="9"/>
  <c r="D492" i="9"/>
  <c r="D500" i="9"/>
  <c r="D508" i="9"/>
  <c r="D516" i="9"/>
  <c r="D524" i="9"/>
  <c r="D533" i="9"/>
  <c r="D541" i="9"/>
  <c r="D545" i="9"/>
  <c r="D549" i="9"/>
  <c r="D553" i="9"/>
  <c r="D557" i="9"/>
  <c r="D561" i="9"/>
  <c r="D569" i="9"/>
  <c r="D573" i="9"/>
  <c r="D693" i="9"/>
  <c r="D697" i="9"/>
  <c r="D701" i="9"/>
  <c r="D836" i="9"/>
  <c r="D991" i="9"/>
  <c r="D827" i="9"/>
  <c r="D975" i="9"/>
  <c r="D825" i="9"/>
  <c r="D712" i="9"/>
  <c r="D716" i="9"/>
  <c r="D720" i="9"/>
  <c r="D724" i="9"/>
  <c r="D728" i="9"/>
  <c r="D637" i="9"/>
  <c r="D630" i="9"/>
  <c r="D657" i="9"/>
  <c r="D601" i="9"/>
  <c r="D650" i="9"/>
  <c r="D1032" i="9"/>
  <c r="D278" i="9"/>
  <c r="D673" i="9"/>
  <c r="D610" i="9"/>
  <c r="D659" i="9"/>
  <c r="D831" i="9"/>
  <c r="D301" i="9"/>
  <c r="D313" i="9"/>
  <c r="D26" i="9"/>
  <c r="D592" i="9"/>
  <c r="D640" i="9"/>
  <c r="D582" i="9"/>
  <c r="D614" i="9"/>
  <c r="D294" i="9"/>
  <c r="D302" i="9"/>
  <c r="D310" i="9"/>
  <c r="D318" i="9"/>
  <c r="D432" i="9"/>
  <c r="D440" i="9"/>
  <c r="D448" i="9"/>
  <c r="D456" i="9"/>
  <c r="D464" i="9"/>
  <c r="D472" i="9"/>
  <c r="D480" i="9"/>
  <c r="D488" i="9"/>
  <c r="D496" i="9"/>
  <c r="D504" i="9"/>
  <c r="D512" i="9"/>
  <c r="D520" i="9"/>
  <c r="D528" i="9"/>
  <c r="D537" i="9"/>
  <c r="D565" i="9"/>
  <c r="D604" i="9"/>
  <c r="D685" i="9"/>
  <c r="D627" i="9"/>
  <c r="D644" i="9"/>
  <c r="D676" i="9"/>
  <c r="D428" i="9"/>
  <c r="D629" i="9"/>
  <c r="D882" i="9"/>
  <c r="D914" i="9"/>
  <c r="D947" i="9"/>
  <c r="D979" i="9"/>
  <c r="D1011" i="9"/>
  <c r="D729" i="9"/>
  <c r="D852" i="9"/>
  <c r="D868" i="9"/>
  <c r="D932" i="9"/>
  <c r="D931" i="9"/>
  <c r="D255" i="9"/>
  <c r="D251" i="9"/>
  <c r="D247" i="9"/>
  <c r="D243" i="9"/>
  <c r="D239" i="9"/>
  <c r="D235" i="9"/>
  <c r="D231" i="9"/>
  <c r="D227" i="9"/>
  <c r="D222" i="9"/>
  <c r="D218" i="9"/>
  <c r="D214" i="9"/>
  <c r="D210" i="9"/>
  <c r="D206" i="9"/>
  <c r="D202" i="9"/>
  <c r="D198" i="9"/>
  <c r="D194" i="9"/>
  <c r="D190" i="9"/>
  <c r="D186" i="9"/>
  <c r="D182" i="9"/>
  <c r="D178" i="9"/>
  <c r="D174" i="9"/>
  <c r="D170" i="9"/>
  <c r="D166" i="9"/>
  <c r="D162" i="9"/>
  <c r="D158" i="9"/>
  <c r="D154" i="9"/>
  <c r="D150" i="9"/>
  <c r="D146" i="9"/>
  <c r="D142" i="9"/>
  <c r="D138" i="9"/>
  <c r="D134" i="9"/>
  <c r="D130" i="9"/>
  <c r="D126" i="9"/>
  <c r="D121" i="9"/>
  <c r="D117" i="9"/>
  <c r="D113" i="9"/>
  <c r="D628" i="9"/>
  <c r="D731" i="9"/>
  <c r="D17" i="9"/>
  <c r="D773" i="9"/>
  <c r="D777" i="9"/>
  <c r="D781" i="9"/>
  <c r="D785" i="9"/>
  <c r="D789" i="9"/>
  <c r="D793" i="9"/>
  <c r="D797" i="9"/>
  <c r="D801" i="9"/>
  <c r="D805" i="9"/>
  <c r="D809" i="9"/>
  <c r="D848" i="9"/>
  <c r="D864" i="9"/>
  <c r="D850" i="9"/>
  <c r="D866" i="9"/>
  <c r="D881" i="9"/>
  <c r="D897" i="9"/>
  <c r="D913" i="9"/>
  <c r="D929" i="9"/>
  <c r="D946" i="9"/>
  <c r="D962" i="9"/>
  <c r="D978" i="9"/>
  <c r="D994" i="9"/>
  <c r="D1010" i="9"/>
  <c r="D1026" i="9"/>
  <c r="D284" i="9"/>
  <c r="D280" i="9"/>
  <c r="D276" i="9"/>
  <c r="D272" i="9"/>
  <c r="D268" i="9"/>
  <c r="D264" i="9"/>
  <c r="D260" i="9"/>
  <c r="D256" i="9"/>
  <c r="D252" i="9"/>
  <c r="D248" i="9"/>
  <c r="D244" i="9"/>
  <c r="D240" i="9"/>
  <c r="D236" i="9"/>
  <c r="D232" i="9"/>
  <c r="D228" i="9"/>
  <c r="D219" i="9"/>
  <c r="D207" i="9"/>
  <c r="D203" i="9"/>
  <c r="D199" i="9"/>
  <c r="D195" i="9"/>
  <c r="D191" i="9"/>
  <c r="D187" i="9"/>
  <c r="D183" i="9"/>
  <c r="D179" i="9"/>
  <c r="D175" i="9"/>
  <c r="D171" i="9"/>
  <c r="D167" i="9"/>
  <c r="D163" i="9"/>
  <c r="D159" i="9"/>
  <c r="D155" i="9"/>
  <c r="D151" i="9"/>
  <c r="D147" i="9"/>
  <c r="D143" i="9"/>
  <c r="D139" i="9"/>
  <c r="D135" i="9"/>
  <c r="D131" i="9"/>
  <c r="D127" i="9"/>
  <c r="D122" i="9"/>
  <c r="D118" i="9"/>
  <c r="D114" i="9"/>
  <c r="D110" i="9"/>
  <c r="D106" i="9"/>
  <c r="D102" i="9"/>
  <c r="D98" i="9"/>
  <c r="D94" i="9"/>
  <c r="D90" i="9"/>
  <c r="D86" i="9"/>
  <c r="D82" i="9"/>
  <c r="D78" i="9"/>
  <c r="D74" i="9"/>
  <c r="D70" i="9"/>
  <c r="D66" i="9"/>
  <c r="D62" i="9"/>
  <c r="D58" i="9"/>
  <c r="D54" i="9"/>
  <c r="D50" i="9"/>
  <c r="D46" i="9"/>
  <c r="D42" i="9"/>
  <c r="D38" i="9"/>
  <c r="D125" i="9"/>
  <c r="G15" i="11"/>
  <c r="J12" i="12" a="1"/>
  <c r="J12" i="12" s="1"/>
  <c r="G16" i="12"/>
  <c r="G15" i="12"/>
  <c r="J15" i="12" a="1"/>
  <c r="J15" i="12" s="1"/>
  <c r="I16" i="12" a="1"/>
  <c r="I16" i="12" s="1"/>
  <c r="J18" i="12" a="1"/>
  <c r="J18" i="12" s="1"/>
  <c r="J21" i="12" a="1"/>
  <c r="J21" i="12" s="1"/>
  <c r="H19" i="12" a="1"/>
  <c r="H19" i="12" s="1"/>
  <c r="I23" i="12" a="1"/>
  <c r="I23" i="12" s="1"/>
  <c r="H22" i="12" a="1"/>
  <c r="H22" i="12" s="1"/>
  <c r="I17" i="12" a="1"/>
  <c r="I17" i="12" s="1"/>
  <c r="J19" i="12" a="1"/>
  <c r="J19" i="12" s="1"/>
  <c r="J14" i="12" a="1"/>
  <c r="J14" i="12" s="1"/>
  <c r="H16" i="12" a="1"/>
  <c r="H16" i="12" s="1"/>
  <c r="H15" i="12" a="1"/>
  <c r="H15" i="12" s="1"/>
  <c r="H18" i="12" a="1"/>
  <c r="H18" i="12" s="1"/>
  <c r="J23" i="12" a="1"/>
  <c r="J23" i="12" s="1"/>
  <c r="H17" i="12" a="1"/>
  <c r="H17" i="12" s="1"/>
  <c r="I18" i="12" a="1"/>
  <c r="I18" i="12" s="1"/>
  <c r="J20" i="12" a="1"/>
  <c r="J20" i="12" s="1"/>
  <c r="I15" i="12" a="1"/>
  <c r="I15" i="12" s="1"/>
  <c r="J17" i="12" a="1"/>
  <c r="J17" i="12" s="1"/>
  <c r="J16" i="12" a="1"/>
  <c r="J16" i="12" s="1"/>
  <c r="H23" i="12" a="1"/>
  <c r="H23" i="12" s="1"/>
  <c r="I20" i="12" a="1"/>
  <c r="I20" i="12" s="1"/>
  <c r="H21" i="12" a="1"/>
  <c r="H21" i="12" s="1"/>
  <c r="J22" i="12" a="1"/>
  <c r="J22" i="12" s="1"/>
  <c r="I21" i="12" a="1"/>
  <c r="I21" i="12" s="1"/>
  <c r="I19" i="12" a="1"/>
  <c r="I19" i="12" s="1"/>
  <c r="I22" i="12" a="1"/>
  <c r="I22" i="12" s="1"/>
  <c r="H20" i="12" a="1"/>
  <c r="H20" i="12" s="1"/>
  <c r="G14" i="12"/>
  <c r="H14" i="12" a="1"/>
  <c r="H14" i="12" s="1"/>
  <c r="I12" i="12" a="1"/>
  <c r="I12" i="12" s="1"/>
  <c r="G23" i="12"/>
  <c r="G22" i="12"/>
  <c r="G17" i="12"/>
  <c r="G19" i="12"/>
  <c r="G20" i="12"/>
  <c r="G18" i="12"/>
  <c r="G12" i="12"/>
  <c r="G20" i="11"/>
  <c r="G19" i="11"/>
  <c r="G24" i="11"/>
  <c r="H15" i="11" a="1"/>
  <c r="H15" i="11" s="1"/>
  <c r="H17" i="11" a="1"/>
  <c r="H17" i="11" s="1"/>
  <c r="J16" i="11" a="1"/>
  <c r="J16" i="11" s="1"/>
  <c r="I22" i="11" a="1"/>
  <c r="I22" i="11" s="1"/>
  <c r="I17" i="11" a="1"/>
  <c r="I17" i="11" s="1"/>
  <c r="J19" i="11" a="1"/>
  <c r="J19" i="11" s="1"/>
  <c r="H13" i="11" a="1"/>
  <c r="H13" i="11" s="1"/>
  <c r="I15" i="11" a="1"/>
  <c r="I15" i="11" s="1"/>
  <c r="J17" i="11" a="1"/>
  <c r="J17" i="11" s="1"/>
  <c r="H24" i="11" a="1"/>
  <c r="H24" i="11" s="1"/>
  <c r="G13" i="11"/>
  <c r="H20" i="11" a="1"/>
  <c r="H20" i="11" s="1"/>
  <c r="J13" i="11" a="1"/>
  <c r="J13" i="11" s="1"/>
  <c r="H23" i="11" a="1"/>
  <c r="H23" i="11" s="1"/>
  <c r="H21" i="11" a="1"/>
  <c r="H21" i="11" s="1"/>
  <c r="I18" i="11" a="1"/>
  <c r="I18" i="11" s="1"/>
  <c r="J20" i="11" a="1"/>
  <c r="J20" i="11" s="1"/>
  <c r="J15" i="11" a="1"/>
  <c r="J15" i="11" s="1"/>
  <c r="I21" i="11" a="1"/>
  <c r="I21" i="11" s="1"/>
  <c r="I19" i="11" a="1"/>
  <c r="I19" i="11" s="1"/>
  <c r="J21" i="11" a="1"/>
  <c r="J21" i="11" s="1"/>
  <c r="I13" i="11" a="1"/>
  <c r="I13" i="11" s="1"/>
  <c r="H16" i="11" a="1"/>
  <c r="H16" i="11" s="1"/>
  <c r="J24" i="11" a="1"/>
  <c r="J24" i="11" s="1"/>
  <c r="H19" i="11" a="1"/>
  <c r="H19" i="11" s="1"/>
  <c r="I24" i="11" a="1"/>
  <c r="I24" i="11" s="1"/>
  <c r="J18" i="11" a="1"/>
  <c r="J18" i="11" s="1"/>
  <c r="J23" i="11" a="1"/>
  <c r="J23" i="11" s="1"/>
  <c r="I16" i="11" a="1"/>
  <c r="I16" i="11" s="1"/>
  <c r="I23" i="11" a="1"/>
  <c r="I23" i="11" s="1"/>
  <c r="I20" i="11" a="1"/>
  <c r="I20" i="11" s="1"/>
  <c r="J22" i="11" a="1"/>
  <c r="J22" i="11" s="1"/>
  <c r="H18" i="11" a="1"/>
  <c r="H18" i="11" s="1"/>
  <c r="H22" i="11" a="1"/>
  <c r="H22" i="11" s="1"/>
  <c r="G21" i="11"/>
  <c r="D82" i="10"/>
  <c r="D66" i="10"/>
  <c r="D50" i="10"/>
  <c r="D34" i="10"/>
  <c r="D84" i="10"/>
  <c r="D68" i="10"/>
  <c r="D52" i="10"/>
  <c r="D36" i="10"/>
  <c r="D482" i="10"/>
  <c r="D644" i="10"/>
  <c r="D814" i="10"/>
  <c r="D913" i="10"/>
  <c r="D76" i="10"/>
  <c r="D373" i="10"/>
  <c r="D355" i="10"/>
  <c r="D419" i="10"/>
  <c r="D795" i="10"/>
  <c r="D60" i="10"/>
  <c r="D28" i="10"/>
  <c r="D57" i="10"/>
  <c r="D357" i="10"/>
  <c r="D405" i="10"/>
  <c r="D467" i="10"/>
  <c r="D339" i="10"/>
  <c r="D371" i="10"/>
  <c r="D403" i="10"/>
  <c r="D766" i="10"/>
  <c r="D588" i="10"/>
  <c r="D655" i="10"/>
  <c r="D687" i="10"/>
  <c r="D806" i="10"/>
  <c r="D909" i="10"/>
  <c r="D976" i="10"/>
  <c r="D1008" i="10"/>
  <c r="D842" i="10"/>
  <c r="D869" i="10"/>
  <c r="D900" i="10"/>
  <c r="D967" i="10"/>
  <c r="D999" i="10"/>
  <c r="D1031" i="10"/>
  <c r="D88" i="10"/>
  <c r="D72" i="10"/>
  <c r="D56" i="10"/>
  <c r="D40" i="10"/>
  <c r="D14" i="10"/>
  <c r="D483" i="10"/>
  <c r="D44" i="10"/>
  <c r="D73" i="10"/>
  <c r="D41" i="10"/>
  <c r="D341" i="10"/>
  <c r="D389" i="10"/>
  <c r="D421" i="10"/>
  <c r="D775" i="10"/>
  <c r="D387" i="10"/>
  <c r="D621" i="10"/>
  <c r="D458" i="10"/>
  <c r="D572" i="10"/>
  <c r="D761" i="10"/>
  <c r="D944" i="10"/>
  <c r="D858" i="10"/>
  <c r="D853" i="10"/>
  <c r="D935" i="10"/>
  <c r="D91" i="10"/>
  <c r="D95" i="10"/>
  <c r="D99" i="10"/>
  <c r="D103" i="10"/>
  <c r="D435" i="10"/>
  <c r="D499" i="10"/>
  <c r="D669" i="10"/>
  <c r="D130" i="10"/>
  <c r="D134" i="10"/>
  <c r="D138" i="10"/>
  <c r="D142" i="10"/>
  <c r="D146" i="10"/>
  <c r="D150" i="10"/>
  <c r="D154" i="10"/>
  <c r="D158" i="10"/>
  <c r="D162" i="10"/>
  <c r="D166" i="10"/>
  <c r="D170" i="10"/>
  <c r="D174" i="10"/>
  <c r="D178" i="10"/>
  <c r="D182" i="10"/>
  <c r="D186" i="10"/>
  <c r="D190" i="10"/>
  <c r="D194" i="10"/>
  <c r="D198" i="10"/>
  <c r="D202" i="10"/>
  <c r="D206" i="10"/>
  <c r="D210" i="10"/>
  <c r="D214" i="10"/>
  <c r="D218" i="10"/>
  <c r="D222" i="10"/>
  <c r="D336" i="10"/>
  <c r="D352" i="10"/>
  <c r="D368" i="10"/>
  <c r="D384" i="10"/>
  <c r="D400" i="10"/>
  <c r="D416" i="10"/>
  <c r="D455" i="10"/>
  <c r="D685" i="10"/>
  <c r="D338" i="10"/>
  <c r="D354" i="10"/>
  <c r="D370" i="10"/>
  <c r="D386" i="10"/>
  <c r="D402" i="10"/>
  <c r="D418" i="10"/>
  <c r="D557" i="10"/>
  <c r="D450" i="10"/>
  <c r="D466" i="10"/>
  <c r="D750" i="10"/>
  <c r="D782" i="10"/>
  <c r="D106" i="10"/>
  <c r="D110" i="10"/>
  <c r="D114" i="10"/>
  <c r="D118" i="10"/>
  <c r="D122" i="10"/>
  <c r="D230" i="10"/>
  <c r="D234" i="10"/>
  <c r="D238" i="10"/>
  <c r="D242" i="10"/>
  <c r="D246" i="10"/>
  <c r="D250" i="10"/>
  <c r="D254" i="10"/>
  <c r="D258" i="10"/>
  <c r="D898" i="10"/>
  <c r="D914" i="10"/>
  <c r="D930" i="10"/>
  <c r="D70" i="10"/>
  <c r="D54" i="10"/>
  <c r="D38" i="10"/>
  <c r="D20" i="10"/>
  <c r="D637" i="10"/>
  <c r="D653" i="10"/>
  <c r="D848" i="10"/>
  <c r="D334" i="10"/>
  <c r="D350" i="10"/>
  <c r="D366" i="10"/>
  <c r="D382" i="10"/>
  <c r="D398" i="10"/>
  <c r="D414" i="10"/>
  <c r="D462" i="10"/>
  <c r="D538" i="10"/>
  <c r="D570" i="10"/>
  <c r="D602" i="10"/>
  <c r="D742" i="10"/>
  <c r="D864" i="10"/>
  <c r="D560" i="10"/>
  <c r="D592" i="10"/>
  <c r="D624" i="10"/>
  <c r="D810" i="10"/>
  <c r="D804" i="10"/>
  <c r="D925" i="10"/>
  <c r="D888" i="10"/>
  <c r="D920" i="10"/>
  <c r="D262" i="10"/>
  <c r="D266" i="10"/>
  <c r="D270" i="10"/>
  <c r="D274" i="10"/>
  <c r="D278" i="10"/>
  <c r="D282" i="10"/>
  <c r="D286" i="10"/>
  <c r="D290" i="10"/>
  <c r="D294" i="10"/>
  <c r="D298" i="10"/>
  <c r="D302" i="10"/>
  <c r="D306" i="10"/>
  <c r="D310" i="10"/>
  <c r="D314" i="10"/>
  <c r="D318" i="10"/>
  <c r="D322" i="10"/>
  <c r="D553" i="10"/>
  <c r="D585" i="10"/>
  <c r="D617" i="10"/>
  <c r="D532" i="10"/>
  <c r="D507" i="10"/>
  <c r="D511" i="10"/>
  <c r="D515" i="10"/>
  <c r="D519" i="10"/>
  <c r="D523" i="10"/>
  <c r="D564" i="10"/>
  <c r="D580" i="10"/>
  <c r="D596" i="10"/>
  <c r="D612" i="10"/>
  <c r="D663" i="10"/>
  <c r="D737" i="10"/>
  <c r="D769" i="10"/>
  <c r="D535" i="10"/>
  <c r="D551" i="10"/>
  <c r="D567" i="10"/>
  <c r="D583" i="10"/>
  <c r="D599" i="10"/>
  <c r="D615" i="10"/>
  <c r="D634" i="10"/>
  <c r="D650" i="10"/>
  <c r="D666" i="10"/>
  <c r="D682" i="10"/>
  <c r="D740" i="10"/>
  <c r="D756" i="10"/>
  <c r="D772" i="10"/>
  <c r="D788" i="10"/>
  <c r="D798" i="10"/>
  <c r="D692" i="10"/>
  <c r="D696" i="10"/>
  <c r="D700" i="10"/>
  <c r="D704" i="10"/>
  <c r="D708" i="10"/>
  <c r="D712" i="10"/>
  <c r="D716" i="10"/>
  <c r="D720" i="10"/>
  <c r="D724" i="10"/>
  <c r="D728" i="10"/>
  <c r="D801" i="10"/>
  <c r="D817" i="10"/>
  <c r="D852" i="10"/>
  <c r="D792" i="10"/>
  <c r="D808" i="10"/>
  <c r="D833" i="10"/>
  <c r="D855" i="10"/>
  <c r="D871" i="10"/>
  <c r="D960" i="10"/>
  <c r="D992" i="10"/>
  <c r="D1024" i="10"/>
  <c r="D821" i="10"/>
  <c r="D825" i="10"/>
  <c r="D829" i="10"/>
  <c r="D882" i="10"/>
  <c r="D892" i="10"/>
  <c r="D908" i="10"/>
  <c r="D924" i="10"/>
  <c r="D943" i="10"/>
  <c r="D975" i="10"/>
  <c r="D1007" i="10"/>
  <c r="D879" i="10"/>
  <c r="D895" i="10"/>
  <c r="D911" i="10"/>
  <c r="D927" i="10"/>
  <c r="D890" i="10"/>
  <c r="D906" i="10"/>
  <c r="D922" i="10"/>
  <c r="D613" i="10"/>
  <c r="D791" i="10"/>
  <c r="D330" i="10"/>
  <c r="D346" i="10"/>
  <c r="D362" i="10"/>
  <c r="D378" i="10"/>
  <c r="D394" i="10"/>
  <c r="D410" i="10"/>
  <c r="D479" i="10"/>
  <c r="D442" i="10"/>
  <c r="D474" i="10"/>
  <c r="D734" i="10"/>
  <c r="D441" i="10"/>
  <c r="D457" i="10"/>
  <c r="D473" i="10"/>
  <c r="D489" i="10"/>
  <c r="D633" i="10"/>
  <c r="D665" i="10"/>
  <c r="D739" i="10"/>
  <c r="D771" i="10"/>
  <c r="D440" i="10"/>
  <c r="D456" i="10"/>
  <c r="D472" i="10"/>
  <c r="D488" i="10"/>
  <c r="D534" i="10"/>
  <c r="D566" i="10"/>
  <c r="D598" i="10"/>
  <c r="D632" i="10"/>
  <c r="D664" i="10"/>
  <c r="D738" i="10"/>
  <c r="D770" i="10"/>
  <c r="D540" i="10"/>
  <c r="D556" i="10"/>
  <c r="D604" i="10"/>
  <c r="D620" i="10"/>
  <c r="D835" i="10"/>
  <c r="D800" i="10"/>
  <c r="D816" i="10"/>
  <c r="D956" i="10"/>
  <c r="D988" i="10"/>
  <c r="D1020" i="10"/>
  <c r="D884" i="10"/>
  <c r="D916" i="10"/>
  <c r="D934" i="10"/>
  <c r="D950" i="10"/>
  <c r="D966" i="10"/>
  <c r="D982" i="10"/>
  <c r="D998" i="10"/>
  <c r="D1014" i="10"/>
  <c r="D1030" i="10"/>
  <c r="D949" i="10"/>
  <c r="D965" i="10"/>
  <c r="D981" i="10"/>
  <c r="D997" i="10"/>
  <c r="D1013" i="10"/>
  <c r="D1029" i="10"/>
  <c r="D80" i="10"/>
  <c r="D64" i="10"/>
  <c r="D48" i="10"/>
  <c r="D32" i="10"/>
  <c r="D90" i="10"/>
  <c r="D94" i="10"/>
  <c r="D98" i="10"/>
  <c r="D102" i="10"/>
  <c r="D329" i="10"/>
  <c r="D345" i="10"/>
  <c r="D361" i="10"/>
  <c r="D377" i="10"/>
  <c r="D393" i="10"/>
  <c r="D409" i="10"/>
  <c r="D425" i="10"/>
  <c r="D881" i="10"/>
  <c r="D129" i="10"/>
  <c r="D133" i="10"/>
  <c r="D137" i="10"/>
  <c r="D141" i="10"/>
  <c r="D145" i="10"/>
  <c r="D149" i="10"/>
  <c r="D153" i="10"/>
  <c r="D157" i="10"/>
  <c r="D161" i="10"/>
  <c r="D165" i="10"/>
  <c r="D169" i="10"/>
  <c r="D173" i="10"/>
  <c r="D177" i="10"/>
  <c r="D181" i="10"/>
  <c r="D185" i="10"/>
  <c r="D189" i="10"/>
  <c r="D193" i="10"/>
  <c r="D197" i="10"/>
  <c r="D201" i="10"/>
  <c r="D205" i="10"/>
  <c r="D209" i="10"/>
  <c r="D213" i="10"/>
  <c r="D217" i="10"/>
  <c r="D221" i="10"/>
  <c r="D332" i="10"/>
  <c r="D348" i="10"/>
  <c r="D364" i="10"/>
  <c r="D380" i="10"/>
  <c r="D396" i="10"/>
  <c r="D13" i="10"/>
  <c r="D12" i="10"/>
  <c r="D27" i="10"/>
  <c r="D434" i="10"/>
  <c r="D498" i="10"/>
  <c r="D676" i="10"/>
  <c r="D433" i="10"/>
  <c r="D449" i="10"/>
  <c r="D465" i="10"/>
  <c r="D481" i="10"/>
  <c r="D497" i="10"/>
  <c r="D432" i="10"/>
  <c r="D448" i="10"/>
  <c r="D464" i="10"/>
  <c r="D480" i="10"/>
  <c r="D496" i="10"/>
  <c r="D648" i="10"/>
  <c r="D680" i="10"/>
  <c r="D754" i="10"/>
  <c r="D786" i="10"/>
  <c r="D548" i="10"/>
  <c r="D647" i="10"/>
  <c r="D679" i="10"/>
  <c r="D753" i="10"/>
  <c r="D785" i="10"/>
  <c r="D876" i="10"/>
  <c r="D959" i="10"/>
  <c r="D991" i="10"/>
  <c r="D1023" i="10"/>
  <c r="D942" i="10"/>
  <c r="D958" i="10"/>
  <c r="D974" i="10"/>
  <c r="D990" i="10"/>
  <c r="D1006" i="10"/>
  <c r="D1022" i="10"/>
  <c r="D941" i="10"/>
  <c r="D957" i="10"/>
  <c r="D973" i="10"/>
  <c r="D989" i="10"/>
  <c r="D1005" i="10"/>
  <c r="D1021" i="10"/>
  <c r="D412" i="10"/>
  <c r="D439" i="10"/>
  <c r="D503" i="10"/>
  <c r="D26" i="10"/>
  <c r="D343" i="10"/>
  <c r="D359" i="10"/>
  <c r="D375" i="10"/>
  <c r="D391" i="10"/>
  <c r="D407" i="10"/>
  <c r="D423" i="10"/>
  <c r="D431" i="10"/>
  <c r="D495" i="10"/>
  <c r="D430" i="10"/>
  <c r="D446" i="10"/>
  <c r="D478" i="10"/>
  <c r="D494" i="10"/>
  <c r="D636" i="10"/>
  <c r="D668" i="10"/>
  <c r="D774" i="10"/>
  <c r="D105" i="10"/>
  <c r="D109" i="10"/>
  <c r="D113" i="10"/>
  <c r="D117" i="10"/>
  <c r="D121" i="10"/>
  <c r="D229" i="10"/>
  <c r="D233" i="10"/>
  <c r="D237" i="10"/>
  <c r="D241" i="10"/>
  <c r="D245" i="10"/>
  <c r="D249" i="10"/>
  <c r="D253" i="10"/>
  <c r="D257" i="10"/>
  <c r="D261" i="10"/>
  <c r="D265" i="10"/>
  <c r="D269" i="10"/>
  <c r="D273" i="10"/>
  <c r="D277" i="10"/>
  <c r="D281" i="10"/>
  <c r="D285" i="10"/>
  <c r="D289" i="10"/>
  <c r="D293" i="10"/>
  <c r="D297" i="10"/>
  <c r="D301" i="10"/>
  <c r="D305" i="10"/>
  <c r="D309" i="10"/>
  <c r="D313" i="10"/>
  <c r="D317" i="10"/>
  <c r="D321" i="10"/>
  <c r="D445" i="10"/>
  <c r="D461" i="10"/>
  <c r="D477" i="10"/>
  <c r="D493" i="10"/>
  <c r="D545" i="10"/>
  <c r="D577" i="10"/>
  <c r="D609" i="10"/>
  <c r="D641" i="10"/>
  <c r="D673" i="10"/>
  <c r="D747" i="10"/>
  <c r="D779" i="10"/>
  <c r="D444" i="10"/>
  <c r="D460" i="10"/>
  <c r="D476" i="10"/>
  <c r="D492" i="10"/>
  <c r="D531" i="10"/>
  <c r="D542" i="10"/>
  <c r="D574" i="10"/>
  <c r="D606" i="10"/>
  <c r="D640" i="10"/>
  <c r="D672" i="10"/>
  <c r="D746" i="10"/>
  <c r="D778" i="10"/>
  <c r="D506" i="10"/>
  <c r="D510" i="10"/>
  <c r="D514" i="10"/>
  <c r="D518" i="10"/>
  <c r="D522" i="10"/>
  <c r="D526" i="10"/>
  <c r="D544" i="10"/>
  <c r="D576" i="10"/>
  <c r="D608" i="10"/>
  <c r="D643" i="10"/>
  <c r="D659" i="10"/>
  <c r="D675" i="10"/>
  <c r="D733" i="10"/>
  <c r="D749" i="10"/>
  <c r="D765" i="10"/>
  <c r="D781" i="10"/>
  <c r="D815" i="10"/>
  <c r="D429" i="10"/>
  <c r="D547" i="10"/>
  <c r="D563" i="10"/>
  <c r="D579" i="10"/>
  <c r="D595" i="10"/>
  <c r="D611" i="10"/>
  <c r="D627" i="10"/>
  <c r="D646" i="10"/>
  <c r="D662" i="10"/>
  <c r="D678" i="10"/>
  <c r="D736" i="10"/>
  <c r="D752" i="10"/>
  <c r="D768" i="10"/>
  <c r="D784" i="10"/>
  <c r="D794" i="10"/>
  <c r="D839" i="10"/>
  <c r="D691" i="10"/>
  <c r="D695" i="10"/>
  <c r="D699" i="10"/>
  <c r="D703" i="10"/>
  <c r="D707" i="10"/>
  <c r="D711" i="10"/>
  <c r="D715" i="10"/>
  <c r="D719" i="10"/>
  <c r="D723" i="10"/>
  <c r="D727" i="10"/>
  <c r="D797" i="10"/>
  <c r="D813" i="10"/>
  <c r="D844" i="10"/>
  <c r="D631" i="10"/>
  <c r="G20" i="10" s="1"/>
  <c r="D837" i="10"/>
  <c r="D851" i="10"/>
  <c r="D867" i="10"/>
  <c r="D820" i="10"/>
  <c r="D824" i="10"/>
  <c r="D828" i="10"/>
  <c r="D846" i="10"/>
  <c r="D862" i="10"/>
  <c r="D878" i="10"/>
  <c r="D905" i="10"/>
  <c r="D841" i="10"/>
  <c r="D857" i="10"/>
  <c r="D873" i="10"/>
  <c r="D964" i="10"/>
  <c r="D996" i="10"/>
  <c r="D1028" i="10"/>
  <c r="D904" i="10"/>
  <c r="D939" i="10"/>
  <c r="D955" i="10"/>
  <c r="D971" i="10"/>
  <c r="D987" i="10"/>
  <c r="D1003" i="10"/>
  <c r="D1019" i="10"/>
  <c r="D875" i="10"/>
  <c r="D891" i="10"/>
  <c r="D907" i="10"/>
  <c r="D923" i="10"/>
  <c r="D938" i="10"/>
  <c r="D954" i="10"/>
  <c r="D970" i="10"/>
  <c r="D986" i="10"/>
  <c r="D1002" i="10"/>
  <c r="D1018" i="10"/>
  <c r="D886" i="10"/>
  <c r="D902" i="10"/>
  <c r="D918" i="10"/>
  <c r="D937" i="10"/>
  <c r="D953" i="10"/>
  <c r="D969" i="10"/>
  <c r="D985" i="10"/>
  <c r="D1001" i="10"/>
  <c r="D1017" i="10"/>
  <c r="D87" i="10"/>
  <c r="D71" i="10"/>
  <c r="D55" i="10"/>
  <c r="D39" i="10"/>
  <c r="D17" i="10"/>
  <c r="D86" i="10"/>
  <c r="D83" i="10"/>
  <c r="D67" i="10"/>
  <c r="D51" i="10"/>
  <c r="D35" i="10"/>
  <c r="D92" i="10"/>
  <c r="D96" i="10"/>
  <c r="D100" i="10"/>
  <c r="D104" i="10"/>
  <c r="D337" i="10"/>
  <c r="D353" i="10"/>
  <c r="D369" i="10"/>
  <c r="D385" i="10"/>
  <c r="D401" i="10"/>
  <c r="D417" i="10"/>
  <c r="D565" i="10"/>
  <c r="D127" i="10"/>
  <c r="D131" i="10"/>
  <c r="D135" i="10"/>
  <c r="D139" i="10"/>
  <c r="D143" i="10"/>
  <c r="D147" i="10"/>
  <c r="D151" i="10"/>
  <c r="D155" i="10"/>
  <c r="D159" i="10"/>
  <c r="D163" i="10"/>
  <c r="D167" i="10"/>
  <c r="D171" i="10"/>
  <c r="D175" i="10"/>
  <c r="D179" i="10"/>
  <c r="D183" i="10"/>
  <c r="D187" i="10"/>
  <c r="D191" i="10"/>
  <c r="D195" i="10"/>
  <c r="D199" i="10"/>
  <c r="D203" i="10"/>
  <c r="D207" i="10"/>
  <c r="D211" i="10"/>
  <c r="D215" i="10"/>
  <c r="D219" i="10"/>
  <c r="D223" i="10"/>
  <c r="D340" i="10"/>
  <c r="D356" i="10"/>
  <c r="D372" i="10"/>
  <c r="D388" i="10"/>
  <c r="D404" i="10"/>
  <c r="D420" i="10"/>
  <c r="D471" i="10"/>
  <c r="D573" i="10"/>
  <c r="D751" i="10"/>
  <c r="D335" i="10"/>
  <c r="D351" i="10"/>
  <c r="D367" i="10"/>
  <c r="D383" i="10"/>
  <c r="D399" i="10"/>
  <c r="D415" i="10"/>
  <c r="D459" i="10"/>
  <c r="D581" i="10"/>
  <c r="D126" i="10"/>
  <c r="D342" i="10"/>
  <c r="D358" i="10"/>
  <c r="D374" i="10"/>
  <c r="D390" i="10"/>
  <c r="D406" i="10"/>
  <c r="D422" i="10"/>
  <c r="D463" i="10"/>
  <c r="D767" i="10"/>
  <c r="D438" i="10"/>
  <c r="D454" i="10"/>
  <c r="D470" i="10"/>
  <c r="D486" i="10"/>
  <c r="D502" i="10"/>
  <c r="D652" i="10"/>
  <c r="D684" i="10"/>
  <c r="D758" i="10"/>
  <c r="D790" i="10"/>
  <c r="D107" i="10"/>
  <c r="D111" i="10"/>
  <c r="D115" i="10"/>
  <c r="D119" i="10"/>
  <c r="D231" i="10"/>
  <c r="D235" i="10"/>
  <c r="D239" i="10"/>
  <c r="D243" i="10"/>
  <c r="D247" i="10"/>
  <c r="D251" i="10"/>
  <c r="D255" i="10"/>
  <c r="D259" i="10"/>
  <c r="D263" i="10"/>
  <c r="D267" i="10"/>
  <c r="D271" i="10"/>
  <c r="D275" i="10"/>
  <c r="D279" i="10"/>
  <c r="D283" i="10"/>
  <c r="D287" i="10"/>
  <c r="D291" i="10"/>
  <c r="D295" i="10"/>
  <c r="D299" i="10"/>
  <c r="D303" i="10"/>
  <c r="D307" i="10"/>
  <c r="D311" i="10"/>
  <c r="D315" i="10"/>
  <c r="D319" i="10"/>
  <c r="D323" i="10"/>
  <c r="D437" i="10"/>
  <c r="D453" i="10"/>
  <c r="D469" i="10"/>
  <c r="D485" i="10"/>
  <c r="D501" i="10"/>
  <c r="D561" i="10"/>
  <c r="D593" i="10"/>
  <c r="D625" i="10"/>
  <c r="D657" i="10"/>
  <c r="D689" i="10"/>
  <c r="D763" i="10"/>
  <c r="D807" i="10"/>
  <c r="D436" i="10"/>
  <c r="D452" i="10"/>
  <c r="D468" i="10"/>
  <c r="D484" i="10"/>
  <c r="D500" i="10"/>
  <c r="D533" i="10"/>
  <c r="D558" i="10"/>
  <c r="D590" i="10"/>
  <c r="D622" i="10"/>
  <c r="D656" i="10"/>
  <c r="D688" i="10"/>
  <c r="D762" i="10"/>
  <c r="D508" i="10"/>
  <c r="D512" i="10"/>
  <c r="D516" i="10"/>
  <c r="D520" i="10"/>
  <c r="D524" i="10"/>
  <c r="D536" i="10"/>
  <c r="D552" i="10"/>
  <c r="D568" i="10"/>
  <c r="D584" i="10"/>
  <c r="D600" i="10"/>
  <c r="D616" i="10"/>
  <c r="D635" i="10"/>
  <c r="D651" i="10"/>
  <c r="D667" i="10"/>
  <c r="D683" i="10"/>
  <c r="D741" i="10"/>
  <c r="D757" i="10"/>
  <c r="D773" i="10"/>
  <c r="D789" i="10"/>
  <c r="D856" i="10"/>
  <c r="D539" i="10"/>
  <c r="D555" i="10"/>
  <c r="D571" i="10"/>
  <c r="D587" i="10"/>
  <c r="D603" i="10"/>
  <c r="D619" i="10"/>
  <c r="D638" i="10"/>
  <c r="D654" i="10"/>
  <c r="D670" i="10"/>
  <c r="D686" i="10"/>
  <c r="D744" i="10"/>
  <c r="D760" i="10"/>
  <c r="D776" i="10"/>
  <c r="D803" i="10"/>
  <c r="D802" i="10"/>
  <c r="D818" i="10"/>
  <c r="D901" i="10"/>
  <c r="D693" i="10"/>
  <c r="D697" i="10"/>
  <c r="D701" i="10"/>
  <c r="D705" i="10"/>
  <c r="D709" i="10"/>
  <c r="D713" i="10"/>
  <c r="D717" i="10"/>
  <c r="D721" i="10"/>
  <c r="D725" i="10"/>
  <c r="D805" i="10"/>
  <c r="D834" i="10"/>
  <c r="D860" i="10"/>
  <c r="D796" i="10"/>
  <c r="D812" i="10"/>
  <c r="D843" i="10"/>
  <c r="D859" i="10"/>
  <c r="D936" i="10"/>
  <c r="D968" i="10"/>
  <c r="D1000" i="10"/>
  <c r="D822" i="10"/>
  <c r="D826" i="10"/>
  <c r="D854" i="10"/>
  <c r="D870" i="10"/>
  <c r="D889" i="10"/>
  <c r="D921" i="10"/>
  <c r="D849" i="10"/>
  <c r="D865" i="10"/>
  <c r="D948" i="10"/>
  <c r="D980" i="10"/>
  <c r="D1012" i="10"/>
  <c r="D880" i="10"/>
  <c r="D896" i="10"/>
  <c r="D912" i="10"/>
  <c r="D928" i="10"/>
  <c r="D947" i="10"/>
  <c r="D963" i="10"/>
  <c r="D979" i="10"/>
  <c r="D995" i="10"/>
  <c r="D1011" i="10"/>
  <c r="D1027" i="10"/>
  <c r="D883" i="10"/>
  <c r="D899" i="10"/>
  <c r="D915" i="10"/>
  <c r="D946" i="10"/>
  <c r="D962" i="10"/>
  <c r="D978" i="10"/>
  <c r="D994" i="10"/>
  <c r="D1010" i="10"/>
  <c r="D1026" i="10"/>
  <c r="D894" i="10"/>
  <c r="D910" i="10"/>
  <c r="D926" i="10"/>
  <c r="D945" i="10"/>
  <c r="D961" i="10"/>
  <c r="D977" i="10"/>
  <c r="D993" i="10"/>
  <c r="D1009" i="10"/>
  <c r="D1025" i="10"/>
  <c r="D79" i="10"/>
  <c r="D63" i="10"/>
  <c r="D47" i="10"/>
  <c r="D31" i="10"/>
  <c r="D21" i="10"/>
  <c r="D75" i="10"/>
  <c r="D59" i="10"/>
  <c r="D43" i="10"/>
  <c r="D681" i="9"/>
  <c r="D616" i="9"/>
  <c r="D636" i="9"/>
  <c r="D633" i="9"/>
  <c r="D611" i="9"/>
  <c r="D656" i="9"/>
  <c r="D688" i="9"/>
  <c r="D598" i="9"/>
  <c r="D631" i="9"/>
  <c r="D663" i="9"/>
  <c r="D679" i="9"/>
  <c r="D593" i="9"/>
  <c r="D625" i="9"/>
  <c r="D658" i="9"/>
  <c r="D839" i="9"/>
  <c r="D855" i="9"/>
  <c r="D871" i="9"/>
  <c r="D816" i="9"/>
  <c r="D833" i="9"/>
  <c r="D849" i="9"/>
  <c r="D865" i="9"/>
  <c r="D880" i="9"/>
  <c r="D896" i="9"/>
  <c r="D912" i="9"/>
  <c r="D928" i="9"/>
  <c r="D945" i="9"/>
  <c r="D961" i="9"/>
  <c r="D977" i="9"/>
  <c r="D993" i="9"/>
  <c r="D1009" i="9"/>
  <c r="D1025" i="9"/>
  <c r="D879" i="9"/>
  <c r="D895" i="9"/>
  <c r="D911" i="9"/>
  <c r="D927" i="9"/>
  <c r="D944" i="9"/>
  <c r="D960" i="9"/>
  <c r="D976" i="9"/>
  <c r="D992" i="9"/>
  <c r="D1008" i="9"/>
  <c r="D1024" i="9"/>
  <c r="D591" i="9"/>
  <c r="D664" i="9"/>
  <c r="D584" i="9"/>
  <c r="D652" i="9"/>
  <c r="D594" i="9"/>
  <c r="D579" i="9"/>
  <c r="D672" i="9"/>
  <c r="D647" i="9"/>
  <c r="D577" i="9"/>
  <c r="D609" i="9"/>
  <c r="D642" i="9"/>
  <c r="D674" i="9"/>
  <c r="D822" i="9"/>
  <c r="D649" i="9"/>
  <c r="D587" i="9"/>
  <c r="D619" i="9"/>
  <c r="D600" i="9"/>
  <c r="D641" i="9"/>
  <c r="D660" i="9"/>
  <c r="D815" i="9"/>
  <c r="D586" i="9"/>
  <c r="D602" i="9"/>
  <c r="D618" i="9"/>
  <c r="D635" i="9"/>
  <c r="D651" i="9"/>
  <c r="D667" i="9"/>
  <c r="D683" i="9"/>
  <c r="D1015" i="9"/>
  <c r="D291" i="9"/>
  <c r="D295" i="9"/>
  <c r="D299" i="9"/>
  <c r="D303" i="9"/>
  <c r="D307" i="9"/>
  <c r="D311" i="9"/>
  <c r="D315" i="9"/>
  <c r="D319" i="9"/>
  <c r="D323" i="9"/>
  <c r="D328" i="9"/>
  <c r="D332" i="9"/>
  <c r="D336" i="9"/>
  <c r="D340" i="9"/>
  <c r="D344" i="9"/>
  <c r="D348" i="9"/>
  <c r="D352" i="9"/>
  <c r="D356" i="9"/>
  <c r="D360" i="9"/>
  <c r="D364" i="9"/>
  <c r="D368" i="9"/>
  <c r="D372" i="9"/>
  <c r="D376" i="9"/>
  <c r="D380" i="9"/>
  <c r="D384" i="9"/>
  <c r="D388" i="9"/>
  <c r="D392" i="9"/>
  <c r="D396" i="9"/>
  <c r="D400" i="9"/>
  <c r="D404" i="9"/>
  <c r="D408" i="9"/>
  <c r="D412" i="9"/>
  <c r="D416" i="9"/>
  <c r="D420" i="9"/>
  <c r="D424" i="9"/>
  <c r="D429" i="9"/>
  <c r="D433" i="9"/>
  <c r="D437" i="9"/>
  <c r="D441" i="9"/>
  <c r="D445" i="9"/>
  <c r="D449" i="9"/>
  <c r="D453" i="9"/>
  <c r="D457" i="9"/>
  <c r="D461" i="9"/>
  <c r="D465" i="9"/>
  <c r="D469" i="9"/>
  <c r="D473" i="9"/>
  <c r="D477" i="9"/>
  <c r="D481" i="9"/>
  <c r="D485" i="9"/>
  <c r="D489" i="9"/>
  <c r="D493" i="9"/>
  <c r="D497" i="9"/>
  <c r="D889" i="9"/>
  <c r="D921" i="9"/>
  <c r="D954" i="9"/>
  <c r="D986" i="9"/>
  <c r="D1018" i="9"/>
  <c r="D841" i="9"/>
  <c r="D857" i="9"/>
  <c r="D872" i="9"/>
  <c r="D888" i="9"/>
  <c r="D904" i="9"/>
  <c r="D920" i="9"/>
  <c r="D937" i="9"/>
  <c r="D953" i="9"/>
  <c r="D969" i="9"/>
  <c r="D985" i="9"/>
  <c r="D1001" i="9"/>
  <c r="D1017" i="9"/>
  <c r="D887" i="9"/>
  <c r="D903" i="9"/>
  <c r="D919" i="9"/>
  <c r="D936" i="9"/>
  <c r="D952" i="9"/>
  <c r="D968" i="9"/>
  <c r="D984" i="9"/>
  <c r="D1000" i="9"/>
  <c r="D1016" i="9"/>
  <c r="D615" i="9"/>
  <c r="D25" i="9"/>
  <c r="D479" i="9"/>
  <c r="D483" i="9"/>
  <c r="D487" i="9"/>
  <c r="D491" i="9"/>
  <c r="D495" i="9"/>
  <c r="D499" i="9"/>
  <c r="D503" i="9"/>
  <c r="D507" i="9"/>
  <c r="D511" i="9"/>
  <c r="D515" i="9"/>
  <c r="D519" i="9"/>
  <c r="D523" i="9"/>
  <c r="D532" i="9"/>
  <c r="D536" i="9"/>
  <c r="D540" i="9"/>
  <c r="D544" i="9"/>
  <c r="D548" i="9"/>
  <c r="D552" i="9"/>
  <c r="D556" i="9"/>
  <c r="D560" i="9"/>
  <c r="D564" i="9"/>
  <c r="D568" i="9"/>
  <c r="D572" i="9"/>
  <c r="D576" i="9"/>
  <c r="D589" i="9"/>
  <c r="D605" i="9"/>
  <c r="D621" i="9"/>
  <c r="D638" i="9"/>
  <c r="D654" i="9"/>
  <c r="D670" i="9"/>
  <c r="D686" i="9"/>
  <c r="D692" i="9"/>
  <c r="D696" i="9"/>
  <c r="D700" i="9"/>
  <c r="D704" i="9"/>
  <c r="D708" i="9"/>
  <c r="D959" i="9"/>
  <c r="D902" i="9"/>
  <c r="D1031" i="9"/>
  <c r="D943" i="9"/>
  <c r="D818" i="9"/>
  <c r="D835" i="9"/>
  <c r="D821" i="9"/>
  <c r="D838" i="9"/>
  <c r="D715" i="9"/>
  <c r="D719" i="9"/>
  <c r="D723" i="9"/>
  <c r="D727" i="9"/>
  <c r="D732" i="9"/>
  <c r="D736" i="9"/>
  <c r="D740" i="9"/>
  <c r="D744" i="9"/>
  <c r="D752" i="9"/>
  <c r="D756" i="9"/>
  <c r="D760" i="9"/>
  <c r="D764" i="9"/>
  <c r="D768" i="9"/>
  <c r="D772" i="9"/>
  <c r="D776" i="9"/>
  <c r="D780" i="9"/>
  <c r="D784" i="9"/>
  <c r="D788" i="9"/>
  <c r="D792" i="9"/>
  <c r="D796" i="9"/>
  <c r="D800" i="9"/>
  <c r="D804" i="9"/>
  <c r="D808" i="9"/>
  <c r="D812" i="9"/>
  <c r="D828" i="9"/>
  <c r="D846" i="9"/>
  <c r="D862" i="9"/>
  <c r="D877" i="9"/>
  <c r="D893" i="9"/>
  <c r="D909" i="9"/>
  <c r="D925" i="9"/>
  <c r="D942" i="9"/>
  <c r="D958" i="9"/>
  <c r="D974" i="9"/>
  <c r="D990" i="9"/>
  <c r="D1006" i="9"/>
  <c r="D1022" i="9"/>
  <c r="D845" i="9"/>
  <c r="D861" i="9"/>
  <c r="D876" i="9"/>
  <c r="D892" i="9"/>
  <c r="D908" i="9"/>
  <c r="D924" i="9"/>
  <c r="D941" i="9"/>
  <c r="D957" i="9"/>
  <c r="D973" i="9"/>
  <c r="D989" i="9"/>
  <c r="D1005" i="9"/>
  <c r="D1021" i="9"/>
  <c r="D875" i="9"/>
  <c r="D891" i="9"/>
  <c r="D907" i="9"/>
  <c r="D923" i="9"/>
  <c r="D940" i="9"/>
  <c r="D956" i="9"/>
  <c r="D972" i="9"/>
  <c r="D988" i="9"/>
  <c r="D1004" i="9"/>
  <c r="D1020" i="9"/>
  <c r="D623" i="9"/>
  <c r="D285" i="9"/>
  <c r="D281" i="9"/>
  <c r="D277" i="9"/>
  <c r="D273" i="9"/>
  <c r="D269" i="9"/>
  <c r="D265" i="9"/>
  <c r="D261" i="9"/>
  <c r="D257" i="9"/>
  <c r="D253" i="9"/>
  <c r="D249" i="9"/>
  <c r="D245" i="9"/>
  <c r="D241" i="9"/>
  <c r="D237" i="9"/>
  <c r="D233" i="9"/>
  <c r="D229" i="9"/>
  <c r="D220" i="9"/>
  <c r="D216" i="9"/>
  <c r="D212" i="9"/>
  <c r="D208" i="9"/>
  <c r="D204" i="9"/>
  <c r="D200" i="9"/>
  <c r="D196" i="9"/>
  <c r="D192" i="9"/>
  <c r="D188" i="9"/>
  <c r="D184" i="9"/>
  <c r="D180" i="9"/>
  <c r="D176" i="9"/>
  <c r="D172" i="9"/>
  <c r="D168" i="9"/>
  <c r="D164" i="9"/>
  <c r="D160" i="9"/>
  <c r="D156" i="9"/>
  <c r="D152" i="9"/>
  <c r="D148" i="9"/>
  <c r="D144" i="9"/>
  <c r="D140" i="9"/>
  <c r="D136" i="9"/>
  <c r="D132" i="9"/>
  <c r="D128" i="9"/>
  <c r="D119" i="9"/>
  <c r="D115" i="9"/>
  <c r="D111" i="9"/>
  <c r="D107" i="9"/>
  <c r="D103" i="9"/>
  <c r="D99" i="9"/>
  <c r="D95" i="9"/>
  <c r="D91" i="9"/>
  <c r="D87" i="9"/>
  <c r="D83" i="9"/>
  <c r="D79" i="9"/>
  <c r="D75" i="9"/>
  <c r="D71" i="9"/>
  <c r="D67" i="9"/>
  <c r="D63" i="9"/>
  <c r="D59" i="9"/>
  <c r="D55" i="9"/>
  <c r="D51" i="9"/>
  <c r="D47" i="9"/>
  <c r="D43" i="9"/>
  <c r="D39" i="9"/>
  <c r="D35" i="9"/>
  <c r="D31" i="9"/>
  <c r="D27" i="9"/>
  <c r="D583" i="9"/>
  <c r="D13" i="9"/>
  <c r="D215" i="9"/>
  <c r="D211" i="9"/>
  <c r="D34" i="9"/>
  <c r="D30" i="9"/>
  <c r="D15" i="9"/>
  <c r="D677" i="9"/>
  <c r="D20" i="9"/>
  <c r="D12" i="9"/>
  <c r="D501" i="9"/>
  <c r="D505" i="9"/>
  <c r="D509" i="9"/>
  <c r="D513" i="9"/>
  <c r="D517" i="9"/>
  <c r="D521" i="9"/>
  <c r="D525" i="9"/>
  <c r="D530" i="9"/>
  <c r="D534" i="9"/>
  <c r="D538" i="9"/>
  <c r="D542" i="9"/>
  <c r="D546" i="9"/>
  <c r="D550" i="9"/>
  <c r="D554" i="9"/>
  <c r="D558" i="9"/>
  <c r="D562" i="9"/>
  <c r="D566" i="9"/>
  <c r="D570" i="9"/>
  <c r="D574" i="9"/>
  <c r="D581" i="9"/>
  <c r="D597" i="9"/>
  <c r="D613" i="9"/>
  <c r="D646" i="9"/>
  <c r="D662" i="9"/>
  <c r="D678" i="9"/>
  <c r="D690" i="9"/>
  <c r="D694" i="9"/>
  <c r="D698" i="9"/>
  <c r="D702" i="9"/>
  <c r="D706" i="9"/>
  <c r="D710" i="9"/>
  <c r="D894" i="9"/>
  <c r="D1023" i="9"/>
  <c r="D967" i="9"/>
  <c r="D878" i="9"/>
  <c r="D1007" i="9"/>
  <c r="D826" i="9"/>
  <c r="D813" i="9"/>
  <c r="D829" i="9"/>
  <c r="D713" i="9"/>
  <c r="D717" i="9"/>
  <c r="D721" i="9"/>
  <c r="D725" i="9"/>
  <c r="D734" i="9"/>
  <c r="D738" i="9"/>
  <c r="D742" i="9"/>
  <c r="D746" i="9"/>
  <c r="D750" i="9"/>
  <c r="D754" i="9"/>
  <c r="D758" i="9"/>
  <c r="D762" i="9"/>
  <c r="D766" i="9"/>
  <c r="D770" i="9"/>
  <c r="D774" i="9"/>
  <c r="D778" i="9"/>
  <c r="D782" i="9"/>
  <c r="D786" i="9"/>
  <c r="D790" i="9"/>
  <c r="D794" i="9"/>
  <c r="D798" i="9"/>
  <c r="D802" i="9"/>
  <c r="D806" i="9"/>
  <c r="D810" i="9"/>
  <c r="D820" i="9"/>
  <c r="D837" i="9"/>
  <c r="D854" i="9"/>
  <c r="D870" i="9"/>
  <c r="D885" i="9"/>
  <c r="D901" i="9"/>
  <c r="D917" i="9"/>
  <c r="D934" i="9"/>
  <c r="D950" i="9"/>
  <c r="D966" i="9"/>
  <c r="D982" i="9"/>
  <c r="D998" i="9"/>
  <c r="D1014" i="9"/>
  <c r="D1030" i="9"/>
  <c r="D853" i="9"/>
  <c r="D869" i="9"/>
  <c r="D884" i="9"/>
  <c r="D900" i="9"/>
  <c r="D916" i="9"/>
  <c r="D949" i="9"/>
  <c r="D965" i="9"/>
  <c r="D981" i="9"/>
  <c r="D997" i="9"/>
  <c r="D1013" i="9"/>
  <c r="D1029" i="9"/>
  <c r="D883" i="9"/>
  <c r="D899" i="9"/>
  <c r="D915" i="9"/>
  <c r="D948" i="9"/>
  <c r="D964" i="9"/>
  <c r="D980" i="9"/>
  <c r="D996" i="9"/>
  <c r="D1012" i="9"/>
  <c r="D1028" i="9"/>
  <c r="D287" i="9"/>
  <c r="D283" i="9"/>
  <c r="D279" i="9"/>
  <c r="D275" i="9"/>
  <c r="D271" i="9"/>
  <c r="D267" i="9"/>
  <c r="D263" i="9"/>
  <c r="D259" i="9"/>
  <c r="D607" i="9"/>
  <c r="D18" i="9"/>
  <c r="D645" i="9"/>
  <c r="G23" i="9"/>
  <c r="I20" i="9" a="1"/>
  <c r="I20" i="9" s="1"/>
  <c r="H12" i="9" a="1"/>
  <c r="H12" i="9" s="1"/>
  <c r="D195" i="7"/>
  <c r="D196" i="7"/>
  <c r="D266" i="7"/>
  <c r="D234" i="7"/>
  <c r="D202" i="7"/>
  <c r="D170" i="7"/>
  <c r="D138" i="7"/>
  <c r="D106" i="7"/>
  <c r="D74" i="7"/>
  <c r="D42" i="7"/>
  <c r="D323" i="7"/>
  <c r="D640" i="7"/>
  <c r="D316" i="7"/>
  <c r="D348" i="7"/>
  <c r="D380" i="7"/>
  <c r="D412" i="7"/>
  <c r="D444" i="7"/>
  <c r="D476" i="7"/>
  <c r="D508" i="7"/>
  <c r="D309" i="7"/>
  <c r="D660" i="7"/>
  <c r="D693" i="7"/>
  <c r="D529" i="7"/>
  <c r="D545" i="7"/>
  <c r="D561" i="7"/>
  <c r="D577" i="7"/>
  <c r="D593" i="7"/>
  <c r="D609" i="7"/>
  <c r="D625" i="7"/>
  <c r="D641" i="7"/>
  <c r="D657" i="7"/>
  <c r="D854" i="7"/>
  <c r="D886" i="7"/>
  <c r="D918" i="7"/>
  <c r="D522" i="7"/>
  <c r="D538" i="7"/>
  <c r="D554" i="7"/>
  <c r="D570" i="7"/>
  <c r="D586" i="7"/>
  <c r="D602" i="7"/>
  <c r="D618" i="7"/>
  <c r="D634" i="7"/>
  <c r="D650" i="7"/>
  <c r="D666" i="7"/>
  <c r="D667" i="7"/>
  <c r="D682" i="7"/>
  <c r="D934" i="7"/>
  <c r="D998" i="7"/>
  <c r="D703" i="7"/>
  <c r="D719" i="7"/>
  <c r="D735" i="7"/>
  <c r="D751" i="7"/>
  <c r="D767" i="7"/>
  <c r="D783" i="7"/>
  <c r="D799" i="7"/>
  <c r="D815" i="7"/>
  <c r="D947" i="7"/>
  <c r="D979" i="7"/>
  <c r="D1011" i="7"/>
  <c r="D704" i="7"/>
  <c r="D720" i="7"/>
  <c r="D736" i="7"/>
  <c r="D752" i="7"/>
  <c r="D768" i="7"/>
  <c r="D800" i="7"/>
  <c r="D816" i="7"/>
  <c r="D832" i="7"/>
  <c r="D848" i="7"/>
  <c r="D864" i="7"/>
  <c r="D880" i="7"/>
  <c r="D896" i="7"/>
  <c r="D912" i="7"/>
  <c r="D928" i="7"/>
  <c r="D256" i="7"/>
  <c r="D176" i="7"/>
  <c r="D112" i="7"/>
  <c r="D48" i="7"/>
  <c r="D631" i="7"/>
  <c r="D310" i="7"/>
  <c r="D236" i="7"/>
  <c r="D172" i="7"/>
  <c r="D108" i="7"/>
  <c r="D44" i="7"/>
  <c r="D450" i="7"/>
  <c r="D180" i="7"/>
  <c r="D52" i="7"/>
  <c r="D418" i="7"/>
  <c r="D264" i="7"/>
  <c r="D200" i="7"/>
  <c r="D514" i="7"/>
  <c r="D664" i="7"/>
  <c r="D272" i="7"/>
  <c r="D282" i="7"/>
  <c r="D250" i="7"/>
  <c r="D218" i="7"/>
  <c r="D186" i="7"/>
  <c r="D154" i="7"/>
  <c r="D122" i="7"/>
  <c r="D90" i="7"/>
  <c r="D58" i="7"/>
  <c r="D26" i="7"/>
  <c r="D300" i="7"/>
  <c r="D332" i="7"/>
  <c r="D364" i="7"/>
  <c r="D396" i="7"/>
  <c r="D428" i="7"/>
  <c r="D460" i="7"/>
  <c r="D492" i="7"/>
  <c r="D115" i="7"/>
  <c r="D99" i="7"/>
  <c r="D83" i="7"/>
  <c r="D67" i="7"/>
  <c r="D51" i="7"/>
  <c r="D35" i="7"/>
  <c r="D18" i="7"/>
  <c r="D490" i="7"/>
  <c r="D410" i="7"/>
  <c r="D346" i="7"/>
  <c r="D294" i="7"/>
  <c r="D278" i="7"/>
  <c r="D262" i="7"/>
  <c r="D246" i="7"/>
  <c r="D230" i="7"/>
  <c r="D198" i="7"/>
  <c r="D182" i="7"/>
  <c r="D166" i="7"/>
  <c r="D134" i="7"/>
  <c r="D118" i="7"/>
  <c r="D86" i="7"/>
  <c r="D54" i="7"/>
  <c r="D21" i="7"/>
  <c r="D374" i="7"/>
  <c r="D327" i="7"/>
  <c r="D343" i="7"/>
  <c r="D359" i="7"/>
  <c r="D375" i="7"/>
  <c r="D391" i="7"/>
  <c r="D407" i="7"/>
  <c r="D423" i="7"/>
  <c r="D439" i="7"/>
  <c r="D455" i="7"/>
  <c r="D471" i="7"/>
  <c r="D487" i="7"/>
  <c r="D503" i="7"/>
  <c r="D520" i="7"/>
  <c r="D552" i="7"/>
  <c r="D584" i="7"/>
  <c r="D616" i="7"/>
  <c r="D648" i="7"/>
  <c r="D858" i="7"/>
  <c r="D320" i="7"/>
  <c r="D336" i="7"/>
  <c r="D352" i="7"/>
  <c r="D368" i="7"/>
  <c r="D384" i="7"/>
  <c r="D400" i="7"/>
  <c r="D416" i="7"/>
  <c r="D432" i="7"/>
  <c r="D448" i="7"/>
  <c r="D464" i="7"/>
  <c r="D480" i="7"/>
  <c r="D496" i="7"/>
  <c r="D512" i="7"/>
  <c r="D539" i="7"/>
  <c r="D333" i="7"/>
  <c r="D349" i="7"/>
  <c r="D365" i="7"/>
  <c r="D381" i="7"/>
  <c r="D397" i="7"/>
  <c r="D413" i="7"/>
  <c r="D493" i="7"/>
  <c r="D679" i="7"/>
  <c r="D994" i="7"/>
  <c r="D1026" i="7"/>
  <c r="D581" i="7"/>
  <c r="D613" i="7"/>
  <c r="D526" i="7"/>
  <c r="D558" i="7"/>
  <c r="D590" i="7"/>
  <c r="D622" i="7"/>
  <c r="D713" i="7"/>
  <c r="D849" i="7"/>
  <c r="D913" i="7"/>
  <c r="D691" i="7"/>
  <c r="D723" i="7"/>
  <c r="D835" i="7"/>
  <c r="D851" i="7"/>
  <c r="D867" i="7"/>
  <c r="D883" i="7"/>
  <c r="D915" i="7"/>
  <c r="D948" i="7"/>
  <c r="D964" i="7"/>
  <c r="D284" i="7"/>
  <c r="D92" i="7"/>
  <c r="D498" i="7"/>
  <c r="D240" i="7"/>
  <c r="D299" i="7"/>
  <c r="D331" i="7"/>
  <c r="D363" i="7"/>
  <c r="D379" i="7"/>
  <c r="D395" i="7"/>
  <c r="D443" i="7"/>
  <c r="D459" i="7"/>
  <c r="D475" i="7"/>
  <c r="D507" i="7"/>
  <c r="D560" i="7"/>
  <c r="D592" i="7"/>
  <c r="D656" i="7"/>
  <c r="D356" i="7"/>
  <c r="D388" i="7"/>
  <c r="D420" i="7"/>
  <c r="D436" i="7"/>
  <c r="D452" i="7"/>
  <c r="D468" i="7"/>
  <c r="D484" i="7"/>
  <c r="D500" i="7"/>
  <c r="D516" i="7"/>
  <c r="D301" i="7"/>
  <c r="D317" i="7"/>
  <c r="D644" i="7"/>
  <c r="D684" i="7"/>
  <c r="D938" i="7"/>
  <c r="D970" i="7"/>
  <c r="D1002" i="7"/>
  <c r="D537" i="7"/>
  <c r="D569" i="7"/>
  <c r="D601" i="7"/>
  <c r="D633" i="7"/>
  <c r="D838" i="7"/>
  <c r="D870" i="7"/>
  <c r="D902" i="7"/>
  <c r="D530" i="7"/>
  <c r="D546" i="7"/>
  <c r="D562" i="7"/>
  <c r="D578" i="7"/>
  <c r="D594" i="7"/>
  <c r="D610" i="7"/>
  <c r="D626" i="7"/>
  <c r="D642" i="7"/>
  <c r="D658" i="7"/>
  <c r="D674" i="7"/>
  <c r="D690" i="7"/>
  <c r="D950" i="7"/>
  <c r="D982" i="7"/>
  <c r="D1014" i="7"/>
  <c r="D839" i="7"/>
  <c r="D855" i="7"/>
  <c r="D871" i="7"/>
  <c r="D887" i="7"/>
  <c r="D903" i="7"/>
  <c r="D919" i="7"/>
  <c r="D939" i="7"/>
  <c r="D955" i="7"/>
  <c r="D971" i="7"/>
  <c r="D987" i="7"/>
  <c r="D1003" i="7"/>
  <c r="D1019" i="7"/>
  <c r="D712" i="7"/>
  <c r="D728" i="7"/>
  <c r="D744" i="7"/>
  <c r="D776" i="7"/>
  <c r="D792" i="7"/>
  <c r="D808" i="7"/>
  <c r="D824" i="7"/>
  <c r="D840" i="7"/>
  <c r="D856" i="7"/>
  <c r="D872" i="7"/>
  <c r="D888" i="7"/>
  <c r="D904" i="7"/>
  <c r="D920" i="7"/>
  <c r="D288" i="7"/>
  <c r="D208" i="7"/>
  <c r="D144" i="7"/>
  <c r="D80" i="7"/>
  <c r="D15" i="7"/>
  <c r="D482" i="7"/>
  <c r="D268" i="7"/>
  <c r="D204" i="7"/>
  <c r="D140" i="7"/>
  <c r="D76" i="7"/>
  <c r="D11" i="7"/>
  <c r="D276" i="7"/>
  <c r="D116" i="7"/>
  <c r="D297" i="7"/>
  <c r="D232" i="7"/>
  <c r="D168" i="7"/>
  <c r="D104" i="7"/>
  <c r="D40" i="7"/>
  <c r="D292" i="7"/>
  <c r="D164" i="7"/>
  <c r="D36" i="7"/>
  <c r="D466" i="7"/>
  <c r="D707" i="7"/>
  <c r="D303" i="7"/>
  <c r="D319" i="7"/>
  <c r="D335" i="7"/>
  <c r="D351" i="7"/>
  <c r="D367" i="7"/>
  <c r="D383" i="7"/>
  <c r="D399" i="7"/>
  <c r="D415" i="7"/>
  <c r="D431" i="7"/>
  <c r="D447" i="7"/>
  <c r="D463" i="7"/>
  <c r="D479" i="7"/>
  <c r="D495" i="7"/>
  <c r="D511" i="7"/>
  <c r="D536" i="7"/>
  <c r="D568" i="7"/>
  <c r="D600" i="7"/>
  <c r="D296" i="7"/>
  <c r="D341" i="7"/>
  <c r="D357" i="7"/>
  <c r="D373" i="7"/>
  <c r="D389" i="7"/>
  <c r="D405" i="7"/>
  <c r="D421" i="7"/>
  <c r="D453" i="7"/>
  <c r="D469" i="7"/>
  <c r="D485" i="7"/>
  <c r="D501" i="7"/>
  <c r="D517" i="7"/>
  <c r="D548" i="7"/>
  <c r="D580" i="7"/>
  <c r="D612" i="7"/>
  <c r="D652" i="7"/>
  <c r="D874" i="7"/>
  <c r="D672" i="7"/>
  <c r="D688" i="7"/>
  <c r="D525" i="7"/>
  <c r="D541" i="7"/>
  <c r="D557" i="7"/>
  <c r="D573" i="7"/>
  <c r="D589" i="7"/>
  <c r="D605" i="7"/>
  <c r="D621" i="7"/>
  <c r="D653" i="7"/>
  <c r="D669" i="7"/>
  <c r="D685" i="7"/>
  <c r="D710" i="7"/>
  <c r="D742" i="7"/>
  <c r="D774" i="7"/>
  <c r="D806" i="7"/>
  <c r="D846" i="7"/>
  <c r="D878" i="7"/>
  <c r="D910" i="7"/>
  <c r="D518" i="7"/>
  <c r="D697" i="7"/>
  <c r="D737" i="7"/>
  <c r="D769" i="7"/>
  <c r="D801" i="7"/>
  <c r="D865" i="7"/>
  <c r="D897" i="7"/>
  <c r="D929" i="7"/>
  <c r="D763" i="7"/>
  <c r="D795" i="7"/>
  <c r="D811" i="7"/>
  <c r="D827" i="7"/>
  <c r="D252" i="7"/>
  <c r="D881" i="7"/>
  <c r="D675" i="7"/>
  <c r="D509" i="7"/>
  <c r="D136" i="7"/>
  <c r="D72" i="7"/>
  <c r="D212" i="7"/>
  <c r="D100" i="7"/>
  <c r="D571" i="7"/>
  <c r="D603" i="7"/>
  <c r="D635" i="7"/>
  <c r="D778" i="7"/>
  <c r="D898" i="7"/>
  <c r="D1017" i="7"/>
  <c r="D313" i="7"/>
  <c r="D429" i="7"/>
  <c r="D445" i="7"/>
  <c r="D461" i="7"/>
  <c r="D477" i="7"/>
  <c r="D532" i="7"/>
  <c r="G17" i="7" s="1"/>
  <c r="D564" i="7"/>
  <c r="D596" i="7"/>
  <c r="D636" i="7"/>
  <c r="D961" i="7"/>
  <c r="D701" i="7"/>
  <c r="D733" i="7"/>
  <c r="D765" i="7"/>
  <c r="D797" i="7"/>
  <c r="D829" i="7"/>
  <c r="D861" i="7"/>
  <c r="D893" i="7"/>
  <c r="D533" i="7"/>
  <c r="D549" i="7"/>
  <c r="D565" i="7"/>
  <c r="D597" i="7"/>
  <c r="D645" i="7"/>
  <c r="D661" i="7"/>
  <c r="D677" i="7"/>
  <c r="D694" i="7"/>
  <c r="D726" i="7"/>
  <c r="D758" i="7"/>
  <c r="D790" i="7"/>
  <c r="D822" i="7"/>
  <c r="D862" i="7"/>
  <c r="D894" i="7"/>
  <c r="D926" i="7"/>
  <c r="D638" i="7"/>
  <c r="D654" i="7"/>
  <c r="D670" i="7"/>
  <c r="D686" i="7"/>
  <c r="D753" i="7"/>
  <c r="D785" i="7"/>
  <c r="D817" i="7"/>
  <c r="D942" i="7"/>
  <c r="D974" i="7"/>
  <c r="D1006" i="7"/>
  <c r="D739" i="7"/>
  <c r="D755" i="7"/>
  <c r="D771" i="7"/>
  <c r="D787" i="7"/>
  <c r="D803" i="7"/>
  <c r="D819" i="7"/>
  <c r="D935" i="7"/>
  <c r="D951" i="7"/>
  <c r="D967" i="7"/>
  <c r="D983" i="7"/>
  <c r="D999" i="7"/>
  <c r="D1015" i="7"/>
  <c r="D1031" i="7"/>
  <c r="D788" i="7"/>
  <c r="D804" i="7"/>
  <c r="D836" i="7"/>
  <c r="D852" i="7"/>
  <c r="D868" i="7"/>
  <c r="D884" i="7"/>
  <c r="D900" i="7"/>
  <c r="D916" i="7"/>
  <c r="D980" i="7"/>
  <c r="D996" i="7"/>
  <c r="D1012" i="7"/>
  <c r="D1028" i="7"/>
  <c r="D386" i="7"/>
  <c r="D160" i="7"/>
  <c r="D96" i="7"/>
  <c r="D32" i="7"/>
  <c r="D220" i="7"/>
  <c r="D156" i="7"/>
  <c r="D28" i="7"/>
  <c r="D338" i="7"/>
  <c r="D148" i="7"/>
  <c r="D19" i="7"/>
  <c r="D354" i="7"/>
  <c r="D248" i="7"/>
  <c r="D184" i="7"/>
  <c r="D120" i="7"/>
  <c r="D56" i="7"/>
  <c r="D402" i="7"/>
  <c r="D699" i="7"/>
  <c r="D715" i="7"/>
  <c r="D731" i="7"/>
  <c r="D747" i="7"/>
  <c r="D843" i="7"/>
  <c r="D859" i="7"/>
  <c r="D875" i="7"/>
  <c r="D891" i="7"/>
  <c r="D907" i="7"/>
  <c r="D923" i="7"/>
  <c r="D959" i="7"/>
  <c r="D991" i="7"/>
  <c r="D1023" i="7"/>
  <c r="D940" i="7"/>
  <c r="D956" i="7"/>
  <c r="D972" i="7"/>
  <c r="D988" i="7"/>
  <c r="D1004" i="7"/>
  <c r="D1020" i="7"/>
  <c r="D192" i="7"/>
  <c r="D128" i="7"/>
  <c r="G13" i="7" s="1"/>
  <c r="D64" i="7"/>
  <c r="D244" i="7"/>
  <c r="D370" i="7"/>
  <c r="D188" i="7"/>
  <c r="D60" i="7"/>
  <c r="D228" i="7"/>
  <c r="G14" i="7" s="1"/>
  <c r="D84" i="7"/>
  <c r="D280" i="7"/>
  <c r="D216" i="7"/>
  <c r="D152" i="7"/>
  <c r="D88" i="7"/>
  <c r="D24" i="7"/>
  <c r="H18" i="7" s="1" a="1"/>
  <c r="H18" i="7" s="1"/>
  <c r="D260" i="7"/>
  <c r="D132" i="7"/>
  <c r="G12" i="7"/>
  <c r="D68" i="7"/>
  <c r="J15" i="7" a="1"/>
  <c r="J15" i="7" s="1"/>
  <c r="H12" i="7" a="1"/>
  <c r="H12" i="7" s="1"/>
  <c r="J13" i="7" a="1"/>
  <c r="J13" i="7" s="1"/>
  <c r="H19" i="7" a="1"/>
  <c r="H19" i="7" s="1"/>
  <c r="H11" i="7" a="1"/>
  <c r="H11" i="7" s="1"/>
  <c r="H14" i="7" a="1"/>
  <c r="H14" i="7" s="1"/>
  <c r="I19" i="7" a="1"/>
  <c r="I19" i="7" s="1"/>
  <c r="H17" i="7" a="1"/>
  <c r="H17" i="7" s="1"/>
  <c r="I13" i="7" a="1"/>
  <c r="I13" i="7" s="1"/>
  <c r="J18" i="7" a="1"/>
  <c r="J18" i="7" s="1"/>
  <c r="H15" i="7" a="1"/>
  <c r="H15" i="7" s="1"/>
  <c r="I20" i="7" a="1"/>
  <c r="I20" i="7" s="1"/>
  <c r="H21" i="7" a="1"/>
  <c r="H21" i="7" s="1"/>
  <c r="I15" i="7" a="1"/>
  <c r="I15" i="7" s="1"/>
  <c r="H13" i="7" a="1"/>
  <c r="H13" i="7" s="1"/>
  <c r="I18" i="7" a="1"/>
  <c r="I18" i="7" s="1"/>
  <c r="J14" i="7" a="1"/>
  <c r="J14" i="7" s="1"/>
  <c r="H20" i="7" a="1"/>
  <c r="H20" i="7" s="1"/>
  <c r="I16" i="7" a="1"/>
  <c r="I16" i="7" s="1"/>
  <c r="J20" i="7" a="1"/>
  <c r="J20" i="7" s="1"/>
  <c r="J21" i="7" a="1"/>
  <c r="J21" i="7" s="1"/>
  <c r="I11" i="7" a="1"/>
  <c r="I11" i="7" s="1"/>
  <c r="J16" i="7" a="1"/>
  <c r="J16" i="7" s="1"/>
  <c r="I14" i="7" a="1"/>
  <c r="I14" i="7" s="1"/>
  <c r="J19" i="7" a="1"/>
  <c r="J19" i="7" s="1"/>
  <c r="H16" i="7" a="1"/>
  <c r="H16" i="7" s="1"/>
  <c r="I12" i="7" a="1"/>
  <c r="I12" i="7" s="1"/>
  <c r="J17" i="7" a="1"/>
  <c r="J17" i="7" s="1"/>
  <c r="I21" i="7" a="1"/>
  <c r="I21" i="7" s="1"/>
  <c r="G11" i="7"/>
  <c r="G15" i="7"/>
  <c r="F26" i="7"/>
  <c r="D80" i="4"/>
  <c r="I10" i="4"/>
  <c r="D92" i="4"/>
  <c r="D100" i="4"/>
  <c r="D112" i="4"/>
  <c r="D124" i="4"/>
  <c r="N9" i="4"/>
  <c r="C12" i="4" s="1"/>
  <c r="I11" i="4"/>
  <c r="D36" i="4"/>
  <c r="D56" i="4"/>
  <c r="D58" i="4"/>
  <c r="D60" i="4"/>
  <c r="D62" i="4"/>
  <c r="D64" i="4"/>
  <c r="D66" i="4"/>
  <c r="D68" i="4"/>
  <c r="D70" i="4"/>
  <c r="D116" i="4"/>
  <c r="D9" i="4"/>
  <c r="I9" i="4"/>
  <c r="I12" i="4"/>
  <c r="D39" i="4"/>
  <c r="D43" i="4"/>
  <c r="D47" i="4"/>
  <c r="D51" i="4"/>
  <c r="D55" i="4"/>
  <c r="D72" i="4"/>
  <c r="D75" i="4"/>
  <c r="D83" i="4"/>
  <c r="D86" i="4"/>
  <c r="D90" i="4"/>
  <c r="D94" i="4"/>
  <c r="D98" i="4"/>
  <c r="D102" i="4"/>
  <c r="D106" i="4"/>
  <c r="D110" i="4"/>
  <c r="D114" i="4"/>
  <c r="D118" i="4"/>
  <c r="D122" i="4"/>
  <c r="D126" i="4"/>
  <c r="C44" i="4"/>
  <c r="D79" i="4"/>
  <c r="D88" i="4"/>
  <c r="D96" i="4"/>
  <c r="C96" i="4"/>
  <c r="D104" i="4"/>
  <c r="D108" i="4"/>
  <c r="D120" i="4"/>
  <c r="D127" i="4"/>
  <c r="D125" i="4"/>
  <c r="D123" i="4"/>
  <c r="D121" i="4"/>
  <c r="D119" i="4"/>
  <c r="D117" i="4"/>
  <c r="D115" i="4"/>
  <c r="D113" i="4"/>
  <c r="D111" i="4"/>
  <c r="D109" i="4"/>
  <c r="D107" i="4"/>
  <c r="D105" i="4"/>
  <c r="D103" i="4"/>
  <c r="D101" i="4"/>
  <c r="D99" i="4"/>
  <c r="D97" i="4"/>
  <c r="D95" i="4"/>
  <c r="D93" i="4"/>
  <c r="D91" i="4"/>
  <c r="D89" i="4"/>
  <c r="D87" i="4"/>
  <c r="D85" i="4"/>
  <c r="D82" i="4"/>
  <c r="D78" i="4"/>
  <c r="D74" i="4"/>
  <c r="D38" i="4"/>
  <c r="D42" i="4"/>
  <c r="D46" i="4"/>
  <c r="D50" i="4"/>
  <c r="D54" i="4"/>
  <c r="C97" i="4"/>
  <c r="D73" i="4"/>
  <c r="D77" i="4"/>
  <c r="D81" i="4"/>
  <c r="C124" i="2"/>
  <c r="D20" i="2"/>
  <c r="C18" i="2"/>
  <c r="C11" i="2"/>
  <c r="C16" i="2"/>
  <c r="C14" i="2"/>
  <c r="C9" i="2"/>
  <c r="C7" i="2"/>
  <c r="C19" i="2"/>
  <c r="C12" i="2"/>
  <c r="C10" i="2"/>
  <c r="C13" i="2"/>
  <c r="C17" i="2"/>
  <c r="C15" i="2"/>
  <c r="C8" i="2"/>
  <c r="C6" i="2"/>
  <c r="I8" i="2"/>
  <c r="I9" i="2"/>
  <c r="D19" i="2"/>
  <c r="D15" i="2"/>
  <c r="D11" i="2"/>
  <c r="D7" i="2"/>
  <c r="I6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C47" i="2"/>
  <c r="C49" i="2"/>
  <c r="C51" i="2"/>
  <c r="C53" i="2"/>
  <c r="C55" i="2"/>
  <c r="C57" i="2"/>
  <c r="C59" i="2"/>
  <c r="C61" i="2"/>
  <c r="C63" i="2"/>
  <c r="C65" i="2"/>
  <c r="C67" i="2"/>
  <c r="C69" i="2"/>
  <c r="C71" i="2"/>
  <c r="C73" i="2"/>
  <c r="C75" i="2"/>
  <c r="C77" i="2"/>
  <c r="C79" i="2"/>
  <c r="C81" i="2"/>
  <c r="C83" i="2"/>
  <c r="C85" i="2"/>
  <c r="C87" i="2"/>
  <c r="C89" i="2"/>
  <c r="C91" i="2"/>
  <c r="C93" i="2"/>
  <c r="C95" i="2"/>
  <c r="C97" i="2"/>
  <c r="C99" i="2"/>
  <c r="C101" i="2"/>
  <c r="C103" i="2"/>
  <c r="C105" i="2"/>
  <c r="C107" i="2"/>
  <c r="C109" i="2"/>
  <c r="C111" i="2"/>
  <c r="C113" i="2"/>
  <c r="C115" i="2"/>
  <c r="C117" i="2"/>
  <c r="C119" i="2"/>
  <c r="C121" i="2"/>
  <c r="C123" i="2"/>
  <c r="C20" i="2"/>
  <c r="C22" i="2"/>
  <c r="C24" i="2"/>
  <c r="C26" i="2"/>
  <c r="C28" i="2"/>
  <c r="C30" i="2"/>
  <c r="C32" i="2"/>
  <c r="C34" i="2"/>
  <c r="C36" i="2"/>
  <c r="C38" i="2"/>
  <c r="C40" i="2"/>
  <c r="C42" i="2"/>
  <c r="C44" i="2"/>
  <c r="C46" i="2"/>
  <c r="C48" i="2"/>
  <c r="C50" i="2"/>
  <c r="C52" i="2"/>
  <c r="C54" i="2"/>
  <c r="C56" i="2"/>
  <c r="C58" i="2"/>
  <c r="C60" i="2"/>
  <c r="C62" i="2"/>
  <c r="C64" i="2"/>
  <c r="C66" i="2"/>
  <c r="C68" i="2"/>
  <c r="C70" i="2"/>
  <c r="C72" i="2"/>
  <c r="C74" i="2"/>
  <c r="C76" i="2"/>
  <c r="C78" i="2"/>
  <c r="C80" i="2"/>
  <c r="C82" i="2"/>
  <c r="C84" i="2"/>
  <c r="C86" i="2"/>
  <c r="C88" i="2"/>
  <c r="C90" i="2"/>
  <c r="C92" i="2"/>
  <c r="C94" i="2"/>
  <c r="C96" i="2"/>
  <c r="C98" i="2"/>
  <c r="C100" i="2"/>
  <c r="C102" i="2"/>
  <c r="C104" i="2"/>
  <c r="C106" i="2"/>
  <c r="C108" i="2"/>
  <c r="C110" i="2"/>
  <c r="C112" i="2"/>
  <c r="C114" i="2"/>
  <c r="C116" i="2"/>
  <c r="C118" i="2"/>
  <c r="C120" i="2"/>
  <c r="C122" i="2"/>
  <c r="O5" i="1"/>
  <c r="O4" i="1"/>
  <c r="N5" i="1"/>
  <c r="N4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G12" i="9" l="1"/>
  <c r="G14" i="9"/>
  <c r="C78" i="4"/>
  <c r="C119" i="4"/>
  <c r="C53" i="4"/>
  <c r="C118" i="4"/>
  <c r="C46" i="4"/>
  <c r="C72" i="4"/>
  <c r="C107" i="4"/>
  <c r="C87" i="4"/>
  <c r="C63" i="4"/>
  <c r="C37" i="4"/>
  <c r="C86" i="4"/>
  <c r="C64" i="4"/>
  <c r="C111" i="4"/>
  <c r="C89" i="4"/>
  <c r="C65" i="4"/>
  <c r="C108" i="4"/>
  <c r="C35" i="4"/>
  <c r="C83" i="4"/>
  <c r="C54" i="4"/>
  <c r="C60" i="4"/>
  <c r="C51" i="4"/>
  <c r="C121" i="4"/>
  <c r="C99" i="4"/>
  <c r="C73" i="4"/>
  <c r="C45" i="4"/>
  <c r="C110" i="4"/>
  <c r="G22" i="10"/>
  <c r="G14" i="10"/>
  <c r="G21" i="10"/>
  <c r="G15" i="10"/>
  <c r="G17" i="10"/>
  <c r="G18" i="10"/>
  <c r="G16" i="10"/>
  <c r="I14" i="10" a="1"/>
  <c r="I14" i="10" s="1"/>
  <c r="I12" i="10" a="1"/>
  <c r="I12" i="10" s="1"/>
  <c r="I17" i="10" a="1"/>
  <c r="I17" i="10" s="1"/>
  <c r="J19" i="10" a="1"/>
  <c r="J19" i="10" s="1"/>
  <c r="H12" i="10" a="1"/>
  <c r="H12" i="10" s="1"/>
  <c r="I16" i="10" a="1"/>
  <c r="I16" i="10" s="1"/>
  <c r="H16" i="10" a="1"/>
  <c r="H16" i="10" s="1"/>
  <c r="H15" i="10" a="1"/>
  <c r="H15" i="10" s="1"/>
  <c r="J12" i="10" a="1"/>
  <c r="J12" i="10" s="1"/>
  <c r="H14" i="10" a="1"/>
  <c r="H14" i="10" s="1"/>
  <c r="I22" i="10" a="1"/>
  <c r="I22" i="10" s="1"/>
  <c r="J15" i="10" a="1"/>
  <c r="J15" i="10" s="1"/>
  <c r="I21" i="10" a="1"/>
  <c r="I21" i="10" s="1"/>
  <c r="J14" i="10" a="1"/>
  <c r="J14" i="10" s="1"/>
  <c r="I20" i="10" a="1"/>
  <c r="I20" i="10" s="1"/>
  <c r="H19" i="10" a="1"/>
  <c r="H19" i="10" s="1"/>
  <c r="H22" i="10" a="1"/>
  <c r="H22" i="10" s="1"/>
  <c r="H18" i="10" a="1"/>
  <c r="H18" i="10" s="1"/>
  <c r="G12" i="10"/>
  <c r="J23" i="10" a="1"/>
  <c r="J23" i="10" s="1"/>
  <c r="I23" i="10" a="1"/>
  <c r="I23" i="10" s="1"/>
  <c r="I15" i="10" a="1"/>
  <c r="I15" i="10" s="1"/>
  <c r="I18" i="10" a="1"/>
  <c r="I18" i="10" s="1"/>
  <c r="J18" i="10" a="1"/>
  <c r="J18" i="10" s="1"/>
  <c r="H21" i="10" a="1"/>
  <c r="H21" i="10" s="1"/>
  <c r="H23" i="10" a="1"/>
  <c r="H23" i="10" s="1"/>
  <c r="J22" i="10" a="1"/>
  <c r="J22" i="10" s="1"/>
  <c r="J21" i="10" a="1"/>
  <c r="J21" i="10" s="1"/>
  <c r="I19" i="10" a="1"/>
  <c r="I19" i="10" s="1"/>
  <c r="J16" i="10" a="1"/>
  <c r="J16" i="10" s="1"/>
  <c r="J17" i="10" a="1"/>
  <c r="J17" i="10" s="1"/>
  <c r="H17" i="10" a="1"/>
  <c r="H17" i="10" s="1"/>
  <c r="H20" i="10" a="1"/>
  <c r="H20" i="10" s="1"/>
  <c r="J20" i="10" a="1"/>
  <c r="J20" i="10" s="1"/>
  <c r="G19" i="10"/>
  <c r="G23" i="10"/>
  <c r="C80" i="4"/>
  <c r="C127" i="4"/>
  <c r="C115" i="4"/>
  <c r="C105" i="4"/>
  <c r="C95" i="4"/>
  <c r="C81" i="4"/>
  <c r="C74" i="4"/>
  <c r="C61" i="4"/>
  <c r="C52" i="4"/>
  <c r="C126" i="4"/>
  <c r="C94" i="4"/>
  <c r="C75" i="4"/>
  <c r="C68" i="4"/>
  <c r="C31" i="4"/>
  <c r="C123" i="4"/>
  <c r="C113" i="4"/>
  <c r="C103" i="4"/>
  <c r="C91" i="4"/>
  <c r="C77" i="4"/>
  <c r="C69" i="4"/>
  <c r="C57" i="4"/>
  <c r="C49" i="4"/>
  <c r="C41" i="4"/>
  <c r="C120" i="4"/>
  <c r="C104" i="4"/>
  <c r="C88" i="4"/>
  <c r="C48" i="4"/>
  <c r="C102" i="4"/>
  <c r="C38" i="4"/>
  <c r="C116" i="4"/>
  <c r="C27" i="4"/>
  <c r="G20" i="9"/>
  <c r="G21" i="9"/>
  <c r="G22" i="9"/>
  <c r="I18" i="9" a="1"/>
  <c r="I18" i="9" s="1"/>
  <c r="J18" i="9" a="1"/>
  <c r="J18" i="9" s="1"/>
  <c r="I19" i="9" a="1"/>
  <c r="I19" i="9" s="1"/>
  <c r="I12" i="9" a="1"/>
  <c r="I12" i="9" s="1"/>
  <c r="I21" i="9" a="1"/>
  <c r="I21" i="9" s="1"/>
  <c r="J21" i="9" a="1"/>
  <c r="J21" i="9" s="1"/>
  <c r="J23" i="9" a="1"/>
  <c r="J23" i="9" s="1"/>
  <c r="H23" i="9" a="1"/>
  <c r="H23" i="9" s="1"/>
  <c r="H22" i="9" a="1"/>
  <c r="H22" i="9" s="1"/>
  <c r="G19" i="9"/>
  <c r="G18" i="9"/>
  <c r="H18" i="9" a="1"/>
  <c r="H18" i="9" s="1"/>
  <c r="J16" i="9" a="1"/>
  <c r="J16" i="9" s="1"/>
  <c r="G15" i="9"/>
  <c r="J19" i="9" a="1"/>
  <c r="J19" i="9" s="1"/>
  <c r="H16" i="9" a="1"/>
  <c r="H16" i="9" s="1"/>
  <c r="H14" i="9" a="1"/>
  <c r="H14" i="9" s="1"/>
  <c r="J14" i="9" a="1"/>
  <c r="J14" i="9" s="1"/>
  <c r="J22" i="9" a="1"/>
  <c r="J22" i="9" s="1"/>
  <c r="H20" i="9" a="1"/>
  <c r="H20" i="9" s="1"/>
  <c r="J20" i="9" a="1"/>
  <c r="J20" i="9" s="1"/>
  <c r="J12" i="9" a="1"/>
  <c r="J12" i="9" s="1"/>
  <c r="H19" i="9" a="1"/>
  <c r="H19" i="9" s="1"/>
  <c r="J17" i="9" a="1"/>
  <c r="J17" i="9" s="1"/>
  <c r="J15" i="9" a="1"/>
  <c r="J15" i="9" s="1"/>
  <c r="G17" i="9"/>
  <c r="I17" i="9" a="1"/>
  <c r="I17" i="9" s="1"/>
  <c r="I23" i="9" a="1"/>
  <c r="I23" i="9" s="1"/>
  <c r="I15" i="9" a="1"/>
  <c r="I15" i="9" s="1"/>
  <c r="G16" i="9"/>
  <c r="I14" i="9" a="1"/>
  <c r="I14" i="9" s="1"/>
  <c r="I22" i="9" a="1"/>
  <c r="I22" i="9" s="1"/>
  <c r="H21" i="9" a="1"/>
  <c r="H21" i="9" s="1"/>
  <c r="H17" i="9" a="1"/>
  <c r="H17" i="9" s="1"/>
  <c r="I16" i="9" a="1"/>
  <c r="I16" i="9" s="1"/>
  <c r="H15" i="9" a="1"/>
  <c r="H15" i="9" s="1"/>
  <c r="I17" i="7" a="1"/>
  <c r="I17" i="7" s="1"/>
  <c r="G18" i="7"/>
  <c r="G20" i="7"/>
  <c r="G21" i="7"/>
  <c r="J12" i="7" a="1"/>
  <c r="J12" i="7" s="1"/>
  <c r="G16" i="7"/>
  <c r="G19" i="7"/>
  <c r="J11" i="7" a="1"/>
  <c r="J11" i="7" s="1"/>
  <c r="F27" i="7"/>
  <c r="C84" i="4"/>
  <c r="C76" i="4"/>
  <c r="C125" i="4"/>
  <c r="C117" i="4"/>
  <c r="C109" i="4"/>
  <c r="C101" i="4"/>
  <c r="C93" i="4"/>
  <c r="C85" i="4"/>
  <c r="C82" i="4"/>
  <c r="C67" i="4"/>
  <c r="C59" i="4"/>
  <c r="C79" i="4"/>
  <c r="C40" i="4"/>
  <c r="C122" i="4"/>
  <c r="C114" i="4"/>
  <c r="C106" i="4"/>
  <c r="C98" i="4"/>
  <c r="C90" i="4"/>
  <c r="C50" i="4"/>
  <c r="C42" i="4"/>
  <c r="C70" i="4"/>
  <c r="C66" i="4"/>
  <c r="C62" i="4"/>
  <c r="C58" i="4"/>
  <c r="C43" i="4"/>
  <c r="C20" i="4"/>
  <c r="C71" i="4"/>
  <c r="C39" i="4"/>
  <c r="C23" i="4"/>
  <c r="C24" i="4"/>
  <c r="C100" i="4"/>
  <c r="C10" i="4"/>
  <c r="C55" i="4"/>
  <c r="C19" i="4"/>
  <c r="C124" i="4"/>
  <c r="C22" i="4"/>
  <c r="K11" i="4"/>
  <c r="K10" i="4"/>
  <c r="K12" i="4"/>
  <c r="K9" i="4"/>
  <c r="C29" i="4"/>
  <c r="C21" i="4"/>
  <c r="C32" i="4"/>
  <c r="C14" i="4"/>
  <c r="C16" i="4"/>
  <c r="C13" i="4"/>
  <c r="C18" i="4"/>
  <c r="C11" i="4"/>
  <c r="C112" i="4"/>
  <c r="C92" i="4"/>
  <c r="C36" i="4"/>
  <c r="C26" i="4"/>
  <c r="C30" i="4"/>
  <c r="C28" i="4"/>
  <c r="C17" i="4"/>
  <c r="C47" i="4"/>
  <c r="C33" i="4"/>
  <c r="C25" i="4"/>
  <c r="C15" i="4"/>
  <c r="C9" i="4"/>
  <c r="C56" i="4"/>
  <c r="C34" i="4"/>
  <c r="K6" i="2"/>
  <c r="K9" i="2"/>
  <c r="K7" i="2"/>
  <c r="K8" i="2"/>
  <c r="J8" i="2"/>
  <c r="J9" i="2"/>
  <c r="J7" i="2"/>
  <c r="J6" i="2"/>
  <c r="I4" i="1"/>
  <c r="J12" i="1" s="1"/>
  <c r="J4" i="1"/>
  <c r="J5" i="1"/>
  <c r="J3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H3" i="1"/>
  <c r="I3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B3" i="1"/>
  <c r="F28" i="7" l="1"/>
  <c r="E15" i="2"/>
  <c r="E71" i="4"/>
  <c r="E46" i="4"/>
  <c r="E36" i="4"/>
  <c r="E60" i="4"/>
  <c r="E112" i="4"/>
  <c r="E110" i="4"/>
  <c r="E66" i="4"/>
  <c r="E93" i="4"/>
  <c r="E125" i="4"/>
  <c r="E120" i="4"/>
  <c r="E51" i="4"/>
  <c r="E111" i="4"/>
  <c r="E73" i="4"/>
  <c r="E56" i="4"/>
  <c r="E55" i="4"/>
  <c r="E70" i="4"/>
  <c r="E86" i="4"/>
  <c r="E118" i="4"/>
  <c r="E117" i="4"/>
  <c r="E85" i="4"/>
  <c r="E103" i="4"/>
  <c r="E75" i="4"/>
  <c r="E107" i="4"/>
  <c r="E72" i="4"/>
  <c r="E64" i="4"/>
  <c r="E114" i="4"/>
  <c r="E58" i="4"/>
  <c r="E116" i="4"/>
  <c r="E94" i="4"/>
  <c r="E126" i="4"/>
  <c r="E109" i="4"/>
  <c r="E83" i="4"/>
  <c r="E74" i="4"/>
  <c r="E88" i="4"/>
  <c r="E99" i="4"/>
  <c r="E96" i="4"/>
  <c r="E124" i="4"/>
  <c r="E68" i="4"/>
  <c r="E9" i="4"/>
  <c r="E105" i="4"/>
  <c r="E92" i="4"/>
  <c r="E62" i="4"/>
  <c r="E43" i="4"/>
  <c r="E102" i="4"/>
  <c r="E79" i="4"/>
  <c r="E101" i="4"/>
  <c r="E108" i="4"/>
  <c r="E81" i="4"/>
  <c r="E104" i="4"/>
  <c r="E38" i="4"/>
  <c r="E42" i="4"/>
  <c r="J12" i="4"/>
  <c r="J9" i="4"/>
  <c r="J11" i="4"/>
  <c r="J10" i="4"/>
  <c r="E123" i="4"/>
  <c r="E91" i="4"/>
  <c r="E54" i="4"/>
  <c r="E127" i="4"/>
  <c r="E12" i="4"/>
  <c r="E25" i="4"/>
  <c r="E52" i="4"/>
  <c r="E24" i="4"/>
  <c r="E17" i="4"/>
  <c r="E27" i="4"/>
  <c r="E20" i="4"/>
  <c r="E15" i="4"/>
  <c r="E26" i="4"/>
  <c r="E44" i="4"/>
  <c r="E53" i="4"/>
  <c r="E63" i="4"/>
  <c r="E33" i="4"/>
  <c r="E19" i="4"/>
  <c r="E14" i="4"/>
  <c r="E34" i="4"/>
  <c r="E49" i="4"/>
  <c r="E84" i="4"/>
  <c r="E57" i="4"/>
  <c r="E80" i="4"/>
  <c r="E23" i="4"/>
  <c r="E40" i="4"/>
  <c r="E32" i="4"/>
  <c r="E18" i="4"/>
  <c r="E29" i="4"/>
  <c r="E61" i="4"/>
  <c r="E59" i="4"/>
  <c r="E65" i="4"/>
  <c r="E30" i="4"/>
  <c r="E16" i="4"/>
  <c r="E35" i="4"/>
  <c r="E28" i="4"/>
  <c r="E11" i="4"/>
  <c r="E48" i="4"/>
  <c r="E10" i="4"/>
  <c r="E21" i="4"/>
  <c r="E41" i="4"/>
  <c r="E67" i="4"/>
  <c r="E37" i="4"/>
  <c r="E69" i="4"/>
  <c r="E22" i="4"/>
  <c r="E31" i="4"/>
  <c r="E13" i="4"/>
  <c r="E76" i="4"/>
  <c r="E45" i="4"/>
  <c r="E90" i="4"/>
  <c r="E122" i="4"/>
  <c r="E97" i="4"/>
  <c r="E119" i="4"/>
  <c r="E115" i="4"/>
  <c r="E82" i="4"/>
  <c r="E77" i="4"/>
  <c r="E95" i="4"/>
  <c r="E100" i="4"/>
  <c r="E39" i="4"/>
  <c r="E98" i="4"/>
  <c r="E121" i="4"/>
  <c r="E89" i="4"/>
  <c r="E87" i="4"/>
  <c r="E47" i="4"/>
  <c r="E106" i="4"/>
  <c r="E113" i="4"/>
  <c r="E78" i="4"/>
  <c r="E50" i="4"/>
  <c r="E7" i="2"/>
  <c r="E11" i="2"/>
  <c r="E20" i="2"/>
  <c r="E19" i="2"/>
  <c r="E26" i="2"/>
  <c r="E82" i="2"/>
  <c r="E118" i="2"/>
  <c r="E59" i="2"/>
  <c r="E32" i="2"/>
  <c r="E48" i="2"/>
  <c r="E64" i="2"/>
  <c r="E80" i="2"/>
  <c r="E96" i="2"/>
  <c r="E112" i="2"/>
  <c r="E6" i="2"/>
  <c r="E74" i="2"/>
  <c r="E23" i="2"/>
  <c r="E55" i="2"/>
  <c r="E79" i="2"/>
  <c r="E95" i="2"/>
  <c r="E111" i="2"/>
  <c r="E18" i="2"/>
  <c r="E21" i="2"/>
  <c r="E37" i="2"/>
  <c r="E53" i="2"/>
  <c r="E69" i="2"/>
  <c r="E85" i="2"/>
  <c r="E101" i="2"/>
  <c r="E117" i="2"/>
  <c r="E12" i="2"/>
  <c r="E58" i="2"/>
  <c r="E8" i="2"/>
  <c r="E86" i="2"/>
  <c r="E42" i="2"/>
  <c r="E90" i="2"/>
  <c r="E27" i="2"/>
  <c r="E67" i="2"/>
  <c r="E36" i="2"/>
  <c r="E52" i="2"/>
  <c r="E68" i="2"/>
  <c r="E84" i="2"/>
  <c r="E100" i="2"/>
  <c r="E116" i="2"/>
  <c r="E30" i="2"/>
  <c r="E94" i="2"/>
  <c r="E31" i="2"/>
  <c r="E63" i="2"/>
  <c r="E83" i="2"/>
  <c r="E99" i="2"/>
  <c r="E115" i="2"/>
  <c r="E16" i="2"/>
  <c r="E25" i="2"/>
  <c r="E41" i="2"/>
  <c r="E57" i="2"/>
  <c r="E73" i="2"/>
  <c r="E89" i="2"/>
  <c r="E105" i="2"/>
  <c r="E121" i="2"/>
  <c r="E9" i="2"/>
  <c r="E78" i="2"/>
  <c r="E34" i="2"/>
  <c r="E47" i="2"/>
  <c r="E54" i="2"/>
  <c r="E102" i="2"/>
  <c r="E35" i="2"/>
  <c r="E24" i="2"/>
  <c r="E40" i="2"/>
  <c r="E56" i="2"/>
  <c r="E72" i="2"/>
  <c r="E88" i="2"/>
  <c r="E104" i="2"/>
  <c r="E120" i="2"/>
  <c r="E46" i="2"/>
  <c r="E106" i="2"/>
  <c r="E39" i="2"/>
  <c r="E71" i="2"/>
  <c r="E87" i="2"/>
  <c r="E103" i="2"/>
  <c r="E119" i="2"/>
  <c r="E13" i="2"/>
  <c r="E29" i="2"/>
  <c r="E45" i="2"/>
  <c r="E61" i="2"/>
  <c r="E77" i="2"/>
  <c r="E93" i="2"/>
  <c r="E109" i="2"/>
  <c r="E17" i="2"/>
  <c r="E22" i="2"/>
  <c r="E98" i="2"/>
  <c r="E50" i="2"/>
  <c r="E70" i="2"/>
  <c r="E110" i="2"/>
  <c r="E43" i="2"/>
  <c r="E28" i="2"/>
  <c r="E44" i="2"/>
  <c r="E60" i="2"/>
  <c r="E76" i="2"/>
  <c r="E92" i="2"/>
  <c r="E108" i="2"/>
  <c r="E124" i="2"/>
  <c r="E62" i="2"/>
  <c r="E114" i="2"/>
  <c r="E51" i="2"/>
  <c r="E75" i="2"/>
  <c r="E91" i="2"/>
  <c r="E107" i="2"/>
  <c r="E123" i="2"/>
  <c r="E10" i="2"/>
  <c r="E33" i="2"/>
  <c r="E49" i="2"/>
  <c r="E65" i="2"/>
  <c r="E81" i="2"/>
  <c r="E97" i="2"/>
  <c r="E113" i="2"/>
  <c r="E14" i="2"/>
  <c r="E38" i="2"/>
  <c r="E122" i="2"/>
  <c r="E66" i="2"/>
  <c r="I5" i="1"/>
  <c r="I7" i="1"/>
  <c r="I6" i="1"/>
  <c r="J6" i="1"/>
  <c r="J7" i="1"/>
  <c r="H5" i="1"/>
  <c r="H6" i="1"/>
  <c r="H7" i="1"/>
  <c r="H4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H10" i="1"/>
  <c r="B4" i="1"/>
  <c r="F29" i="7" l="1"/>
  <c r="F50" i="4"/>
  <c r="G50" i="4"/>
  <c r="F98" i="4"/>
  <c r="G98" i="4"/>
  <c r="F77" i="4"/>
  <c r="G77" i="4"/>
  <c r="F76" i="4"/>
  <c r="G76" i="4"/>
  <c r="F69" i="4"/>
  <c r="G69" i="4"/>
  <c r="G21" i="4"/>
  <c r="F21" i="4"/>
  <c r="F28" i="4"/>
  <c r="G28" i="4"/>
  <c r="F65" i="4"/>
  <c r="G65" i="4"/>
  <c r="G18" i="4"/>
  <c r="F18" i="4"/>
  <c r="F80" i="4"/>
  <c r="G80" i="4"/>
  <c r="F34" i="4"/>
  <c r="G34" i="4"/>
  <c r="G63" i="4"/>
  <c r="F63" i="4"/>
  <c r="G15" i="4"/>
  <c r="F15" i="4"/>
  <c r="G24" i="4"/>
  <c r="F24" i="4"/>
  <c r="G127" i="4"/>
  <c r="F127" i="4"/>
  <c r="F42" i="4"/>
  <c r="G42" i="4"/>
  <c r="G43" i="4"/>
  <c r="F43" i="4"/>
  <c r="G9" i="4"/>
  <c r="F9" i="4"/>
  <c r="G99" i="4"/>
  <c r="F99" i="4"/>
  <c r="F109" i="4"/>
  <c r="G109" i="4"/>
  <c r="F58" i="4"/>
  <c r="G58" i="4"/>
  <c r="G55" i="4"/>
  <c r="F55" i="4"/>
  <c r="G51" i="4"/>
  <c r="F51" i="4"/>
  <c r="F66" i="4"/>
  <c r="G66" i="4"/>
  <c r="F36" i="4"/>
  <c r="G36" i="4"/>
  <c r="F78" i="4"/>
  <c r="G78" i="4"/>
  <c r="G87" i="4"/>
  <c r="F87" i="4"/>
  <c r="G39" i="4"/>
  <c r="F39" i="4"/>
  <c r="F82" i="4"/>
  <c r="G82" i="4"/>
  <c r="F122" i="4"/>
  <c r="G122" i="4"/>
  <c r="G13" i="4"/>
  <c r="F13" i="4"/>
  <c r="F37" i="4"/>
  <c r="G37" i="4"/>
  <c r="G10" i="4"/>
  <c r="F10" i="4"/>
  <c r="G35" i="4"/>
  <c r="F35" i="4"/>
  <c r="G59" i="4"/>
  <c r="F59" i="4"/>
  <c r="F32" i="4"/>
  <c r="G32" i="4"/>
  <c r="F57" i="4"/>
  <c r="G57" i="4"/>
  <c r="G14" i="4"/>
  <c r="F14" i="4"/>
  <c r="F53" i="4"/>
  <c r="G53" i="4"/>
  <c r="G20" i="4"/>
  <c r="F20" i="4"/>
  <c r="F52" i="4"/>
  <c r="G52" i="4"/>
  <c r="F54" i="4"/>
  <c r="G54" i="4"/>
  <c r="F38" i="4"/>
  <c r="G38" i="4"/>
  <c r="F101" i="4"/>
  <c r="G101" i="4"/>
  <c r="F62" i="4"/>
  <c r="G62" i="4"/>
  <c r="F68" i="4"/>
  <c r="G68" i="4"/>
  <c r="F88" i="4"/>
  <c r="G88" i="4"/>
  <c r="F126" i="4"/>
  <c r="G126" i="4"/>
  <c r="F114" i="4"/>
  <c r="G114" i="4"/>
  <c r="G75" i="4"/>
  <c r="F75" i="4"/>
  <c r="F118" i="4"/>
  <c r="G118" i="4"/>
  <c r="F56" i="4"/>
  <c r="G56" i="4"/>
  <c r="F120" i="4"/>
  <c r="G120" i="4"/>
  <c r="F110" i="4"/>
  <c r="G110" i="4"/>
  <c r="F46" i="4"/>
  <c r="G46" i="4"/>
  <c r="G107" i="4"/>
  <c r="F107" i="4"/>
  <c r="F113" i="4"/>
  <c r="G113" i="4"/>
  <c r="F89" i="4"/>
  <c r="G89" i="4"/>
  <c r="F100" i="4"/>
  <c r="G100" i="4"/>
  <c r="G115" i="4"/>
  <c r="F115" i="4"/>
  <c r="F90" i="4"/>
  <c r="G90" i="4"/>
  <c r="G31" i="4"/>
  <c r="F31" i="4"/>
  <c r="G67" i="4"/>
  <c r="F67" i="4"/>
  <c r="F48" i="4"/>
  <c r="G48" i="4"/>
  <c r="G16" i="4"/>
  <c r="F16" i="4"/>
  <c r="F61" i="4"/>
  <c r="G61" i="4"/>
  <c r="F40" i="4"/>
  <c r="G40" i="4"/>
  <c r="F84" i="4"/>
  <c r="G84" i="4"/>
  <c r="G19" i="4"/>
  <c r="F19" i="4"/>
  <c r="F44" i="4"/>
  <c r="G44" i="4"/>
  <c r="G27" i="4"/>
  <c r="F27" i="4"/>
  <c r="F25" i="4"/>
  <c r="G25" i="4"/>
  <c r="G91" i="4"/>
  <c r="F91" i="4"/>
  <c r="F104" i="4"/>
  <c r="G104" i="4"/>
  <c r="G79" i="4"/>
  <c r="F79" i="4"/>
  <c r="F92" i="4"/>
  <c r="G92" i="4"/>
  <c r="F124" i="4"/>
  <c r="G124" i="4"/>
  <c r="F74" i="4"/>
  <c r="G74" i="4"/>
  <c r="F94" i="4"/>
  <c r="G94" i="4"/>
  <c r="F64" i="4"/>
  <c r="G64" i="4"/>
  <c r="G103" i="4"/>
  <c r="F103" i="4"/>
  <c r="F86" i="4"/>
  <c r="G86" i="4"/>
  <c r="F73" i="4"/>
  <c r="G73" i="4"/>
  <c r="F125" i="4"/>
  <c r="G125" i="4"/>
  <c r="F112" i="4"/>
  <c r="G112" i="4"/>
  <c r="G71" i="4"/>
  <c r="F71" i="4"/>
  <c r="G47" i="4"/>
  <c r="F47" i="4"/>
  <c r="F97" i="4"/>
  <c r="G97" i="4"/>
  <c r="F108" i="4"/>
  <c r="G108" i="4"/>
  <c r="F117" i="4"/>
  <c r="G117" i="4"/>
  <c r="F106" i="4"/>
  <c r="G106" i="4"/>
  <c r="F121" i="4"/>
  <c r="G121" i="4"/>
  <c r="G95" i="4"/>
  <c r="F95" i="4"/>
  <c r="G119" i="4"/>
  <c r="F119" i="4"/>
  <c r="F45" i="4"/>
  <c r="G45" i="4"/>
  <c r="G22" i="4"/>
  <c r="F22" i="4"/>
  <c r="F41" i="4"/>
  <c r="G41" i="4"/>
  <c r="G11" i="4"/>
  <c r="F11" i="4"/>
  <c r="F30" i="4"/>
  <c r="G30" i="4"/>
  <c r="F29" i="4"/>
  <c r="G29" i="4"/>
  <c r="G23" i="4"/>
  <c r="F23" i="4"/>
  <c r="F49" i="4"/>
  <c r="G49" i="4"/>
  <c r="F33" i="4"/>
  <c r="G33" i="4"/>
  <c r="F26" i="4"/>
  <c r="G26" i="4"/>
  <c r="G17" i="4"/>
  <c r="F17" i="4"/>
  <c r="G12" i="4"/>
  <c r="F12" i="4"/>
  <c r="G123" i="4"/>
  <c r="F123" i="4"/>
  <c r="F81" i="4"/>
  <c r="G81" i="4"/>
  <c r="F102" i="4"/>
  <c r="G102" i="4"/>
  <c r="F105" i="4"/>
  <c r="G105" i="4"/>
  <c r="F96" i="4"/>
  <c r="G96" i="4"/>
  <c r="G83" i="4"/>
  <c r="F83" i="4"/>
  <c r="F116" i="4"/>
  <c r="G116" i="4"/>
  <c r="F72" i="4"/>
  <c r="G72" i="4"/>
  <c r="F85" i="4"/>
  <c r="G85" i="4"/>
  <c r="F70" i="4"/>
  <c r="G70" i="4"/>
  <c r="G111" i="4"/>
  <c r="F111" i="4"/>
  <c r="F93" i="4"/>
  <c r="G93" i="4"/>
  <c r="F60" i="4"/>
  <c r="G60" i="4"/>
  <c r="I18" i="4"/>
  <c r="I16" i="4"/>
  <c r="I17" i="4"/>
  <c r="I15" i="4"/>
  <c r="G15" i="2"/>
  <c r="F122" i="2"/>
  <c r="G122" i="2"/>
  <c r="F97" i="2"/>
  <c r="G97" i="2"/>
  <c r="F33" i="2"/>
  <c r="G33" i="2"/>
  <c r="G91" i="2"/>
  <c r="F91" i="2"/>
  <c r="F62" i="2"/>
  <c r="G62" i="2"/>
  <c r="F76" i="2"/>
  <c r="G76" i="2"/>
  <c r="G43" i="2"/>
  <c r="F43" i="2"/>
  <c r="F98" i="2"/>
  <c r="G98" i="2"/>
  <c r="F93" i="2"/>
  <c r="G93" i="2"/>
  <c r="F29" i="2"/>
  <c r="G29" i="2"/>
  <c r="G87" i="2"/>
  <c r="F87" i="2"/>
  <c r="F46" i="2"/>
  <c r="G46" i="2"/>
  <c r="F72" i="2"/>
  <c r="G72" i="2"/>
  <c r="G35" i="2"/>
  <c r="F35" i="2"/>
  <c r="F34" i="2"/>
  <c r="G34" i="2"/>
  <c r="F105" i="2"/>
  <c r="G105" i="2"/>
  <c r="F41" i="2"/>
  <c r="G41" i="2"/>
  <c r="G99" i="2"/>
  <c r="F99" i="2"/>
  <c r="F94" i="2"/>
  <c r="G94" i="2"/>
  <c r="F84" i="2"/>
  <c r="G84" i="2"/>
  <c r="G67" i="2"/>
  <c r="F67" i="2"/>
  <c r="F86" i="2"/>
  <c r="G86" i="2"/>
  <c r="F117" i="2"/>
  <c r="G117" i="2"/>
  <c r="F53" i="2"/>
  <c r="G53" i="2"/>
  <c r="G111" i="2"/>
  <c r="F111" i="2"/>
  <c r="G23" i="2"/>
  <c r="F23" i="2"/>
  <c r="F96" i="2"/>
  <c r="G96" i="2"/>
  <c r="F32" i="2"/>
  <c r="G32" i="2"/>
  <c r="F26" i="2"/>
  <c r="G26" i="2"/>
  <c r="F20" i="2"/>
  <c r="G20" i="2"/>
  <c r="F38" i="2"/>
  <c r="G38" i="2"/>
  <c r="F81" i="2"/>
  <c r="G81" i="2"/>
  <c r="G10" i="2"/>
  <c r="F10" i="2"/>
  <c r="G75" i="2"/>
  <c r="F75" i="2"/>
  <c r="F124" i="2"/>
  <c r="G124" i="2"/>
  <c r="F60" i="2"/>
  <c r="G60" i="2"/>
  <c r="F110" i="2"/>
  <c r="G110" i="2"/>
  <c r="F22" i="2"/>
  <c r="G22" i="2"/>
  <c r="F77" i="2"/>
  <c r="G77" i="2"/>
  <c r="F13" i="2"/>
  <c r="G13" i="2"/>
  <c r="G71" i="2"/>
  <c r="F71" i="2"/>
  <c r="F120" i="2"/>
  <c r="G120" i="2"/>
  <c r="F56" i="2"/>
  <c r="G56" i="2"/>
  <c r="F102" i="2"/>
  <c r="G102" i="2"/>
  <c r="F78" i="2"/>
  <c r="G78" i="2"/>
  <c r="F89" i="2"/>
  <c r="G89" i="2"/>
  <c r="F25" i="2"/>
  <c r="G25" i="2"/>
  <c r="G83" i="2"/>
  <c r="F83" i="2"/>
  <c r="F30" i="2"/>
  <c r="G30" i="2"/>
  <c r="F68" i="2"/>
  <c r="G68" i="2"/>
  <c r="G27" i="2"/>
  <c r="F27" i="2"/>
  <c r="F8" i="2"/>
  <c r="G8" i="2"/>
  <c r="F101" i="2"/>
  <c r="G101" i="2"/>
  <c r="F37" i="2"/>
  <c r="G37" i="2"/>
  <c r="G95" i="2"/>
  <c r="F95" i="2"/>
  <c r="F74" i="2"/>
  <c r="G74" i="2"/>
  <c r="F80" i="2"/>
  <c r="G80" i="2"/>
  <c r="G59" i="2"/>
  <c r="F59" i="2"/>
  <c r="F11" i="2"/>
  <c r="G11" i="2"/>
  <c r="G14" i="2"/>
  <c r="F14" i="2"/>
  <c r="F65" i="2"/>
  <c r="G65" i="2"/>
  <c r="G123" i="2"/>
  <c r="F123" i="2"/>
  <c r="G51" i="2"/>
  <c r="F51" i="2"/>
  <c r="F108" i="2"/>
  <c r="G108" i="2"/>
  <c r="F44" i="2"/>
  <c r="G44" i="2"/>
  <c r="F70" i="2"/>
  <c r="G70" i="2"/>
  <c r="F17" i="2"/>
  <c r="G17" i="2"/>
  <c r="F61" i="2"/>
  <c r="G61" i="2"/>
  <c r="G119" i="2"/>
  <c r="F119" i="2"/>
  <c r="G39" i="2"/>
  <c r="F39" i="2"/>
  <c r="F104" i="2"/>
  <c r="G104" i="2"/>
  <c r="F40" i="2"/>
  <c r="G40" i="2"/>
  <c r="F54" i="2"/>
  <c r="G54" i="2"/>
  <c r="F9" i="2"/>
  <c r="G9" i="2"/>
  <c r="F73" i="2"/>
  <c r="G73" i="2"/>
  <c r="F16" i="2"/>
  <c r="G16" i="2"/>
  <c r="G63" i="2"/>
  <c r="F63" i="2"/>
  <c r="F116" i="2"/>
  <c r="G116" i="2"/>
  <c r="F52" i="2"/>
  <c r="G52" i="2"/>
  <c r="F90" i="2"/>
  <c r="G90" i="2"/>
  <c r="F58" i="2"/>
  <c r="G58" i="2"/>
  <c r="F85" i="2"/>
  <c r="G85" i="2"/>
  <c r="F21" i="2"/>
  <c r="G21" i="2"/>
  <c r="G79" i="2"/>
  <c r="F79" i="2"/>
  <c r="I13" i="2"/>
  <c r="G6" i="2"/>
  <c r="I12" i="2"/>
  <c r="I15" i="2"/>
  <c r="I14" i="2"/>
  <c r="F6" i="2"/>
  <c r="F64" i="2"/>
  <c r="G64" i="2"/>
  <c r="F118" i="2"/>
  <c r="G118" i="2"/>
  <c r="F15" i="2"/>
  <c r="G7" i="2"/>
  <c r="F66" i="2"/>
  <c r="G66" i="2"/>
  <c r="F113" i="2"/>
  <c r="G113" i="2"/>
  <c r="F49" i="2"/>
  <c r="G49" i="2"/>
  <c r="G107" i="2"/>
  <c r="F107" i="2"/>
  <c r="F114" i="2"/>
  <c r="G114" i="2"/>
  <c r="F92" i="2"/>
  <c r="G92" i="2"/>
  <c r="F28" i="2"/>
  <c r="G28" i="2"/>
  <c r="F50" i="2"/>
  <c r="G50" i="2"/>
  <c r="F109" i="2"/>
  <c r="G109" i="2"/>
  <c r="F45" i="2"/>
  <c r="G45" i="2"/>
  <c r="G103" i="2"/>
  <c r="F103" i="2"/>
  <c r="F106" i="2"/>
  <c r="G106" i="2"/>
  <c r="F88" i="2"/>
  <c r="G88" i="2"/>
  <c r="F24" i="2"/>
  <c r="G24" i="2"/>
  <c r="G47" i="2"/>
  <c r="F47" i="2"/>
  <c r="F121" i="2"/>
  <c r="G121" i="2"/>
  <c r="F57" i="2"/>
  <c r="G57" i="2"/>
  <c r="G115" i="2"/>
  <c r="F115" i="2"/>
  <c r="G31" i="2"/>
  <c r="F31" i="2"/>
  <c r="F100" i="2"/>
  <c r="G100" i="2"/>
  <c r="F36" i="2"/>
  <c r="G36" i="2"/>
  <c r="F42" i="2"/>
  <c r="G42" i="2"/>
  <c r="F12" i="2"/>
  <c r="G12" i="2"/>
  <c r="F69" i="2"/>
  <c r="G69" i="2"/>
  <c r="G18" i="2"/>
  <c r="F18" i="2"/>
  <c r="G55" i="2"/>
  <c r="F55" i="2"/>
  <c r="F112" i="2"/>
  <c r="G112" i="2"/>
  <c r="F48" i="2"/>
  <c r="G48" i="2"/>
  <c r="F82" i="2"/>
  <c r="G82" i="2"/>
  <c r="F19" i="2"/>
  <c r="G19" i="2"/>
  <c r="F7" i="2"/>
  <c r="J13" i="1"/>
  <c r="B5" i="1"/>
  <c r="F30" i="7" l="1"/>
  <c r="J15" i="4"/>
  <c r="J18" i="4"/>
  <c r="J16" i="4"/>
  <c r="J17" i="4"/>
  <c r="K18" i="4"/>
  <c r="K17" i="4"/>
  <c r="K16" i="4"/>
  <c r="K15" i="4"/>
  <c r="J12" i="2"/>
  <c r="J14" i="2"/>
  <c r="J15" i="2"/>
  <c r="J13" i="2"/>
  <c r="K12" i="2"/>
  <c r="K13" i="2"/>
  <c r="K15" i="2"/>
  <c r="K14" i="2"/>
  <c r="B6" i="1"/>
  <c r="F31" i="7" l="1"/>
  <c r="B7" i="1"/>
  <c r="F32" i="7" l="1"/>
  <c r="B8" i="1"/>
  <c r="F33" i="7" l="1"/>
  <c r="B9" i="1"/>
  <c r="F34" i="7" l="1"/>
  <c r="B10" i="1"/>
  <c r="F35" i="7" l="1"/>
  <c r="B11" i="1"/>
  <c r="F36" i="7" l="1"/>
  <c r="B12" i="1"/>
  <c r="F37" i="7" l="1"/>
  <c r="B13" i="1"/>
  <c r="F38" i="7" l="1"/>
  <c r="B14" i="1"/>
  <c r="F39" i="7" l="1"/>
  <c r="B15" i="1"/>
  <c r="F40" i="7" l="1"/>
  <c r="B16" i="1"/>
  <c r="F41" i="7" l="1"/>
  <c r="B17" i="1"/>
  <c r="F42" i="7" l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F43" i="7" l="1"/>
  <c r="B43" i="1"/>
  <c r="C42" i="1"/>
  <c r="F44" i="7" l="1"/>
  <c r="B44" i="1"/>
  <c r="C43" i="1"/>
  <c r="F45" i="7" l="1"/>
  <c r="B45" i="1"/>
  <c r="C44" i="1"/>
  <c r="F46" i="7" l="1"/>
  <c r="B46" i="1"/>
  <c r="C45" i="1"/>
  <c r="F47" i="7" l="1"/>
  <c r="B47" i="1"/>
  <c r="C46" i="1"/>
  <c r="F48" i="7" l="1"/>
  <c r="B48" i="1"/>
  <c r="C47" i="1"/>
  <c r="F49" i="7" l="1"/>
  <c r="B49" i="1"/>
  <c r="C48" i="1"/>
  <c r="F50" i="7" l="1"/>
  <c r="B50" i="1"/>
  <c r="C49" i="1"/>
  <c r="F51" i="7" l="1"/>
  <c r="B51" i="1"/>
  <c r="C50" i="1"/>
  <c r="F52" i="7" l="1"/>
  <c r="B52" i="1"/>
  <c r="C51" i="1"/>
  <c r="F53" i="7" l="1"/>
  <c r="B53" i="1"/>
  <c r="C52" i="1"/>
  <c r="F54" i="7" l="1"/>
  <c r="B54" i="1"/>
  <c r="C53" i="1"/>
  <c r="F55" i="7" l="1"/>
  <c r="B55" i="1"/>
  <c r="C54" i="1"/>
  <c r="F56" i="7" l="1"/>
  <c r="B56" i="1"/>
  <c r="C55" i="1"/>
  <c r="F57" i="7" l="1"/>
  <c r="B57" i="1"/>
  <c r="C56" i="1"/>
  <c r="F58" i="7" l="1"/>
  <c r="B58" i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C57" i="1"/>
  <c r="F59" i="7" l="1"/>
  <c r="B82" i="1"/>
  <c r="C81" i="1"/>
  <c r="F60" i="7" l="1"/>
  <c r="B83" i="1"/>
  <c r="C82" i="1"/>
  <c r="F61" i="7" l="1"/>
  <c r="B84" i="1"/>
  <c r="C83" i="1"/>
  <c r="F62" i="7" l="1"/>
  <c r="B85" i="1"/>
  <c r="C84" i="1"/>
  <c r="F63" i="7" l="1"/>
  <c r="B86" i="1"/>
  <c r="C85" i="1"/>
  <c r="F64" i="7" l="1"/>
  <c r="B87" i="1"/>
  <c r="C86" i="1"/>
  <c r="F65" i="7" l="1"/>
  <c r="B88" i="1"/>
  <c r="C87" i="1"/>
  <c r="F66" i="7" l="1"/>
  <c r="B89" i="1"/>
  <c r="C88" i="1"/>
  <c r="F67" i="7" l="1"/>
  <c r="B90" i="1"/>
  <c r="C89" i="1"/>
  <c r="F68" i="7" l="1"/>
  <c r="B91" i="1"/>
  <c r="C90" i="1"/>
  <c r="F69" i="7" l="1"/>
  <c r="B92" i="1"/>
  <c r="C91" i="1"/>
  <c r="F70" i="7" l="1"/>
  <c r="B93" i="1"/>
  <c r="C92" i="1"/>
  <c r="F71" i="7" l="1"/>
  <c r="B94" i="1"/>
  <c r="C93" i="1"/>
  <c r="F72" i="7" l="1"/>
  <c r="B95" i="1"/>
  <c r="C94" i="1"/>
  <c r="F73" i="7" l="1"/>
  <c r="B96" i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C95" i="1"/>
  <c r="F74" i="7" l="1"/>
  <c r="B120" i="1"/>
  <c r="C119" i="1"/>
  <c r="F75" i="7" l="1"/>
  <c r="B121" i="1"/>
  <c r="C120" i="1"/>
  <c r="F76" i="7" l="1"/>
  <c r="B122" i="1"/>
  <c r="C121" i="1"/>
  <c r="F77" i="7" l="1"/>
  <c r="B123" i="1"/>
  <c r="C122" i="1"/>
  <c r="F78" i="7" l="1"/>
  <c r="B124" i="1"/>
  <c r="C123" i="1"/>
  <c r="F79" i="7" l="1"/>
  <c r="B125" i="1"/>
  <c r="C124" i="1"/>
  <c r="F80" i="7" l="1"/>
  <c r="B126" i="1"/>
  <c r="C125" i="1"/>
  <c r="F81" i="7" l="1"/>
  <c r="B127" i="1"/>
  <c r="C126" i="1"/>
  <c r="F82" i="7" l="1"/>
  <c r="B128" i="1"/>
  <c r="C127" i="1"/>
  <c r="F83" i="7" l="1"/>
  <c r="B129" i="1"/>
  <c r="C128" i="1"/>
  <c r="F84" i="7" l="1"/>
  <c r="B130" i="1"/>
  <c r="C129" i="1"/>
  <c r="F85" i="7" l="1"/>
  <c r="B131" i="1"/>
  <c r="C130" i="1"/>
  <c r="F86" i="7" l="1"/>
  <c r="B132" i="1"/>
  <c r="C131" i="1"/>
  <c r="F87" i="7" l="1"/>
  <c r="B133" i="1"/>
  <c r="C132" i="1"/>
  <c r="F88" i="7" l="1"/>
  <c r="B134" i="1"/>
  <c r="C133" i="1"/>
  <c r="F89" i="7" l="1"/>
  <c r="B135" i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C134" i="1"/>
  <c r="F90" i="7" l="1"/>
  <c r="B159" i="1"/>
  <c r="C158" i="1"/>
  <c r="F91" i="7" l="1"/>
  <c r="B160" i="1"/>
  <c r="C159" i="1"/>
  <c r="F92" i="7" l="1"/>
  <c r="B161" i="1"/>
  <c r="C160" i="1"/>
  <c r="F93" i="7" l="1"/>
  <c r="B162" i="1"/>
  <c r="C161" i="1"/>
  <c r="F94" i="7" l="1"/>
  <c r="B163" i="1"/>
  <c r="C162" i="1"/>
  <c r="F95" i="7" l="1"/>
  <c r="B164" i="1"/>
  <c r="C163" i="1"/>
  <c r="F96" i="7" l="1"/>
  <c r="B165" i="1"/>
  <c r="C164" i="1"/>
  <c r="F97" i="7" l="1"/>
  <c r="B166" i="1"/>
  <c r="C165" i="1"/>
  <c r="F98" i="7" l="1"/>
  <c r="B167" i="1"/>
  <c r="C166" i="1"/>
  <c r="F99" i="7" l="1"/>
  <c r="B168" i="1"/>
  <c r="C167" i="1"/>
  <c r="F100" i="7" l="1"/>
  <c r="B169" i="1"/>
  <c r="C168" i="1"/>
  <c r="F101" i="7" l="1"/>
  <c r="B170" i="1"/>
  <c r="C169" i="1"/>
  <c r="F102" i="7" l="1"/>
  <c r="B171" i="1"/>
  <c r="C170" i="1"/>
  <c r="F103" i="7" l="1"/>
  <c r="B172" i="1"/>
  <c r="C171" i="1"/>
  <c r="F104" i="7" l="1"/>
  <c r="B173" i="1"/>
  <c r="C172" i="1"/>
  <c r="F105" i="7" l="1"/>
  <c r="B174" i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C173" i="1"/>
  <c r="F106" i="7" l="1"/>
  <c r="B198" i="1"/>
  <c r="C197" i="1"/>
  <c r="F107" i="7" l="1"/>
  <c r="B199" i="1"/>
  <c r="C198" i="1"/>
  <c r="F108" i="7" l="1"/>
  <c r="B200" i="1"/>
  <c r="C199" i="1"/>
  <c r="F109" i="7" l="1"/>
  <c r="B201" i="1"/>
  <c r="C200" i="1"/>
  <c r="F110" i="7" l="1"/>
  <c r="B202" i="1"/>
  <c r="C201" i="1"/>
  <c r="F111" i="7" l="1"/>
  <c r="B203" i="1"/>
  <c r="C202" i="1"/>
  <c r="F112" i="7" l="1"/>
  <c r="B204" i="1"/>
  <c r="C203" i="1"/>
  <c r="F113" i="7" l="1"/>
  <c r="B205" i="1"/>
  <c r="C204" i="1"/>
  <c r="F114" i="7" l="1"/>
  <c r="B206" i="1"/>
  <c r="C205" i="1"/>
  <c r="F115" i="7" l="1"/>
  <c r="B207" i="1"/>
  <c r="C206" i="1"/>
  <c r="F116" i="7" l="1"/>
  <c r="B208" i="1"/>
  <c r="C207" i="1"/>
  <c r="F117" i="7" l="1"/>
  <c r="B209" i="1"/>
  <c r="C208" i="1"/>
  <c r="F118" i="7" l="1"/>
  <c r="B210" i="1"/>
  <c r="C209" i="1"/>
  <c r="F119" i="7" l="1"/>
  <c r="B211" i="1"/>
  <c r="C210" i="1"/>
  <c r="F120" i="7" l="1"/>
  <c r="B212" i="1"/>
  <c r="C211" i="1"/>
  <c r="F121" i="7" l="1"/>
  <c r="B213" i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C212" i="1"/>
  <c r="F122" i="7" l="1"/>
  <c r="B237" i="1"/>
  <c r="C236" i="1"/>
  <c r="B238" i="1" l="1"/>
  <c r="C237" i="1"/>
  <c r="F125" i="7" l="1"/>
  <c r="B239" i="1"/>
  <c r="C238" i="1"/>
  <c r="F126" i="7" l="1"/>
  <c r="B240" i="1"/>
  <c r="C239" i="1"/>
  <c r="F127" i="7" l="1"/>
  <c r="B241" i="1"/>
  <c r="C240" i="1"/>
  <c r="F128" i="7" l="1"/>
  <c r="B242" i="1"/>
  <c r="C241" i="1"/>
  <c r="F129" i="7" l="1"/>
  <c r="B243" i="1"/>
  <c r="C242" i="1"/>
  <c r="F130" i="7" l="1"/>
  <c r="B244" i="1"/>
  <c r="C243" i="1"/>
  <c r="F131" i="7" l="1"/>
  <c r="B245" i="1"/>
  <c r="C244" i="1"/>
  <c r="F132" i="7" l="1"/>
  <c r="B246" i="1"/>
  <c r="C245" i="1"/>
  <c r="F133" i="7" l="1"/>
  <c r="B247" i="1"/>
  <c r="C246" i="1"/>
  <c r="F134" i="7" l="1"/>
  <c r="B248" i="1"/>
  <c r="C247" i="1"/>
  <c r="F135" i="7" l="1"/>
  <c r="B249" i="1"/>
  <c r="C248" i="1"/>
  <c r="F136" i="7" l="1"/>
  <c r="B250" i="1"/>
  <c r="C249" i="1"/>
  <c r="F137" i="7" l="1"/>
  <c r="B251" i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C250" i="1"/>
  <c r="F138" i="7" l="1"/>
  <c r="B275" i="1"/>
  <c r="C274" i="1"/>
  <c r="F139" i="7" l="1"/>
  <c r="B276" i="1"/>
  <c r="C275" i="1"/>
  <c r="F140" i="7" l="1"/>
  <c r="B277" i="1"/>
  <c r="C276" i="1"/>
  <c r="F141" i="7" l="1"/>
  <c r="B278" i="1"/>
  <c r="C277" i="1"/>
  <c r="F142" i="7" l="1"/>
  <c r="B279" i="1"/>
  <c r="C278" i="1"/>
  <c r="F143" i="7" l="1"/>
  <c r="B280" i="1"/>
  <c r="C279" i="1"/>
  <c r="F144" i="7" l="1"/>
  <c r="B281" i="1"/>
  <c r="C280" i="1"/>
  <c r="F145" i="7" l="1"/>
  <c r="B282" i="1"/>
  <c r="C281" i="1"/>
  <c r="F146" i="7" l="1"/>
  <c r="B283" i="1"/>
  <c r="C282" i="1"/>
  <c r="F147" i="7" l="1"/>
  <c r="B284" i="1"/>
  <c r="C283" i="1"/>
  <c r="F148" i="7" l="1"/>
  <c r="B285" i="1"/>
  <c r="C284" i="1"/>
  <c r="F149" i="7" l="1"/>
  <c r="B286" i="1"/>
  <c r="C285" i="1"/>
  <c r="F150" i="7" l="1"/>
  <c r="B287" i="1"/>
  <c r="C286" i="1"/>
  <c r="F151" i="7" l="1"/>
  <c r="B288" i="1"/>
  <c r="C287" i="1"/>
  <c r="F152" i="7" l="1"/>
  <c r="B289" i="1"/>
  <c r="C288" i="1"/>
  <c r="F153" i="7" l="1"/>
  <c r="B290" i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C289" i="1"/>
  <c r="F154" i="7" l="1"/>
  <c r="B314" i="1"/>
  <c r="C313" i="1"/>
  <c r="F155" i="7" l="1"/>
  <c r="B315" i="1"/>
  <c r="C314" i="1"/>
  <c r="F156" i="7" l="1"/>
  <c r="B316" i="1"/>
  <c r="C315" i="1"/>
  <c r="F157" i="7" l="1"/>
  <c r="B317" i="1"/>
  <c r="C316" i="1"/>
  <c r="F158" i="7" l="1"/>
  <c r="B318" i="1"/>
  <c r="C317" i="1"/>
  <c r="F159" i="7" l="1"/>
  <c r="B319" i="1"/>
  <c r="C318" i="1"/>
  <c r="F160" i="7" l="1"/>
  <c r="B320" i="1"/>
  <c r="C319" i="1"/>
  <c r="F161" i="7" l="1"/>
  <c r="B321" i="1"/>
  <c r="C320" i="1"/>
  <c r="F162" i="7" l="1"/>
  <c r="B322" i="1"/>
  <c r="C321" i="1"/>
  <c r="F163" i="7" l="1"/>
  <c r="B323" i="1"/>
  <c r="C322" i="1"/>
  <c r="F164" i="7" l="1"/>
  <c r="B324" i="1"/>
  <c r="C323" i="1"/>
  <c r="F165" i="7" l="1"/>
  <c r="B325" i="1"/>
  <c r="C324" i="1"/>
  <c r="F166" i="7" l="1"/>
  <c r="B326" i="1"/>
  <c r="C325" i="1"/>
  <c r="F167" i="7" l="1"/>
  <c r="B327" i="1"/>
  <c r="C326" i="1"/>
  <c r="F168" i="7" l="1"/>
  <c r="B328" i="1"/>
  <c r="C327" i="1"/>
  <c r="F169" i="7" l="1"/>
  <c r="B329" i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C328" i="1"/>
  <c r="F170" i="7" l="1"/>
  <c r="B353" i="1"/>
  <c r="C352" i="1"/>
  <c r="F171" i="7" l="1"/>
  <c r="B354" i="1"/>
  <c r="C353" i="1"/>
  <c r="F172" i="7" l="1"/>
  <c r="B355" i="1"/>
  <c r="C354" i="1"/>
  <c r="F173" i="7" l="1"/>
  <c r="B356" i="1"/>
  <c r="C355" i="1"/>
  <c r="F174" i="7" l="1"/>
  <c r="B357" i="1"/>
  <c r="C356" i="1"/>
  <c r="F175" i="7" l="1"/>
  <c r="B358" i="1"/>
  <c r="C357" i="1"/>
  <c r="F176" i="7" l="1"/>
  <c r="B359" i="1"/>
  <c r="C358" i="1"/>
  <c r="F177" i="7" l="1"/>
  <c r="B360" i="1"/>
  <c r="C359" i="1"/>
  <c r="F178" i="7" l="1"/>
  <c r="B361" i="1"/>
  <c r="C360" i="1"/>
  <c r="F179" i="7" l="1"/>
  <c r="B362" i="1"/>
  <c r="C361" i="1"/>
  <c r="F180" i="7" l="1"/>
  <c r="B363" i="1"/>
  <c r="C362" i="1"/>
  <c r="F181" i="7" l="1"/>
  <c r="B364" i="1"/>
  <c r="C363" i="1"/>
  <c r="F182" i="7" l="1"/>
  <c r="B365" i="1"/>
  <c r="C364" i="1"/>
  <c r="F183" i="7" l="1"/>
  <c r="B366" i="1"/>
  <c r="C365" i="1"/>
  <c r="F184" i="7" l="1"/>
  <c r="B367" i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C366" i="1"/>
  <c r="F185" i="7" l="1"/>
  <c r="B391" i="1"/>
  <c r="C390" i="1"/>
  <c r="F186" i="7" l="1"/>
  <c r="B392" i="1"/>
  <c r="C391" i="1"/>
  <c r="F187" i="7" l="1"/>
  <c r="B393" i="1"/>
  <c r="C392" i="1"/>
  <c r="F188" i="7" l="1"/>
  <c r="B394" i="1"/>
  <c r="C393" i="1"/>
  <c r="F189" i="7" l="1"/>
  <c r="B395" i="1"/>
  <c r="C394" i="1"/>
  <c r="F190" i="7" l="1"/>
  <c r="B396" i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C395" i="1"/>
  <c r="F191" i="7" l="1"/>
  <c r="F192" i="7" l="1"/>
  <c r="F193" i="7" l="1"/>
  <c r="F194" i="7" l="1"/>
  <c r="F195" i="7" l="1"/>
  <c r="F196" i="7" l="1"/>
  <c r="F197" i="7" l="1"/>
  <c r="F198" i="7" l="1"/>
  <c r="F199" i="7" l="1"/>
  <c r="F200" i="7" l="1"/>
  <c r="F201" i="7" l="1"/>
  <c r="F202" i="7" l="1"/>
  <c r="F203" i="7" l="1"/>
  <c r="F204" i="7" l="1"/>
  <c r="F205" i="7" l="1"/>
  <c r="F206" i="7" l="1"/>
  <c r="F207" i="7" l="1"/>
  <c r="F208" i="7" l="1"/>
  <c r="F209" i="7" l="1"/>
  <c r="F210" i="7" l="1"/>
  <c r="F211" i="7" l="1"/>
  <c r="F212" i="7" l="1"/>
  <c r="F213" i="7" l="1"/>
  <c r="F214" i="7" l="1"/>
  <c r="F215" i="7" l="1"/>
  <c r="F216" i="7" l="1"/>
  <c r="F217" i="7" l="1"/>
  <c r="F218" i="7" l="1"/>
  <c r="F219" i="7" l="1"/>
  <c r="F220" i="7" l="1"/>
  <c r="F221" i="7" l="1"/>
  <c r="F222" i="7" l="1"/>
  <c r="F223" i="7" l="1"/>
  <c r="F226" i="7" l="1"/>
  <c r="F227" i="7" l="1"/>
  <c r="F228" i="7" l="1"/>
  <c r="F229" i="7" l="1"/>
  <c r="F230" i="7" l="1"/>
  <c r="F231" i="7" l="1"/>
  <c r="F232" i="7" l="1"/>
  <c r="F233" i="7" l="1"/>
  <c r="F234" i="7" l="1"/>
  <c r="F235" i="7" l="1"/>
  <c r="F236" i="7" l="1"/>
  <c r="F237" i="7" l="1"/>
  <c r="F238" i="7" l="1"/>
  <c r="F239" i="7" l="1"/>
  <c r="F240" i="7" l="1"/>
  <c r="F241" i="7" l="1"/>
  <c r="F242" i="7" l="1"/>
  <c r="F245" i="7" l="1"/>
  <c r="F243" i="7"/>
  <c r="F244" i="7"/>
  <c r="F246" i="7" l="1"/>
  <c r="F247" i="7" l="1"/>
  <c r="F503" i="7"/>
  <c r="F248" i="7" l="1"/>
  <c r="F504" i="7"/>
  <c r="F249" i="7" l="1"/>
  <c r="F505" i="7"/>
  <c r="F250" i="7" l="1"/>
  <c r="F506" i="7"/>
  <c r="F251" i="7" l="1"/>
  <c r="F507" i="7"/>
  <c r="F252" i="7" l="1"/>
  <c r="F508" i="7"/>
  <c r="F253" i="7" l="1"/>
  <c r="F509" i="7"/>
  <c r="F254" i="7" l="1"/>
  <c r="F510" i="7"/>
  <c r="F255" i="7" l="1"/>
  <c r="F511" i="7"/>
  <c r="F256" i="7" l="1"/>
  <c r="F512" i="7"/>
  <c r="F257" i="7" l="1"/>
  <c r="F513" i="7"/>
  <c r="F258" i="7" l="1"/>
  <c r="F514" i="7"/>
  <c r="F259" i="7" l="1"/>
  <c r="F515" i="7"/>
  <c r="F260" i="7" l="1"/>
  <c r="F516" i="7"/>
  <c r="F261" i="7" l="1"/>
  <c r="F517" i="7"/>
  <c r="F262" i="7" l="1"/>
  <c r="F518" i="7"/>
  <c r="F263" i="7" l="1"/>
  <c r="F519" i="7"/>
  <c r="F264" i="7" l="1"/>
  <c r="F520" i="7"/>
  <c r="F265" i="7" l="1"/>
  <c r="F521" i="7"/>
  <c r="F266" i="7" l="1"/>
  <c r="F522" i="7"/>
  <c r="F267" i="7" l="1"/>
  <c r="F523" i="7"/>
  <c r="F268" i="7" l="1"/>
  <c r="F524" i="7"/>
  <c r="F269" i="7" l="1"/>
  <c r="F525" i="7"/>
  <c r="F270" i="7" l="1"/>
  <c r="F526" i="7"/>
  <c r="F271" i="7" l="1"/>
  <c r="F272" i="7" l="1"/>
  <c r="F529" i="7"/>
  <c r="F273" i="7" l="1"/>
  <c r="F530" i="7"/>
  <c r="F274" i="7" l="1"/>
  <c r="F531" i="7"/>
  <c r="F275" i="7" l="1"/>
  <c r="F532" i="7"/>
  <c r="F276" i="7" l="1"/>
  <c r="F533" i="7"/>
  <c r="F277" i="7" l="1"/>
  <c r="F534" i="7"/>
  <c r="F278" i="7" l="1"/>
  <c r="F535" i="7"/>
  <c r="F279" i="7" l="1"/>
  <c r="F536" i="7"/>
  <c r="F280" i="7" l="1"/>
  <c r="F537" i="7"/>
  <c r="F281" i="7" l="1"/>
  <c r="F538" i="7"/>
  <c r="F282" i="7" l="1"/>
  <c r="F539" i="7"/>
  <c r="F283" i="7" l="1"/>
  <c r="F540" i="7"/>
  <c r="F284" i="7" l="1"/>
  <c r="F541" i="7"/>
  <c r="F285" i="7" l="1"/>
  <c r="F542" i="7"/>
  <c r="F286" i="7" l="1"/>
  <c r="F543" i="7"/>
  <c r="F287" i="7" l="1"/>
  <c r="F544" i="7"/>
  <c r="F288" i="7" l="1"/>
  <c r="F545" i="7"/>
  <c r="F289" i="7" l="1"/>
  <c r="F546" i="7"/>
  <c r="F290" i="7" l="1"/>
  <c r="F547" i="7"/>
  <c r="F291" i="7" l="1"/>
  <c r="F548" i="7"/>
  <c r="F292" i="7" l="1"/>
  <c r="F549" i="7"/>
  <c r="F293" i="7" l="1"/>
  <c r="F550" i="7"/>
  <c r="F294" i="7" l="1"/>
  <c r="F551" i="7"/>
  <c r="F295" i="7" l="1"/>
  <c r="F552" i="7"/>
  <c r="F296" i="7" l="1"/>
  <c r="F553" i="7"/>
  <c r="F297" i="7" l="1"/>
  <c r="F554" i="7"/>
  <c r="F298" i="7" l="1"/>
  <c r="F555" i="7"/>
  <c r="F299" i="7" l="1"/>
  <c r="F556" i="7"/>
  <c r="F300" i="7" l="1"/>
  <c r="F557" i="7"/>
  <c r="F301" i="7" l="1"/>
  <c r="F558" i="7"/>
  <c r="F302" i="7" l="1"/>
  <c r="F559" i="7"/>
  <c r="F303" i="7" l="1"/>
  <c r="F560" i="7"/>
  <c r="F304" i="7" l="1"/>
  <c r="F561" i="7"/>
  <c r="F305" i="7" l="1"/>
  <c r="F562" i="7"/>
  <c r="F306" i="7" l="1"/>
  <c r="F563" i="7"/>
  <c r="F307" i="7" l="1"/>
  <c r="F564" i="7"/>
  <c r="F308" i="7" l="1"/>
  <c r="F565" i="7"/>
  <c r="F309" i="7" l="1"/>
  <c r="F566" i="7"/>
  <c r="F310" i="7" l="1"/>
  <c r="F567" i="7"/>
  <c r="F311" i="7" l="1"/>
  <c r="F568" i="7"/>
  <c r="F312" i="7" l="1"/>
  <c r="F569" i="7"/>
  <c r="F313" i="7" l="1"/>
  <c r="F570" i="7"/>
  <c r="F314" i="7" l="1"/>
  <c r="F571" i="7"/>
  <c r="F315" i="7" l="1"/>
  <c r="F572" i="7"/>
  <c r="F316" i="7" l="1"/>
  <c r="F573" i="7"/>
  <c r="F317" i="7" l="1"/>
  <c r="F574" i="7"/>
  <c r="F318" i="7" l="1"/>
  <c r="F575" i="7"/>
  <c r="F319" i="7" l="1"/>
  <c r="F576" i="7"/>
  <c r="F320" i="7" l="1"/>
  <c r="F577" i="7"/>
  <c r="F321" i="7" l="1"/>
  <c r="F578" i="7"/>
  <c r="F322" i="7" l="1"/>
  <c r="F579" i="7"/>
  <c r="F323" i="7" l="1"/>
  <c r="F580" i="7"/>
  <c r="F324" i="7" l="1"/>
  <c r="F581" i="7"/>
  <c r="F582" i="7" l="1"/>
  <c r="F327" i="7" l="1"/>
  <c r="F583" i="7"/>
  <c r="F328" i="7" l="1"/>
  <c r="F584" i="7"/>
  <c r="F329" i="7" l="1"/>
  <c r="F585" i="7"/>
  <c r="F330" i="7" l="1"/>
  <c r="F586" i="7"/>
  <c r="F331" i="7" l="1"/>
  <c r="F587" i="7"/>
  <c r="F332" i="7" l="1"/>
  <c r="F588" i="7"/>
  <c r="F333" i="7" l="1"/>
  <c r="F589" i="7"/>
  <c r="F334" i="7" l="1"/>
  <c r="F590" i="7"/>
  <c r="F335" i="7" l="1"/>
  <c r="F591" i="7"/>
  <c r="F336" i="7" l="1"/>
  <c r="F592" i="7"/>
  <c r="F337" i="7" l="1"/>
  <c r="F593" i="7"/>
  <c r="F338" i="7" l="1"/>
  <c r="F594" i="7"/>
  <c r="F339" i="7" l="1"/>
  <c r="F595" i="7"/>
  <c r="F340" i="7" l="1"/>
  <c r="F596" i="7"/>
  <c r="F341" i="7" l="1"/>
  <c r="F597" i="7"/>
  <c r="F342" i="7" l="1"/>
  <c r="F598" i="7"/>
  <c r="F343" i="7" l="1"/>
  <c r="F599" i="7"/>
  <c r="F344" i="7" l="1"/>
  <c r="F600" i="7"/>
  <c r="F345" i="7" l="1"/>
  <c r="F601" i="7"/>
  <c r="F346" i="7" l="1"/>
  <c r="F602" i="7"/>
  <c r="F347" i="7" l="1"/>
  <c r="F603" i="7"/>
  <c r="F348" i="7" l="1"/>
  <c r="F604" i="7"/>
  <c r="F349" i="7" l="1"/>
  <c r="F605" i="7"/>
  <c r="F350" i="7" l="1"/>
  <c r="F606" i="7"/>
  <c r="F351" i="7" l="1"/>
  <c r="F607" i="7"/>
  <c r="F352" i="7" l="1"/>
  <c r="F608" i="7"/>
  <c r="F353" i="7" l="1"/>
  <c r="F609" i="7"/>
  <c r="F354" i="7" l="1"/>
  <c r="F610" i="7"/>
  <c r="F355" i="7" l="1"/>
  <c r="F611" i="7"/>
  <c r="F356" i="7" l="1"/>
  <c r="F612" i="7"/>
  <c r="F357" i="7" l="1"/>
  <c r="F613" i="7"/>
  <c r="F358" i="7" l="1"/>
  <c r="F614" i="7"/>
  <c r="F359" i="7" l="1"/>
  <c r="F615" i="7"/>
  <c r="F360" i="7" l="1"/>
  <c r="F616" i="7"/>
  <c r="F361" i="7" l="1"/>
  <c r="F617" i="7"/>
  <c r="F362" i="7" l="1"/>
  <c r="F618" i="7"/>
  <c r="F363" i="7" l="1"/>
  <c r="F619" i="7"/>
  <c r="F364" i="7" l="1"/>
  <c r="F620" i="7"/>
  <c r="F365" i="7" l="1"/>
  <c r="F621" i="7"/>
  <c r="F366" i="7" l="1"/>
  <c r="F622" i="7"/>
  <c r="F367" i="7" l="1"/>
  <c r="F623" i="7"/>
  <c r="F368" i="7" l="1"/>
  <c r="F624" i="7"/>
  <c r="F369" i="7" l="1"/>
  <c r="F625" i="7"/>
  <c r="F370" i="7" l="1"/>
  <c r="F626" i="7"/>
  <c r="F371" i="7" l="1"/>
  <c r="F627" i="7"/>
  <c r="F372" i="7" l="1"/>
  <c r="F373" i="7" l="1"/>
  <c r="F630" i="7"/>
  <c r="F374" i="7" l="1"/>
  <c r="F631" i="7"/>
  <c r="F375" i="7" l="1"/>
  <c r="F632" i="7"/>
  <c r="F376" i="7" l="1"/>
  <c r="F633" i="7"/>
  <c r="F377" i="7" l="1"/>
  <c r="F634" i="7"/>
  <c r="F378" i="7" l="1"/>
  <c r="F635" i="7"/>
  <c r="F379" i="7" l="1"/>
  <c r="F636" i="7"/>
  <c r="F380" i="7" l="1"/>
  <c r="F637" i="7"/>
  <c r="F381" i="7" l="1"/>
  <c r="F638" i="7"/>
  <c r="F382" i="7" l="1"/>
  <c r="F639" i="7"/>
  <c r="F383" i="7" l="1"/>
  <c r="F640" i="7"/>
  <c r="F384" i="7" l="1"/>
  <c r="F641" i="7"/>
  <c r="F385" i="7" l="1"/>
  <c r="F642" i="7"/>
  <c r="F386" i="7" l="1"/>
  <c r="F643" i="7"/>
  <c r="F387" i="7" l="1"/>
  <c r="F644" i="7"/>
  <c r="F388" i="7" l="1"/>
  <c r="F645" i="7"/>
  <c r="F389" i="7" l="1"/>
  <c r="F646" i="7"/>
  <c r="F390" i="7" l="1"/>
  <c r="F647" i="7"/>
  <c r="F391" i="7" l="1"/>
  <c r="F648" i="7"/>
  <c r="F392" i="7" l="1"/>
  <c r="F649" i="7"/>
  <c r="F393" i="7" l="1"/>
  <c r="F650" i="7"/>
  <c r="F394" i="7" l="1"/>
  <c r="F651" i="7"/>
  <c r="F395" i="7" l="1"/>
  <c r="F652" i="7"/>
  <c r="F396" i="7" l="1"/>
  <c r="F653" i="7"/>
  <c r="F397" i="7" l="1"/>
  <c r="F654" i="7"/>
  <c r="F398" i="7" l="1"/>
  <c r="F655" i="7"/>
  <c r="F399" i="7" l="1"/>
  <c r="F656" i="7"/>
  <c r="F400" i="7" l="1"/>
  <c r="F657" i="7"/>
  <c r="F401" i="7" l="1"/>
  <c r="F658" i="7"/>
  <c r="F402" i="7" l="1"/>
  <c r="F659" i="7"/>
  <c r="F403" i="7" l="1"/>
  <c r="F660" i="7"/>
  <c r="F404" i="7" l="1"/>
  <c r="F661" i="7"/>
  <c r="F405" i="7" l="1"/>
  <c r="F662" i="7"/>
  <c r="F406" i="7" l="1"/>
  <c r="F663" i="7"/>
  <c r="F407" i="7" l="1"/>
  <c r="F664" i="7"/>
  <c r="F408" i="7" l="1"/>
  <c r="F665" i="7"/>
  <c r="F409" i="7" l="1"/>
  <c r="F666" i="7"/>
  <c r="F410" i="7" l="1"/>
  <c r="F667" i="7"/>
  <c r="F411" i="7" l="1"/>
  <c r="F668" i="7"/>
  <c r="F412" i="7" l="1"/>
  <c r="F669" i="7"/>
  <c r="F413" i="7" l="1"/>
  <c r="F670" i="7"/>
  <c r="F414" i="7" l="1"/>
  <c r="F671" i="7"/>
  <c r="F415" i="7" l="1"/>
  <c r="F672" i="7"/>
  <c r="F416" i="7" l="1"/>
  <c r="F673" i="7"/>
  <c r="F417" i="7" l="1"/>
  <c r="F674" i="7"/>
  <c r="F418" i="7" l="1"/>
  <c r="F675" i="7"/>
  <c r="F419" i="7" l="1"/>
  <c r="F676" i="7"/>
  <c r="F420" i="7" l="1"/>
  <c r="F677" i="7"/>
  <c r="F421" i="7" l="1"/>
  <c r="F678" i="7"/>
  <c r="F422" i="7" l="1"/>
  <c r="F679" i="7"/>
  <c r="F423" i="7" l="1"/>
  <c r="F680" i="7"/>
  <c r="F424" i="7" l="1"/>
  <c r="F681" i="7"/>
  <c r="F425" i="7" l="1"/>
  <c r="F682" i="7"/>
  <c r="F683" i="7" l="1"/>
  <c r="F428" i="7" l="1"/>
  <c r="F684" i="7"/>
  <c r="F429" i="7" l="1"/>
  <c r="F685" i="7"/>
  <c r="F430" i="7" l="1"/>
  <c r="F686" i="7"/>
  <c r="F431" i="7" l="1"/>
  <c r="F687" i="7"/>
  <c r="F432" i="7" l="1"/>
  <c r="F688" i="7"/>
  <c r="F433" i="7" l="1"/>
  <c r="F689" i="7"/>
  <c r="F434" i="7" l="1"/>
  <c r="F690" i="7"/>
  <c r="F435" i="7" l="1"/>
  <c r="F691" i="7"/>
  <c r="F436" i="7" l="1"/>
  <c r="F692" i="7"/>
  <c r="F437" i="7" l="1"/>
  <c r="F693" i="7"/>
  <c r="F438" i="7" l="1"/>
  <c r="F694" i="7"/>
  <c r="F439" i="7" l="1"/>
  <c r="F695" i="7"/>
  <c r="F440" i="7" l="1"/>
  <c r="F696" i="7"/>
  <c r="F441" i="7" l="1"/>
  <c r="F697" i="7"/>
  <c r="F442" i="7" l="1"/>
  <c r="F698" i="7"/>
  <c r="F443" i="7" l="1"/>
  <c r="F699" i="7"/>
  <c r="F444" i="7" l="1"/>
  <c r="F700" i="7"/>
  <c r="F445" i="7" l="1"/>
  <c r="F701" i="7"/>
  <c r="F446" i="7" l="1"/>
  <c r="F702" i="7"/>
  <c r="F447" i="7" l="1"/>
  <c r="F703" i="7"/>
  <c r="F448" i="7" l="1"/>
  <c r="F704" i="7"/>
  <c r="F449" i="7" l="1"/>
  <c r="F705" i="7"/>
  <c r="F450" i="7" l="1"/>
  <c r="F706" i="7"/>
  <c r="F451" i="7" l="1"/>
  <c r="F707" i="7"/>
  <c r="F452" i="7" l="1"/>
  <c r="F708" i="7"/>
  <c r="F453" i="7" l="1"/>
  <c r="F709" i="7"/>
  <c r="F454" i="7" l="1"/>
  <c r="F710" i="7"/>
  <c r="F455" i="7" l="1"/>
  <c r="F711" i="7"/>
  <c r="F456" i="7" l="1"/>
  <c r="F712" i="7"/>
  <c r="F457" i="7" l="1"/>
  <c r="F713" i="7"/>
  <c r="F458" i="7" l="1"/>
  <c r="F714" i="7"/>
  <c r="F459" i="7" l="1"/>
  <c r="F715" i="7"/>
  <c r="F460" i="7" l="1"/>
  <c r="F716" i="7"/>
  <c r="F461" i="7" l="1"/>
  <c r="F717" i="7"/>
  <c r="F462" i="7" l="1"/>
  <c r="F718" i="7"/>
  <c r="F463" i="7" l="1"/>
  <c r="F719" i="7"/>
  <c r="F464" i="7" l="1"/>
  <c r="F720" i="7"/>
  <c r="F465" i="7" l="1"/>
  <c r="F721" i="7"/>
  <c r="F466" i="7" l="1"/>
  <c r="F722" i="7"/>
  <c r="F467" i="7" l="1"/>
  <c r="F723" i="7"/>
  <c r="F468" i="7" l="1"/>
  <c r="F724" i="7"/>
  <c r="F469" i="7" l="1"/>
  <c r="F725" i="7"/>
  <c r="F470" i="7" l="1"/>
  <c r="F726" i="7"/>
  <c r="F471" i="7" l="1"/>
  <c r="F727" i="7"/>
  <c r="F472" i="7" l="1"/>
  <c r="F728" i="7"/>
  <c r="F473" i="7" l="1"/>
  <c r="F474" i="7" l="1"/>
  <c r="F731" i="7"/>
  <c r="F475" i="7" l="1"/>
  <c r="F732" i="7"/>
  <c r="F476" i="7" l="1"/>
  <c r="F733" i="7"/>
  <c r="F477" i="7" l="1"/>
  <c r="F734" i="7"/>
  <c r="F478" i="7" l="1"/>
  <c r="F735" i="7"/>
  <c r="F479" i="7" l="1"/>
  <c r="F736" i="7"/>
  <c r="F480" i="7" l="1"/>
  <c r="F737" i="7"/>
  <c r="F481" i="7" l="1"/>
  <c r="F738" i="7"/>
  <c r="F482" i="7" l="1"/>
  <c r="F739" i="7"/>
  <c r="F483" i="7" l="1"/>
  <c r="F740" i="7"/>
  <c r="F484" i="7" l="1"/>
  <c r="F741" i="7"/>
  <c r="F485" i="7" l="1"/>
  <c r="F742" i="7"/>
  <c r="F486" i="7" l="1"/>
  <c r="F743" i="7"/>
  <c r="F487" i="7" l="1"/>
  <c r="F744" i="7"/>
  <c r="F488" i="7" l="1"/>
  <c r="F745" i="7"/>
  <c r="F489" i="7" l="1"/>
  <c r="F746" i="7"/>
  <c r="F490" i="7" l="1"/>
  <c r="F747" i="7"/>
  <c r="F491" i="7" l="1"/>
  <c r="F748" i="7"/>
  <c r="F492" i="7" l="1"/>
  <c r="F749" i="7"/>
  <c r="F493" i="7" l="1"/>
  <c r="F750" i="7"/>
  <c r="F494" i="7" l="1"/>
  <c r="F751" i="7"/>
  <c r="F495" i="7" l="1"/>
  <c r="F752" i="7"/>
  <c r="F496" i="7" l="1"/>
  <c r="F753" i="7"/>
  <c r="F497" i="7" l="1"/>
  <c r="F754" i="7"/>
  <c r="F498" i="7" l="1"/>
  <c r="F755" i="7"/>
  <c r="F499" i="7" l="1"/>
  <c r="F756" i="7"/>
  <c r="F500" i="7" l="1"/>
  <c r="F757" i="7"/>
  <c r="F501" i="7" l="1"/>
  <c r="F502" i="7"/>
  <c r="F758" i="7"/>
  <c r="F759" i="7" l="1"/>
  <c r="F760" i="7" l="1"/>
  <c r="F761" i="7" l="1"/>
  <c r="F762" i="7" l="1"/>
  <c r="F763" i="7" l="1"/>
  <c r="F764" i="7" l="1"/>
  <c r="F765" i="7" l="1"/>
  <c r="F766" i="7" l="1"/>
  <c r="F767" i="7" l="1"/>
  <c r="F768" i="7" l="1"/>
  <c r="F769" i="7" l="1"/>
  <c r="F770" i="7" l="1"/>
  <c r="F771" i="7" l="1"/>
  <c r="F772" i="7" l="1"/>
  <c r="F773" i="7" l="1"/>
  <c r="F774" i="7" l="1"/>
  <c r="F775" i="7" l="1"/>
  <c r="F776" i="7" l="1"/>
  <c r="F777" i="7" l="1"/>
  <c r="F778" i="7" l="1"/>
  <c r="F779" i="7" l="1"/>
  <c r="F780" i="7" l="1"/>
  <c r="F781" i="7" l="1"/>
  <c r="F782" i="7" l="1"/>
  <c r="F783" i="7" l="1"/>
  <c r="F784" i="7" l="1"/>
  <c r="F785" i="7" l="1"/>
  <c r="F786" i="7" l="1"/>
  <c r="F787" i="7" l="1"/>
  <c r="F788" i="7" l="1"/>
  <c r="F789" i="7" l="1"/>
  <c r="F790" i="7" l="1"/>
  <c r="F791" i="7" l="1"/>
  <c r="F792" i="7" l="1"/>
  <c r="F793" i="7" l="1"/>
  <c r="F794" i="7" l="1"/>
  <c r="F795" i="7" l="1"/>
  <c r="F796" i="7" l="1"/>
  <c r="F797" i="7" l="1"/>
  <c r="F798" i="7" l="1"/>
  <c r="F799" i="7" l="1"/>
  <c r="F800" i="7" l="1"/>
  <c r="F801" i="7" l="1"/>
  <c r="F802" i="7" l="1"/>
  <c r="F803" i="7" l="1"/>
  <c r="F804" i="7" l="1"/>
  <c r="F805" i="7" l="1"/>
  <c r="F806" i="7" l="1"/>
  <c r="F807" i="7" l="1"/>
  <c r="F808" i="7" l="1"/>
  <c r="F809" i="7" l="1"/>
  <c r="F810" i="7" l="1"/>
  <c r="F811" i="7" l="1"/>
  <c r="F812" i="7" l="1"/>
  <c r="F813" i="7" l="1"/>
  <c r="F814" i="7" l="1"/>
  <c r="F815" i="7" l="1"/>
  <c r="F816" i="7" l="1"/>
  <c r="F817" i="7" l="1"/>
  <c r="F818" i="7" l="1"/>
  <c r="F819" i="7" l="1"/>
  <c r="F820" i="7" l="1"/>
  <c r="F821" i="7" l="1"/>
  <c r="F822" i="7" l="1"/>
  <c r="F823" i="7" l="1"/>
  <c r="F824" i="7" l="1"/>
  <c r="F825" i="7" l="1"/>
  <c r="F826" i="7" l="1"/>
  <c r="F827" i="7" l="1"/>
  <c r="F828" i="7" l="1"/>
  <c r="F829" i="7" l="1"/>
  <c r="F832" i="7" l="1"/>
  <c r="F833" i="7" l="1"/>
  <c r="F834" i="7" l="1"/>
  <c r="F835" i="7" l="1"/>
  <c r="F836" i="7" l="1"/>
</calcChain>
</file>

<file path=xl/sharedStrings.xml><?xml version="1.0" encoding="utf-8"?>
<sst xmlns="http://schemas.openxmlformats.org/spreadsheetml/2006/main" count="3669" uniqueCount="3323">
  <si>
    <t>Type 0F (STRING              ):    228 bytes</t>
  </si>
  <si>
    <t>Type 11 (CLASS               ):   8616 bytes</t>
  </si>
  <si>
    <t>Type 12 (VALUETYPE           ):     72 bytes</t>
  </si>
  <si>
    <t>Type 13 (SZARRAY             ):  36672 bytes</t>
  </si>
  <si>
    <t xml:space="preserve">  Type 03 (U1                  ):  36156 bytes</t>
  </si>
  <si>
    <t xml:space="preserve">  Type 04 (CHAR                ):    312 bytes</t>
  </si>
  <si>
    <t xml:space="preserve">  Type 07 (I4                  ):     36 bytes</t>
  </si>
  <si>
    <t xml:space="preserve">  Type 11 (CLASS               ):    168 bytes</t>
  </si>
  <si>
    <t>Type 16 (CACHEDBLOCK         ):  14448 bytes</t>
  </si>
  <si>
    <t>Type 18 (WEAKCLASS           ):     48 bytes</t>
  </si>
  <si>
    <t>Type 19 (REFLECTION          ):    168 bytes</t>
  </si>
  <si>
    <t>Type 1B (DELEGATE_HEAD       ):  10872 bytes</t>
  </si>
  <si>
    <t>Type 1D (OBJECT_TO_EVENT     ):     24 bytes</t>
  </si>
  <si>
    <t>Type 1E (BINARY_BLOB_HEAD    ):     24 bytes</t>
  </si>
  <si>
    <t>Type 1F (THREAD              ): 108360 bytes</t>
  </si>
  <si>
    <t>Type 20 (SUBTHREAD           ):  14448 bytes</t>
  </si>
  <si>
    <t>Type 21 (STACK_FRAME         ): 183804 bytes</t>
  </si>
  <si>
    <t>Type 27 (FINALIZER_HEAD      ):     24 bytes</t>
  </si>
  <si>
    <t>Type 31 (IO_PORT             ):     36 bytes</t>
  </si>
  <si>
    <t>Type 34 (APPDOMAIN_HEAD      ):     72 bytes</t>
  </si>
  <si>
    <t>Type 36 (APPDOMAIN_ASSEMBLY  ):   1296 bytes</t>
  </si>
  <si>
    <t>Mean</t>
  </si>
  <si>
    <t>Std</t>
  </si>
  <si>
    <t>Max</t>
  </si>
  <si>
    <t>Min</t>
  </si>
  <si>
    <t>Interval (ms)</t>
  </si>
  <si>
    <t>Starting 300 threads, 100 items per allocation</t>
  </si>
  <si>
    <t>Cutoff</t>
  </si>
  <si>
    <t>Type 15 (FREEBLOCK           ): 591312 bytes</t>
  </si>
  <si>
    <t>Type 17 (ASSEMBLY            ):  12444 bytes</t>
  </si>
  <si>
    <t>Type 15 (FREEBLOCK           ): 605760 bytes</t>
  </si>
  <si>
    <t>GC: 161msec 391656 bytes used, 591312 bytes available</t>
  </si>
  <si>
    <t>GC: 143msec 377208 bytes used, 605760 bytes available</t>
  </si>
  <si>
    <t>GC: 139msec 377208 bytes used, 605760 bytes available</t>
  </si>
  <si>
    <t>Ticks</t>
  </si>
  <si>
    <t>GC Interval (ms)</t>
  </si>
  <si>
    <t>No GC interval (ms)</t>
  </si>
  <si>
    <t>std</t>
  </si>
  <si>
    <t>Interval (t)</t>
  </si>
  <si>
    <t>TicksToMilli</t>
  </si>
  <si>
    <t>TicksToMicro</t>
  </si>
  <si>
    <t>Interval (milli)</t>
  </si>
  <si>
    <t>Interval(micro)</t>
  </si>
  <si>
    <t>Test: Save to memory array, print when array full</t>
  </si>
  <si>
    <t>No GC (milli)</t>
  </si>
  <si>
    <t>GC (milli)</t>
  </si>
  <si>
    <t>No Startup (milli)</t>
  </si>
  <si>
    <t>Save to memory array; suppress I/O while sampling</t>
  </si>
  <si>
    <t>Collecting 120 timing samples</t>
  </si>
  <si>
    <t>NS, No GC (milli)</t>
  </si>
  <si>
    <t>NS, GC (milli)</t>
  </si>
  <si>
    <t>Thread</t>
  </si>
  <si>
    <t>00:129513600075334048</t>
  </si>
  <si>
    <t>00:129513600085352365</t>
  </si>
  <si>
    <t>00:129513600095370198</t>
  </si>
  <si>
    <t>00:129513600105402961</t>
  </si>
  <si>
    <t>00:129513600115511367</t>
  </si>
  <si>
    <t>00:129513600125545402</t>
  </si>
  <si>
    <t>00:129513600135663456</t>
  </si>
  <si>
    <t>00:129513600145774903</t>
  </si>
  <si>
    <t>00:129513600155866394</t>
  </si>
  <si>
    <t>00:129513600165954410</t>
  </si>
  <si>
    <t>00:129513600176064709</t>
  </si>
  <si>
    <t>00:129513600186176991</t>
  </si>
  <si>
    <t>01:129513600074499548</t>
  </si>
  <si>
    <t>01:129513600075349591</t>
  </si>
  <si>
    <t>01:129513600076155623</t>
  </si>
  <si>
    <t>01:129513600076962325</t>
  </si>
  <si>
    <t>01:129513600077769094</t>
  </si>
  <si>
    <t>01:129513600078575856</t>
  </si>
  <si>
    <t>01:129513600079382248</t>
  </si>
  <si>
    <t>01:129513600080188900</t>
  </si>
  <si>
    <t>01:129513600080995179</t>
  </si>
  <si>
    <t>01:129513600081802100</t>
  </si>
  <si>
    <t>01:129513600082608534</t>
  </si>
  <si>
    <t>01:129513600083414940</t>
  </si>
  <si>
    <t>01:129513600084221278</t>
  </si>
  <si>
    <t>01:129513600085028084</t>
  </si>
  <si>
    <t>01:129513600085851125</t>
  </si>
  <si>
    <t>01:129513600086657611</t>
  </si>
  <si>
    <t>01:129513600087464328</t>
  </si>
  <si>
    <t>01:129513600088270690</t>
  </si>
  <si>
    <t>01:129513600089077345</t>
  </si>
  <si>
    <t>01:129513600089883776</t>
  </si>
  <si>
    <t>01:129513600090690496</t>
  </si>
  <si>
    <t>01:129513600091496869</t>
  </si>
  <si>
    <t>01:129513600092303592</t>
  </si>
  <si>
    <t>01:129513600093110214</t>
  </si>
  <si>
    <t>01:129513600093916644</t>
  </si>
  <si>
    <t>01:129513600094723435</t>
  </si>
  <si>
    <t>01:129513600095546351</t>
  </si>
  <si>
    <t>01:129513600098048583</t>
  </si>
  <si>
    <t>01:129513600099294921</t>
  </si>
  <si>
    <t>01:129513600100540768</t>
  </si>
  <si>
    <t>01:129513600101787241</t>
  </si>
  <si>
    <t>01:129513600103033410</t>
  </si>
  <si>
    <t>01:129513600104279434</t>
  </si>
  <si>
    <t>01:129513600105542106</t>
  </si>
  <si>
    <t>01:129513600106787820</t>
  </si>
  <si>
    <t>01:129513600108033881</t>
  </si>
  <si>
    <t>01:129513600109279930</t>
  </si>
  <si>
    <t>01:129513600110525660</t>
  </si>
  <si>
    <t>01:129513600111771237</t>
  </si>
  <si>
    <t>01:129513600113017235</t>
  </si>
  <si>
    <t>01:129513600114263731</t>
  </si>
  <si>
    <t>01:129513600115526192</t>
  </si>
  <si>
    <t>01:129513600116772847</t>
  </si>
  <si>
    <t>01:129513600118019142</t>
  </si>
  <si>
    <t>01:129513600119265277</t>
  </si>
  <si>
    <t>01:129513600120511397</t>
  </si>
  <si>
    <t>01:129513600121757340</t>
  </si>
  <si>
    <t>01:129513600123003582</t>
  </si>
  <si>
    <t>01:129513600124010788</t>
  </si>
  <si>
    <t>01:129513600124817402</t>
  </si>
  <si>
    <t>01:129513600125640416</t>
  </si>
  <si>
    <t>01:129513600126446971</t>
  </si>
  <si>
    <t>01:129513600127253140</t>
  </si>
  <si>
    <t>01:129513600130177610</t>
  </si>
  <si>
    <t>01:129513600131424057</t>
  </si>
  <si>
    <t>01:129513600132670247</t>
  </si>
  <si>
    <t>01:129513600133916463</t>
  </si>
  <si>
    <t>01:129513600135163020</t>
  </si>
  <si>
    <t>01:129513600136425377</t>
  </si>
  <si>
    <t>01:129513600137672031</t>
  </si>
  <si>
    <t>01:129513600138918300</t>
  </si>
  <si>
    <t>01:129513600140164711</t>
  </si>
  <si>
    <t>01:129513600141410961</t>
  </si>
  <si>
    <t>01:129513600142657173</t>
  </si>
  <si>
    <t>01:129513600143903491</t>
  </si>
  <si>
    <t>01:129513600145149571</t>
  </si>
  <si>
    <t>01:129513600146412084</t>
  </si>
  <si>
    <t>01:129513600147658383</t>
  </si>
  <si>
    <t>01:129513600148904392</t>
  </si>
  <si>
    <t>01:129513600150151211</t>
  </si>
  <si>
    <t>01:129513600151397468</t>
  </si>
  <si>
    <t>01:129513600152643583</t>
  </si>
  <si>
    <t>01:129513600153889928</t>
  </si>
  <si>
    <t>01:129513600155136028</t>
  </si>
  <si>
    <t>01:129513600156203223</t>
  </si>
  <si>
    <t>01:129513600157009914</t>
  </si>
  <si>
    <t>01:129513600157816834</t>
  </si>
  <si>
    <t>01:129513600158623576</t>
  </si>
  <si>
    <t>01:129513600159430077</t>
  </si>
  <si>
    <t>01:129513600162089628</t>
  </si>
  <si>
    <t>01:129513600163336099</t>
  </si>
  <si>
    <t>01:129513600164581868</t>
  </si>
  <si>
    <t>01:129513600165828586</t>
  </si>
  <si>
    <t>01:129513600167091368</t>
  </si>
  <si>
    <t>01:129513600168337629</t>
  </si>
  <si>
    <t>01:129513600169583377</t>
  </si>
  <si>
    <t>01:129513600170829438</t>
  </si>
  <si>
    <t>01:129513600172075774</t>
  </si>
  <si>
    <t>01:129513600173321991</t>
  </si>
  <si>
    <t>01:129513600174568515</t>
  </si>
  <si>
    <t>01:129513600175814637</t>
  </si>
  <si>
    <t>01:129513600177077579</t>
  </si>
  <si>
    <t>01:129513600178323534</t>
  </si>
  <si>
    <t>01:129513600179569994</t>
  </si>
  <si>
    <t>01:129513600180816194</t>
  </si>
  <si>
    <t>01:129513600182062591</t>
  </si>
  <si>
    <t>01:129513600183308801</t>
  </si>
  <si>
    <t>01:129513600184555340</t>
  </si>
  <si>
    <t>01:129513600185801773</t>
  </si>
  <si>
    <t>01:129513600187064117</t>
  </si>
  <si>
    <t>02:129513600074582180</t>
  </si>
  <si>
    <t>02:129513600075429231</t>
  </si>
  <si>
    <t>02:129513600076235859</t>
  </si>
  <si>
    <t>02:129513600077042727</t>
  </si>
  <si>
    <t>02:129513600077849291</t>
  </si>
  <si>
    <t>02:129513600078656108</t>
  </si>
  <si>
    <t>02:129513600079462546</t>
  </si>
  <si>
    <t>02:129513600080269048</t>
  </si>
  <si>
    <t>02:129513600081075515</t>
  </si>
  <si>
    <t>02:129513600081882317</t>
  </si>
  <si>
    <t>02:129513600082688727</t>
  </si>
  <si>
    <t>02:129513600083495164</t>
  </si>
  <si>
    <t>02:129513600084301542</t>
  </si>
  <si>
    <t>02:129513600085108438</t>
  </si>
  <si>
    <t>02:129513600085931388</t>
  </si>
  <si>
    <t>02:129513600086737909</t>
  </si>
  <si>
    <t>02:129513600087544576</t>
  </si>
  <si>
    <t>02:129513600088351044</t>
  </si>
  <si>
    <t>02:129513600089157591</t>
  </si>
  <si>
    <t>02:129513600089964040</t>
  </si>
  <si>
    <t>02:129513600090770709</t>
  </si>
  <si>
    <t>02:129513600091577047</t>
  </si>
  <si>
    <t>02:129513600092383957</t>
  </si>
  <si>
    <t>02:129513600093190462</t>
  </si>
  <si>
    <t>02:129513600093996928</t>
  </si>
  <si>
    <t>02:129513600094803745</t>
  </si>
  <si>
    <t>02:129513600096927765</t>
  </si>
  <si>
    <t>02:129513600098172734</t>
  </si>
  <si>
    <t>02:129513600099419222</t>
  </si>
  <si>
    <t>02:129513600100665108</t>
  </si>
  <si>
    <t>02:129513600101911466</t>
  </si>
  <si>
    <t>02:129513600103157645</t>
  </si>
  <si>
    <t>02:129513600104403666</t>
  </si>
  <si>
    <t>02:129513600105666213</t>
  </si>
  <si>
    <t>02:129513600106912053</t>
  </si>
  <si>
    <t>02:129513600108158099</t>
  </si>
  <si>
    <t>02:129513600109404025</t>
  </si>
  <si>
    <t>02:129513600110649874</t>
  </si>
  <si>
    <t>02:129513600111895342</t>
  </si>
  <si>
    <t>02:129513600113141453</t>
  </si>
  <si>
    <t>02:129513600114388080</t>
  </si>
  <si>
    <t>02:129513600115650481</t>
  </si>
  <si>
    <t>02:129513600116897020</t>
  </si>
  <si>
    <t>02:129513600118143208</t>
  </si>
  <si>
    <t>02:129513600119389515</t>
  </si>
  <si>
    <t>02:129513600120635613</t>
  </si>
  <si>
    <t>02:129513600121881647</t>
  </si>
  <si>
    <t>02:129513600123127794</t>
  </si>
  <si>
    <t>02:129513600124091087</t>
  </si>
  <si>
    <t>02:129513600124897714</t>
  </si>
  <si>
    <t>02:129513600125720697</t>
  </si>
  <si>
    <t>02:129513600126527300</t>
  </si>
  <si>
    <t>02:129513600127333693</t>
  </si>
  <si>
    <t>02:129513600130301965</t>
  </si>
  <si>
    <t>02:129513600131548340</t>
  </si>
  <si>
    <t>02:129513600132794333</t>
  </si>
  <si>
    <t>02:129513600134040680</t>
  </si>
  <si>
    <t>02:129513600135287271</t>
  </si>
  <si>
    <t>02:129513600136549568</t>
  </si>
  <si>
    <t>02:129513600137796444</t>
  </si>
  <si>
    <t>02:129513600139042557</t>
  </si>
  <si>
    <t>02:129513600140288888</t>
  </si>
  <si>
    <t>02:129513600141535131</t>
  </si>
  <si>
    <t>02:129513600142781398</t>
  </si>
  <si>
    <t>02:129513600144027648</t>
  </si>
  <si>
    <t>02:129513600145273863</t>
  </si>
  <si>
    <t>02:129513600146536417</t>
  </si>
  <si>
    <t>02:129513600147782447</t>
  </si>
  <si>
    <t>02:129513600149028712</t>
  </si>
  <si>
    <t>02:129513600150275465</t>
  </si>
  <si>
    <t>02:129513600151521613</t>
  </si>
  <si>
    <t>02:129513600152767874</t>
  </si>
  <si>
    <t>02:129513600154014133</t>
  </si>
  <si>
    <t>02:129513600155260275</t>
  </si>
  <si>
    <t>02:129513600156283518</t>
  </si>
  <si>
    <t>02:129513600157090260</t>
  </si>
  <si>
    <t>02:129513600157897078</t>
  </si>
  <si>
    <t>02:129513600158703903</t>
  </si>
  <si>
    <t>02:129513600159510253</t>
  </si>
  <si>
    <t>02:129513600162213816</t>
  </si>
  <si>
    <t>02:129513600163460272</t>
  </si>
  <si>
    <t>02:129513600164706093</t>
  </si>
  <si>
    <t>02:129513600165969260</t>
  </si>
  <si>
    <t>02:129513600167215681</t>
  </si>
  <si>
    <t>02:129513600168461722</t>
  </si>
  <si>
    <t>02:129513600169707637</t>
  </si>
  <si>
    <t>02:129513600170953598</t>
  </si>
  <si>
    <t>02:129513600172200014</t>
  </si>
  <si>
    <t>02:129513600173446097</t>
  </si>
  <si>
    <t>02:129513600174692757</t>
  </si>
  <si>
    <t>02:129513600175938838</t>
  </si>
  <si>
    <t>02:129513600177201717</t>
  </si>
  <si>
    <t>02:129513600178447844</t>
  </si>
  <si>
    <t>02:129513600179694248</t>
  </si>
  <si>
    <t>02:129513600180940565</t>
  </si>
  <si>
    <t>02:129513600182186718</t>
  </si>
  <si>
    <t>02:129513600183432894</t>
  </si>
  <si>
    <t>02:129513600184679515</t>
  </si>
  <si>
    <t>02:129513600185926114</t>
  </si>
  <si>
    <t>02:129513600187188417</t>
  </si>
  <si>
    <t>03:129513600074665214</t>
  </si>
  <si>
    <t>03:129513600075509648</t>
  </si>
  <si>
    <t>03:129513600076316367</t>
  </si>
  <si>
    <t>03:129513600077123238</t>
  </si>
  <si>
    <t>03:129513600077929739</t>
  </si>
  <si>
    <t>03:129513600078736540</t>
  </si>
  <si>
    <t>03:129513600079542940</t>
  </si>
  <si>
    <t>03:129513600080349592</t>
  </si>
  <si>
    <t>03:129513600081155934</t>
  </si>
  <si>
    <t>03:129513600081962709</t>
  </si>
  <si>
    <t>03:129513600082769103</t>
  </si>
  <si>
    <t>03:129513600083575577</t>
  </si>
  <si>
    <t>03:129513600084382154</t>
  </si>
  <si>
    <t>03:129513600085188835</t>
  </si>
  <si>
    <t>03:129513600086011783</t>
  </si>
  <si>
    <t>03:129513600086818360</t>
  </si>
  <si>
    <t>03:129513600087624983</t>
  </si>
  <si>
    <t>03:129513600088431514</t>
  </si>
  <si>
    <t>03:129513600089238068</t>
  </si>
  <si>
    <t>03:129513600090044602</t>
  </si>
  <si>
    <t>03:129513600090851146</t>
  </si>
  <si>
    <t>03:129513600091657478</t>
  </si>
  <si>
    <t>03:129513600092464374</t>
  </si>
  <si>
    <t>03:129513600093270887</t>
  </si>
  <si>
    <t>03:129513600094077494</t>
  </si>
  <si>
    <t>03:129513600094884173</t>
  </si>
  <si>
    <t>03:129513600097051445</t>
  </si>
  <si>
    <t>03:129513600098297142</t>
  </si>
  <si>
    <t>03:129513600099543508</t>
  </si>
  <si>
    <t>03:129513600100789451</t>
  </si>
  <si>
    <t>03:129513600102035733</t>
  </si>
  <si>
    <t>03:129513600103282028</t>
  </si>
  <si>
    <t>03:129513600104527927</t>
  </si>
  <si>
    <t>03:129513600105790555</t>
  </si>
  <si>
    <t>03:129513600107036448</t>
  </si>
  <si>
    <t>03:129513600108282342</t>
  </si>
  <si>
    <t>03:129513600109528395</t>
  </si>
  <si>
    <t>03:129513600110774210</t>
  </si>
  <si>
    <t>03:129513600112019739</t>
  </si>
  <si>
    <t>03:129513600113265881</t>
  </si>
  <si>
    <t>03:129513600114512383</t>
  </si>
  <si>
    <t>03:129513600115774874</t>
  </si>
  <si>
    <t>03:129513600117021361</t>
  </si>
  <si>
    <t>03:129513600118267514</t>
  </si>
  <si>
    <t>03:129513600119513777</t>
  </si>
  <si>
    <t>03:129513600120759955</t>
  </si>
  <si>
    <t>03:129513600122006103</t>
  </si>
  <si>
    <t>03:129513600123252197</t>
  </si>
  <si>
    <t>03:129513600124171557</t>
  </si>
  <si>
    <t>03:129513600124978148</t>
  </si>
  <si>
    <t>03:129513600125801099</t>
  </si>
  <si>
    <t>03:129513600126607746</t>
  </si>
  <si>
    <t>03:129513600129181109</t>
  </si>
  <si>
    <t>03:129513600130426312</t>
  </si>
  <si>
    <t>03:129513600131672789</t>
  </si>
  <si>
    <t>03:129513600132918903</t>
  </si>
  <si>
    <t>03:129513600134165019</t>
  </si>
  <si>
    <t>03:129513600135411777</t>
  </si>
  <si>
    <t>03:129513600136674065</t>
  </si>
  <si>
    <t>03:129513600137920822</t>
  </si>
  <si>
    <t>03:129513600139167051</t>
  </si>
  <si>
    <t>03:129513600140413357</t>
  </si>
  <si>
    <t>03:129513600141659463</t>
  </si>
  <si>
    <t>03:129513600142905802</t>
  </si>
  <si>
    <t>03:129513600144152063</t>
  </si>
  <si>
    <t>03:129513600145398327</t>
  </si>
  <si>
    <t>03:129513600146660754</t>
  </si>
  <si>
    <t>03:129513600147906835</t>
  </si>
  <si>
    <t>03:129513600149153170</t>
  </si>
  <si>
    <t>03:129513600150399912</t>
  </si>
  <si>
    <t>03:129513600151646011</t>
  </si>
  <si>
    <t>03:129513600152892281</t>
  </si>
  <si>
    <t>03:129513600154138598</t>
  </si>
  <si>
    <t>03:129513600155384668</t>
  </si>
  <si>
    <t>03:129513600156364034</t>
  </si>
  <si>
    <t>03:129513600157170776</t>
  </si>
  <si>
    <t>03:129513600157977562</t>
  </si>
  <si>
    <t>03:129513600158784474</t>
  </si>
  <si>
    <t>03:129513600159590779</t>
  </si>
  <si>
    <t>03:129513600162338293</t>
  </si>
  <si>
    <t>03:129513600163584622</t>
  </si>
  <si>
    <t>03:129513600164830549</t>
  </si>
  <si>
    <t>03:129513600166093711</t>
  </si>
  <si>
    <t>03:129513600167340161</t>
  </si>
  <si>
    <t>03:129513600168586029</t>
  </si>
  <si>
    <t>03:129513600169832031</t>
  </si>
  <si>
    <t>03:129513600171077816</t>
  </si>
  <si>
    <t>03:129513600172324414</t>
  </si>
  <si>
    <t>03:129513600173570471</t>
  </si>
  <si>
    <t>03:129513600174817121</t>
  </si>
  <si>
    <t>03:129513600176079656</t>
  </si>
  <si>
    <t>03:129513600177326287</t>
  </si>
  <si>
    <t>03:129513600178572405</t>
  </si>
  <si>
    <t>03:129513600179818777</t>
  </si>
  <si>
    <t>03:129513600181065035</t>
  </si>
  <si>
    <t>03:129513600182311244</t>
  </si>
  <si>
    <t>03:129513600183557484</t>
  </si>
  <si>
    <t>03:129513600184803933</t>
  </si>
  <si>
    <t>03:129513600186050444</t>
  </si>
  <si>
    <t>03:129513600187312837</t>
  </si>
  <si>
    <t>04:129513600074749475</t>
  </si>
  <si>
    <t>04:129513600075590788</t>
  </si>
  <si>
    <t>04:129513600076397417</t>
  </si>
  <si>
    <t>04:129513600077204300</t>
  </si>
  <si>
    <t>04:129513600078010853</t>
  </si>
  <si>
    <t>04:129513600078817640</t>
  </si>
  <si>
    <t>04:129513600079623933</t>
  </si>
  <si>
    <t>04:129513600080430656</t>
  </si>
  <si>
    <t>04:129513600081236967</t>
  </si>
  <si>
    <t>04:129513600082043800</t>
  </si>
  <si>
    <t>04:129513600082850248</t>
  </si>
  <si>
    <t>04:129513600083656699</t>
  </si>
  <si>
    <t>04:129513600084463288</t>
  </si>
  <si>
    <t>04:129513600085269848</t>
  </si>
  <si>
    <t>04:129513600086092808</t>
  </si>
  <si>
    <t>04:129513600086899364</t>
  </si>
  <si>
    <t>04:129513600087706136</t>
  </si>
  <si>
    <t>04:129513600088512597</t>
  </si>
  <si>
    <t>04:129513600089319122</t>
  </si>
  <si>
    <t>04:129513600090125637</t>
  </si>
  <si>
    <t>04:129513600090932111</t>
  </si>
  <si>
    <t>04:129513600091738681</t>
  </si>
  <si>
    <t>04:129513600092545454</t>
  </si>
  <si>
    <t>04:129513600093352000</t>
  </si>
  <si>
    <t>04:129513600094158555</t>
  </si>
  <si>
    <t>04:129513600094965223</t>
  </si>
  <si>
    <t>04:129513600097176619</t>
  </si>
  <si>
    <t>04:129513600098422340</t>
  </si>
  <si>
    <t>04:129513600099668666</t>
  </si>
  <si>
    <t>04:129513600100914847</t>
  </si>
  <si>
    <t>04:129513600102160771</t>
  </si>
  <si>
    <t>04:129513600103407120</t>
  </si>
  <si>
    <t>04:129513600104653000</t>
  </si>
  <si>
    <t>04:129513600105915657</t>
  </si>
  <si>
    <t>04:129513600107161522</t>
  </si>
  <si>
    <t>04:129513600108407434</t>
  </si>
  <si>
    <t>04:129513600109653434</t>
  </si>
  <si>
    <t>04:129513600110899368</t>
  </si>
  <si>
    <t>04:129513600112144985</t>
  </si>
  <si>
    <t>04:129513600113391001</t>
  </si>
  <si>
    <t>04:129513600114637520</t>
  </si>
  <si>
    <t>04:129513600115900014</t>
  </si>
  <si>
    <t>04:129513600117146451</t>
  </si>
  <si>
    <t>04:129513600118392594</t>
  </si>
  <si>
    <t>04:129513600119638930</t>
  </si>
  <si>
    <t>04:129513600120884948</t>
  </si>
  <si>
    <t>04:129513600122131115</t>
  </si>
  <si>
    <t>04:129513600123377398</t>
  </si>
  <si>
    <t>04:129513600124252665</t>
  </si>
  <si>
    <t>04:129513600125059262</t>
  </si>
  <si>
    <t>04:129513600125882265</t>
  </si>
  <si>
    <t>04:129513600126688857</t>
  </si>
  <si>
    <t>04:129513600129305659</t>
  </si>
  <si>
    <t>04:129513600130551520</t>
  </si>
  <si>
    <t>04:129513600131797739</t>
  </si>
  <si>
    <t>04:129513600133044106</t>
  </si>
  <si>
    <t>04:129513600134290057</t>
  </si>
  <si>
    <t>04:129513600135536940</t>
  </si>
  <si>
    <t>04:129513600136799254</t>
  </si>
  <si>
    <t>04:129513600138045853</t>
  </si>
  <si>
    <t>04:129513600139292251</t>
  </si>
  <si>
    <t>04:129513600140538346</t>
  </si>
  <si>
    <t>04:129513600141784448</t>
  </si>
  <si>
    <t>04:129513600143030918</t>
  </si>
  <si>
    <t>04:129513600144277257</t>
  </si>
  <si>
    <t>04:129513600145523404</t>
  </si>
  <si>
    <t>04:129513600146785777</t>
  </si>
  <si>
    <t>04:129513600148031840</t>
  </si>
  <si>
    <t>04:129513600149278398</t>
  </si>
  <si>
    <t>04:129513600150524968</t>
  </si>
  <si>
    <t>04:129513600151771111</t>
  </si>
  <si>
    <t>04:129513600153017368</t>
  </si>
  <si>
    <t>04:129513600154263642</t>
  </si>
  <si>
    <t>04:129513600155509761</t>
  </si>
  <si>
    <t>04:129513600156445140</t>
  </si>
  <si>
    <t>04:129513600157251924</t>
  </si>
  <si>
    <t>04:129513600158058616</t>
  </si>
  <si>
    <t>04:129513600158865653</t>
  </si>
  <si>
    <t>04:129513600161217971</t>
  </si>
  <si>
    <t>04:129513600162463497</t>
  </si>
  <si>
    <t>04:129513600163709739</t>
  </si>
  <si>
    <t>04:129513600164955725</t>
  </si>
  <si>
    <t>04:129513600166218832</t>
  </si>
  <si>
    <t>04:129513600167465167</t>
  </si>
  <si>
    <t>04:129513600168710954</t>
  </si>
  <si>
    <t>04:129513600169957045</t>
  </si>
  <si>
    <t>04:129513600171203007</t>
  </si>
  <si>
    <t>04:129513600172449577</t>
  </si>
  <si>
    <t>04:129513600173695515</t>
  </si>
  <si>
    <t>04:129513600174942333</t>
  </si>
  <si>
    <t>04:129513600176204733</t>
  </si>
  <si>
    <t>04:129513600177451357</t>
  </si>
  <si>
    <t>04:129513600178697574</t>
  </si>
  <si>
    <t>04:129513600179943912</t>
  </si>
  <si>
    <t>04:129513600181190011</t>
  </si>
  <si>
    <t>04:129513600182436291</t>
  </si>
  <si>
    <t>04:129513600183682693</t>
  </si>
  <si>
    <t>04:129513600184928967</t>
  </si>
  <si>
    <t>04:129513600186191925</t>
  </si>
  <si>
    <t>04:129513600187437931</t>
  </si>
  <si>
    <t>05:129513600074833685</t>
  </si>
  <si>
    <t>05:129513600075671792</t>
  </si>
  <si>
    <t>05:129513600076478456</t>
  </si>
  <si>
    <t>05:129513600077285309</t>
  </si>
  <si>
    <t>05:129513600078091955</t>
  </si>
  <si>
    <t>05:129513600078898634</t>
  </si>
  <si>
    <t>05:129513600079705023</t>
  </si>
  <si>
    <t>05:129513600080511681</t>
  </si>
  <si>
    <t>05:129513600081317988</t>
  </si>
  <si>
    <t>05:129513600082124888</t>
  </si>
  <si>
    <t>05:129513600082931330</t>
  </si>
  <si>
    <t>05:129513600083737794</t>
  </si>
  <si>
    <t>05:129513600084544333</t>
  </si>
  <si>
    <t>05:129513600085367284</t>
  </si>
  <si>
    <t>05:129513600086173874</t>
  </si>
  <si>
    <t>05:129513600086980391</t>
  </si>
  <si>
    <t>05:129513600087787158</t>
  </si>
  <si>
    <t>05:129513600088593614</t>
  </si>
  <si>
    <t>05:129513600089400134</t>
  </si>
  <si>
    <t>05:129513600090206734</t>
  </si>
  <si>
    <t>05:129513600091013170</t>
  </si>
  <si>
    <t>05:129513600091819882</t>
  </si>
  <si>
    <t>05:129513600092626401</t>
  </si>
  <si>
    <t>05:129513600093433078</t>
  </si>
  <si>
    <t>05:129513600094239530</t>
  </si>
  <si>
    <t>05:129513600095046254</t>
  </si>
  <si>
    <t>05:129513600097301731</t>
  </si>
  <si>
    <t>05:129513600098547499</t>
  </si>
  <si>
    <t>05:129513600099793663</t>
  </si>
  <si>
    <t>05:129513600101039903</t>
  </si>
  <si>
    <t>05:129513600102285888</t>
  </si>
  <si>
    <t>05:129513600103532164</t>
  </si>
  <si>
    <t>05:129513600104778237</t>
  </si>
  <si>
    <t>05:129513600106040613</t>
  </si>
  <si>
    <t>05:129513600107286474</t>
  </si>
  <si>
    <t>05:129513600108532542</t>
  </si>
  <si>
    <t>05:129513600109778401</t>
  </si>
  <si>
    <t>05:129513600111024451</t>
  </si>
  <si>
    <t>05:129513600112269915</t>
  </si>
  <si>
    <t>05:129513600113516010</t>
  </si>
  <si>
    <t>05:129513600114762642</t>
  </si>
  <si>
    <t>05:129513600116025019</t>
  </si>
  <si>
    <t>05:129513600117271608</t>
  </si>
  <si>
    <t>05:129513600118517654</t>
  </si>
  <si>
    <t>05:129513600119764034</t>
  </si>
  <si>
    <t>05:129513600121009973</t>
  </si>
  <si>
    <t>05:129513600122256066</t>
  </si>
  <si>
    <t>05:129513600123502549</t>
  </si>
  <si>
    <t>05:129513600124333691</t>
  </si>
  <si>
    <t>05:129513600125140360</t>
  </si>
  <si>
    <t>05:129513600125963311</t>
  </si>
  <si>
    <t>05:129513600126769765</t>
  </si>
  <si>
    <t>05:129513600129430688</t>
  </si>
  <si>
    <t>05:129513600130676659</t>
  </si>
  <si>
    <t>05:129513600131922893</t>
  </si>
  <si>
    <t>05:129513600133169162</t>
  </si>
  <si>
    <t>05:129513600134415140</t>
  </si>
  <si>
    <t>05:129513600135678340</t>
  </si>
  <si>
    <t>05:129513600136924419</t>
  </si>
  <si>
    <t>05:129513600138171053</t>
  </si>
  <si>
    <t>05:129513600139417253</t>
  </si>
  <si>
    <t>05:129513600140663379</t>
  </si>
  <si>
    <t>05:129513600141909595</t>
  </si>
  <si>
    <t>05:129513600143155957</t>
  </si>
  <si>
    <t>05:129513600144402395</t>
  </si>
  <si>
    <t>05:129513600145648580</t>
  </si>
  <si>
    <t>05:129513600146910813</t>
  </si>
  <si>
    <t>05:129513600148156823</t>
  </si>
  <si>
    <t>05:129513600149403588</t>
  </si>
  <si>
    <t>05:129513600150650071</t>
  </si>
  <si>
    <t>05:129513600151896240</t>
  </si>
  <si>
    <t>05:129513600153142466</t>
  </si>
  <si>
    <t>05:129513600154388718</t>
  </si>
  <si>
    <t>05:129513600155634834</t>
  </si>
  <si>
    <t>05:129513600156526277</t>
  </si>
  <si>
    <t>05:129513600157332960</t>
  </si>
  <si>
    <t>05:129513600158139872</t>
  </si>
  <si>
    <t>05:129513600158946685</t>
  </si>
  <si>
    <t>05:129513600161342179</t>
  </si>
  <si>
    <t>05:129513600162588703</t>
  </si>
  <si>
    <t>05:129513600163834785</t>
  </si>
  <si>
    <t>05:129513600165081014</t>
  </si>
  <si>
    <t>05:129513600166343967</t>
  </si>
  <si>
    <t>05:129513600167590174</t>
  </si>
  <si>
    <t>05:129513600168836000</t>
  </si>
  <si>
    <t>05:129513600170082053</t>
  </si>
  <si>
    <t>05:129513600171328041</t>
  </si>
  <si>
    <t>05:129513600172574671</t>
  </si>
  <si>
    <t>05:129513600173820700</t>
  </si>
  <si>
    <t>05:129513600175067432</t>
  </si>
  <si>
    <t>05:129513600176329869</t>
  </si>
  <si>
    <t>05:129513600177576484</t>
  </si>
  <si>
    <t>05:129513600178822727</t>
  </si>
  <si>
    <t>05:129513600180068988</t>
  </si>
  <si>
    <t>05:129513600181314971</t>
  </si>
  <si>
    <t>05:129513600182561447</t>
  </si>
  <si>
    <t>05:129513600183807832</t>
  </si>
  <si>
    <t>05:129513600185054094</t>
  </si>
  <si>
    <t>05:129513600186317096</t>
  </si>
  <si>
    <t>05:129513600187562903</t>
  </si>
  <si>
    <t>06:129513600074917645</t>
  </si>
  <si>
    <t>06:129513600075752740</t>
  </si>
  <si>
    <t>06:129513600076559339</t>
  </si>
  <si>
    <t>06:129513600077366200</t>
  </si>
  <si>
    <t>06:129513600078172952</t>
  </si>
  <si>
    <t>06:129513600078979444</t>
  </si>
  <si>
    <t>06:129513600079785918</t>
  </si>
  <si>
    <t>06:129513600080592543</t>
  </si>
  <si>
    <t>06:129513600081399059</t>
  </si>
  <si>
    <t>06:129513600082205720</t>
  </si>
  <si>
    <t>06:129513600083012265</t>
  </si>
  <si>
    <t>06:129513600083818613</t>
  </si>
  <si>
    <t>06:129513600084625220</t>
  </si>
  <si>
    <t>06:129513600085448088</t>
  </si>
  <si>
    <t>06:129513600086254696</t>
  </si>
  <si>
    <t>06:129513600087061324</t>
  </si>
  <si>
    <t>06:129513600087868008</t>
  </si>
  <si>
    <t>06:129513600088674598</t>
  </si>
  <si>
    <t>06:129513600089481048</t>
  </si>
  <si>
    <t>06:129513600090287671</t>
  </si>
  <si>
    <t>06:129513600091094019</t>
  </si>
  <si>
    <t>06:129513600091900731</t>
  </si>
  <si>
    <t>06:129513600092707260</t>
  </si>
  <si>
    <t>06:129513600093513928</t>
  </si>
  <si>
    <t>06:129513600094320401</t>
  </si>
  <si>
    <t>06:129513600095127274</t>
  </si>
  <si>
    <t>06:129513600097426262</t>
  </si>
  <si>
    <t>06:129513600098672241</t>
  </si>
  <si>
    <t>06:129513600099918244</t>
  </si>
  <si>
    <t>06:129513600101164623</t>
  </si>
  <si>
    <t>06:129513600102410480</t>
  </si>
  <si>
    <t>06:129513600103656878</t>
  </si>
  <si>
    <t>06:129513600104902951</t>
  </si>
  <si>
    <t>06:129513600106165275</t>
  </si>
  <si>
    <t>06:129513600107411179</t>
  </si>
  <si>
    <t>06:129513600108657210</t>
  </si>
  <si>
    <t>06:129513600109903102</t>
  </si>
  <si>
    <t>06:129513600111149161</t>
  </si>
  <si>
    <t>06:129513600112394680</t>
  </si>
  <si>
    <t>06:129513600113640860</t>
  </si>
  <si>
    <t>06:129513600114887253</t>
  </si>
  <si>
    <t>06:129513600116149813</t>
  </si>
  <si>
    <t>06:129513600117396411</t>
  </si>
  <si>
    <t>06:129513600118642448</t>
  </si>
  <si>
    <t>06:129513600119888764</t>
  </si>
  <si>
    <t>06:129513600121134552</t>
  </si>
  <si>
    <t>06:129513600122380761</t>
  </si>
  <si>
    <t>06:129513600123608546</t>
  </si>
  <si>
    <t>06:129513600124414577</t>
  </si>
  <si>
    <t>06:129513600125221311</t>
  </si>
  <si>
    <t>06:129513600126044102</t>
  </si>
  <si>
    <t>06:129513600126850560</t>
  </si>
  <si>
    <t>06:129513600129555394</t>
  </si>
  <si>
    <t>06:129513600130801328</t>
  </si>
  <si>
    <t>06:129513600132047651</t>
  </si>
  <si>
    <t>06:129513600133293727</t>
  </si>
  <si>
    <t>06:129513600134539936</t>
  </si>
  <si>
    <t>06:129513600135802992</t>
  </si>
  <si>
    <t>06:129513600137049167</t>
  </si>
  <si>
    <t>06:129513600138295764</t>
  </si>
  <si>
    <t>06:129513600139541881</t>
  </si>
  <si>
    <t>06:129513600140788054</t>
  </si>
  <si>
    <t>06:129513600142034364</t>
  </si>
  <si>
    <t>06:129513600143280586</t>
  </si>
  <si>
    <t>06:129513600144527162</t>
  </si>
  <si>
    <t>06:129513600145789785</t>
  </si>
  <si>
    <t>06:129513600147035645</t>
  </si>
  <si>
    <t>06:129513600148281348</t>
  </si>
  <si>
    <t>06:129513600149528395</t>
  </si>
  <si>
    <t>06:129513600150774770</t>
  </si>
  <si>
    <t>06:129513600152020986</t>
  </si>
  <si>
    <t>06:129513600153267294</t>
  </si>
  <si>
    <t>06:129513600154513315</t>
  </si>
  <si>
    <t>06:129513600155759580</t>
  </si>
  <si>
    <t>06:129513600156607037</t>
  </si>
  <si>
    <t>06:129513600157413854</t>
  </si>
  <si>
    <t>06:129513600158220699</t>
  </si>
  <si>
    <t>06:129513600159027490</t>
  </si>
  <si>
    <t>06:129513600161467081</t>
  </si>
  <si>
    <t>06:129513600162713469</t>
  </si>
  <si>
    <t>06:129513600163959571</t>
  </si>
  <si>
    <t>06:129513600165205770</t>
  </si>
  <si>
    <t>06:129513600166468625</t>
  </si>
  <si>
    <t>06:129513600167715002</t>
  </si>
  <si>
    <t>06:129513600168960699</t>
  </si>
  <si>
    <t>06:129513600170206857</t>
  </si>
  <si>
    <t>06:129513600171452783</t>
  </si>
  <si>
    <t>06:129513600172699305</t>
  </si>
  <si>
    <t>06:129513600173945503</t>
  </si>
  <si>
    <t>06:129513600175192065</t>
  </si>
  <si>
    <t>06:129513600176454650</t>
  </si>
  <si>
    <t>06:129513600177701056</t>
  </si>
  <si>
    <t>06:129513600178947346</t>
  </si>
  <si>
    <t>06:129513600180193561</t>
  </si>
  <si>
    <t>06:129513600181439773</t>
  </si>
  <si>
    <t>06:129513600182686109</t>
  </si>
  <si>
    <t>06:129513600183932666</t>
  </si>
  <si>
    <t>06:129513600185178880</t>
  </si>
  <si>
    <t>06:129513600186441734</t>
  </si>
  <si>
    <t>06:129513600187687786</t>
  </si>
  <si>
    <t>07:129513600075001002</t>
  </si>
  <si>
    <t>07:129513600075832937</t>
  </si>
  <si>
    <t>07:129513600076639493</t>
  </si>
  <si>
    <t>07:129513600077446505</t>
  </si>
  <si>
    <t>07:129513600078253091</t>
  </si>
  <si>
    <t>07:129513600079059659</t>
  </si>
  <si>
    <t>07:129513600079866177</t>
  </si>
  <si>
    <t>07:129513600080672684</t>
  </si>
  <si>
    <t>07:129513600081479404</t>
  </si>
  <si>
    <t>07:129513600082285962</t>
  </si>
  <si>
    <t>07:129513600083092508</t>
  </si>
  <si>
    <t>07:129513600083898749</t>
  </si>
  <si>
    <t>07:129513600084705411</t>
  </si>
  <si>
    <t>07:129513600085528282</t>
  </si>
  <si>
    <t>07:129513600086334887</t>
  </si>
  <si>
    <t>07:129513600087141607</t>
  </si>
  <si>
    <t>07:129513600087948134</t>
  </si>
  <si>
    <t>07:129513600088754823</t>
  </si>
  <si>
    <t>07:129513600089561231</t>
  </si>
  <si>
    <t>07:129513600090367927</t>
  </si>
  <si>
    <t>07:129513600091174240</t>
  </si>
  <si>
    <t>07:129513600091980856</t>
  </si>
  <si>
    <t>07:129513600092787560</t>
  </si>
  <si>
    <t>07:129513600093594140</t>
  </si>
  <si>
    <t>07:129513600094400668</t>
  </si>
  <si>
    <t>07:129513600095207392</t>
  </si>
  <si>
    <t>07:129513600097550253</t>
  </si>
  <si>
    <t>07:129513600098796434</t>
  </si>
  <si>
    <t>07:129513600100042320</t>
  </si>
  <si>
    <t>07:129513600101288691</t>
  </si>
  <si>
    <t>07:129513600102534589</t>
  </si>
  <si>
    <t>07:129513600103781180</t>
  </si>
  <si>
    <t>07:129513600105027057</t>
  </si>
  <si>
    <t>07:129513600106289330</t>
  </si>
  <si>
    <t>07:129513600107535463</t>
  </si>
  <si>
    <t>07:129513600108781297</t>
  </si>
  <si>
    <t>07:129513600110027291</t>
  </si>
  <si>
    <t>07:129513600111273120</t>
  </si>
  <si>
    <t>07:129513600112518832</t>
  </si>
  <si>
    <t>07:129513600113765220</t>
  </si>
  <si>
    <t>07:129513600115011391</t>
  </si>
  <si>
    <t>07:129513600116273973</t>
  </si>
  <si>
    <t>07:129513600117520471</t>
  </si>
  <si>
    <t>07:129513600118766694</t>
  </si>
  <si>
    <t>07:129513600120012894</t>
  </si>
  <si>
    <t>07:129513600121258696</t>
  </si>
  <si>
    <t>07:129513600122504998</t>
  </si>
  <si>
    <t>07:129513600123688158</t>
  </si>
  <si>
    <t>07:129513600124494851</t>
  </si>
  <si>
    <t>07:129513600125301469</t>
  </si>
  <si>
    <t>07:129513600126124260</t>
  </si>
  <si>
    <t>07:129513600126930724</t>
  </si>
  <si>
    <t>07:129513600129679517</t>
  </si>
  <si>
    <t>07:129513600130925438</t>
  </si>
  <si>
    <t>07:129513600132171874</t>
  </si>
  <si>
    <t>07:129513600133417868</t>
  </si>
  <si>
    <t>07:129513600134664108</t>
  </si>
  <si>
    <t>07:129513600135927042</t>
  </si>
  <si>
    <t>07:129513600137173441</t>
  </si>
  <si>
    <t>07:129513600138419863</t>
  </si>
  <si>
    <t>07:129513600139665940</t>
  </si>
  <si>
    <t>07:129513600140912248</t>
  </si>
  <si>
    <t>07:129513600142158585</t>
  </si>
  <si>
    <t>07:129513600143404777</t>
  </si>
  <si>
    <t>07:129513600144651254</t>
  </si>
  <si>
    <t>07:129513600145913921</t>
  </si>
  <si>
    <t>07:129513600147159834</t>
  </si>
  <si>
    <t>07:129513600148405601</t>
  </si>
  <si>
    <t>07:129513600149652591</t>
  </si>
  <si>
    <t>07:129513600150898871</t>
  </si>
  <si>
    <t>07:129513600152145124</t>
  </si>
  <si>
    <t>07:129513600153391435</t>
  </si>
  <si>
    <t>07:129513600154637509</t>
  </si>
  <si>
    <t>07:129513600155881234</t>
  </si>
  <si>
    <t>07:129513600156687211</t>
  </si>
  <si>
    <t>07:129513600157494173</t>
  </si>
  <si>
    <t>07:129513600158300949</t>
  </si>
  <si>
    <t>07:129513600159107687</t>
  </si>
  <si>
    <t>07:129513600161591380</t>
  </si>
  <si>
    <t>07:129513600162837653</t>
  </si>
  <si>
    <t>07:129513600164083674</t>
  </si>
  <si>
    <t>07:129513600165329840</t>
  </si>
  <si>
    <t>07:129513600166592721</t>
  </si>
  <si>
    <t>07:129513600167839223</t>
  </si>
  <si>
    <t>07:129513600169084820</t>
  </si>
  <si>
    <t>07:129513600170330940</t>
  </si>
  <si>
    <t>07:129513600171576872</t>
  </si>
  <si>
    <t>07:129513600172823451</t>
  </si>
  <si>
    <t>07:129513600174069761</t>
  </si>
  <si>
    <t>07:129513600175316177</t>
  </si>
  <si>
    <t>07:129513600176578853</t>
  </si>
  <si>
    <t>07:129513600177825294</t>
  </si>
  <si>
    <t>07:129513600179071496</t>
  </si>
  <si>
    <t>07:129513600180317530</t>
  </si>
  <si>
    <t>07:129513600181564047</t>
  </si>
  <si>
    <t>07:129513600182810189</t>
  </si>
  <si>
    <t>07:129513600184056847</t>
  </si>
  <si>
    <t>07:129513600185302998</t>
  </si>
  <si>
    <t>07:129513600186565694</t>
  </si>
  <si>
    <t>07:129513600187812075</t>
  </si>
  <si>
    <t>08:129513600075084537</t>
  </si>
  <si>
    <t>08:129513600075913191</t>
  </si>
  <si>
    <t>08:129513600076719881</t>
  </si>
  <si>
    <t>08:129513600077526822</t>
  </si>
  <si>
    <t>08:129513600078333394</t>
  </si>
  <si>
    <t>08:129513600079140000</t>
  </si>
  <si>
    <t>08:129513600079946503</t>
  </si>
  <si>
    <t>08:129513600080752965</t>
  </si>
  <si>
    <t>08:129513600081559665</t>
  </si>
  <si>
    <t>08:129513600082366374</t>
  </si>
  <si>
    <t>08:129513600083172767</t>
  </si>
  <si>
    <t>08:129513600083978957</t>
  </si>
  <si>
    <t>08:129513600084785764</t>
  </si>
  <si>
    <t>08:129513600085608551</t>
  </si>
  <si>
    <t>08:129513600086415250</t>
  </si>
  <si>
    <t>08:129513600087221928</t>
  </si>
  <si>
    <t>08:129513600088028457</t>
  </si>
  <si>
    <t>08:129513600088835133</t>
  </si>
  <si>
    <t>08:129513600089641502</t>
  </si>
  <si>
    <t>08:129513600090448248</t>
  </si>
  <si>
    <t>08:129513600091254576</t>
  </si>
  <si>
    <t>08:129513600092061282</t>
  </si>
  <si>
    <t>08:129513600092867928</t>
  </si>
  <si>
    <t>08:129513600093674426</t>
  </si>
  <si>
    <t>08:129513600094481025</t>
  </si>
  <si>
    <t>08:129513600095287645</t>
  </si>
  <si>
    <t>08:129513600097674317</t>
  </si>
  <si>
    <t>08:129513600098920677</t>
  </si>
  <si>
    <t>08:129513600100166632</t>
  </si>
  <si>
    <t>08:129513600101412961</t>
  </si>
  <si>
    <t>08:129513600102658834</t>
  </si>
  <si>
    <t>08:129513600103905520</t>
  </si>
  <si>
    <t>08:129513600105151114</t>
  </si>
  <si>
    <t>08:129513600106413522</t>
  </si>
  <si>
    <t>08:129513600107659768</t>
  </si>
  <si>
    <t>08:129513600108905548</t>
  </si>
  <si>
    <t>08:129513600110151635</t>
  </si>
  <si>
    <t>08:129513600111397291</t>
  </si>
  <si>
    <t>08:129513600112643099</t>
  </si>
  <si>
    <t>08:129513600113889545</t>
  </si>
  <si>
    <t>08:129513600115135597</t>
  </si>
  <si>
    <t>08:129513600116398237</t>
  </si>
  <si>
    <t>08:129513600117645038</t>
  </si>
  <si>
    <t>08:129513600118891139</t>
  </si>
  <si>
    <t>08:129513600120137099</t>
  </si>
  <si>
    <t>08:129513600121382988</t>
  </si>
  <si>
    <t>08:129513600122629168</t>
  </si>
  <si>
    <t>08:129513600123768488</t>
  </si>
  <si>
    <t>08:129513600124575214</t>
  </si>
  <si>
    <t>08:129513600125381764</t>
  </si>
  <si>
    <t>08:129513600126204711</t>
  </si>
  <si>
    <t>08:129513600127011035</t>
  </si>
  <si>
    <t>08:129513600129803671</t>
  </si>
  <si>
    <t>08:129513600131049841</t>
  </si>
  <si>
    <t>08:129513600132296010</t>
  </si>
  <si>
    <t>08:129513600133542240</t>
  </si>
  <si>
    <t>08:129513600134788441</t>
  </si>
  <si>
    <t>08:129513600136051247</t>
  </si>
  <si>
    <t>08:129513600137297702</t>
  </si>
  <si>
    <t>08:129513600138543971</t>
  </si>
  <si>
    <t>08:129513600139790420</t>
  </si>
  <si>
    <t>08:129513600141036469</t>
  </si>
  <si>
    <t>08:129513600142282853</t>
  </si>
  <si>
    <t>08:129513600143529038</t>
  </si>
  <si>
    <t>08:129513600144775548</t>
  </si>
  <si>
    <t>08:129513600146038060</t>
  </si>
  <si>
    <t>08:129513600147284004</t>
  </si>
  <si>
    <t>08:129513600148529768</t>
  </si>
  <si>
    <t>08:129513600149776788</t>
  </si>
  <si>
    <t>08:129513600151023087</t>
  </si>
  <si>
    <t>08:129513600152269274</t>
  </si>
  <si>
    <t>08:129513600153515801</t>
  </si>
  <si>
    <t>08:129513600154761791</t>
  </si>
  <si>
    <t>08:129513600155960871</t>
  </si>
  <si>
    <t>08:129513600156767659</t>
  </si>
  <si>
    <t>08:129513600157574509</t>
  </si>
  <si>
    <t>08:129513600158381251</t>
  </si>
  <si>
    <t>08:129513600159187988</t>
  </si>
  <si>
    <t>08:129513600161715733</t>
  </si>
  <si>
    <t>08:129513600162961838</t>
  </si>
  <si>
    <t>08:129513600164207838</t>
  </si>
  <si>
    <t>08:129513600165454080</t>
  </si>
  <si>
    <t>08:129513600166716912</t>
  </si>
  <si>
    <t>08:129513600167963405</t>
  </si>
  <si>
    <t>08:129513600169209165</t>
  </si>
  <si>
    <t>08:129513600170455189</t>
  </si>
  <si>
    <t>08:129513600171701291</t>
  </si>
  <si>
    <t>08:129513600172947734</t>
  </si>
  <si>
    <t>08:129513600174194097</t>
  </si>
  <si>
    <t>08:129513600175440514</t>
  </si>
  <si>
    <t>08:129513600176703131</t>
  </si>
  <si>
    <t>08:129513600177949466</t>
  </si>
  <si>
    <t>08:129513600179195669</t>
  </si>
  <si>
    <t>08:129513600180441740</t>
  </si>
  <si>
    <t>08:129513600181688388</t>
  </si>
  <si>
    <t>08:129513600182934374</t>
  </si>
  <si>
    <t>08:129513600184181125</t>
  </si>
  <si>
    <t>08:129513600185427391</t>
  </si>
  <si>
    <t>08:129513600186690002</t>
  </si>
  <si>
    <t>08:129513600187918962</t>
  </si>
  <si>
    <t>09:129513600075168754</t>
  </si>
  <si>
    <t>09:129513600075994260</t>
  </si>
  <si>
    <t>09:129513600076800980</t>
  </si>
  <si>
    <t>09:129513600077607828</t>
  </si>
  <si>
    <t>09:129513600078414524</t>
  </si>
  <si>
    <t>09:129513600079220982</t>
  </si>
  <si>
    <t>09:129513600080027648</t>
  </si>
  <si>
    <t>09:129513600080834047</t>
  </si>
  <si>
    <t>09:129513600081640728</t>
  </si>
  <si>
    <t>09:129513600082447453</t>
  </si>
  <si>
    <t>09:129513600083253761</t>
  </si>
  <si>
    <t>09:129513600084060075</t>
  </si>
  <si>
    <t>09:129513600084866834</t>
  </si>
  <si>
    <t>09:129513600085689644</t>
  </si>
  <si>
    <t>09:129513600086496405</t>
  </si>
  <si>
    <t>09:129513600087303022</t>
  </si>
  <si>
    <t>09:129513600088109582</t>
  </si>
  <si>
    <t>09:129513600088916174</t>
  </si>
  <si>
    <t>09:129513600089722567</t>
  </si>
  <si>
    <t>09:129513600090529311</t>
  </si>
  <si>
    <t>09:129513600091335583</t>
  </si>
  <si>
    <t>09:129513600092142362</t>
  </si>
  <si>
    <t>09:129513600092948986</t>
  </si>
  <si>
    <t>09:129513600093755488</t>
  </si>
  <si>
    <t>09:129513600094562053</t>
  </si>
  <si>
    <t>09:129513600095385148</t>
  </si>
  <si>
    <t>09:129513600097799320</t>
  </si>
  <si>
    <t>09:129513600099045804</t>
  </si>
  <si>
    <t>09:129513600100291761</t>
  </si>
  <si>
    <t>09:129513600101538167</t>
  </si>
  <si>
    <t>09:129513600102784114</t>
  </si>
  <si>
    <t>09:129513600104030447</t>
  </si>
  <si>
    <t>09:129513600105276367</t>
  </si>
  <si>
    <t>09:129513600106538543</t>
  </si>
  <si>
    <t>09:129513600107784685</t>
  </si>
  <si>
    <t>09:129513600109030786</t>
  </si>
  <si>
    <t>09:129513600110276681</t>
  </si>
  <si>
    <t>09:129513600111522259</t>
  </si>
  <si>
    <t>09:129513600112768223</t>
  </si>
  <si>
    <t>09:129513600114014520</t>
  </si>
  <si>
    <t>09:129513600115260774</t>
  </si>
  <si>
    <t>09:129513600116523503</t>
  </si>
  <si>
    <t>09:129513600117770140</t>
  </si>
  <si>
    <t>09:129513600119016281</t>
  </si>
  <si>
    <t>09:129513600120262293</t>
  </si>
  <si>
    <t>09:129513600121508114</t>
  </si>
  <si>
    <t>09:129513600122754302</t>
  </si>
  <si>
    <t>09:129513600123849645</t>
  </si>
  <si>
    <t>09:129513600124656238</t>
  </si>
  <si>
    <t>09:129513600125462860</t>
  </si>
  <si>
    <t>09:129513600126285777</t>
  </si>
  <si>
    <t>09:129513600127092065</t>
  </si>
  <si>
    <t>09:129513600129928471</t>
  </si>
  <si>
    <t>09:129513600131174965</t>
  </si>
  <si>
    <t>09:129513600132421085</t>
  </si>
  <si>
    <t>09:129513600133667361</t>
  </si>
  <si>
    <t>09:129513600134913608</t>
  </si>
  <si>
    <t>09:129513600136176417</t>
  </si>
  <si>
    <t>09:129513600137422829</t>
  </si>
  <si>
    <t>09:129513600138669188</t>
  </si>
  <si>
    <t>09:129513600139915614</t>
  </si>
  <si>
    <t>09:129513600141161625</t>
  </si>
  <si>
    <t>09:129513600142408004</t>
  </si>
  <si>
    <t>09:129513600143654161</t>
  </si>
  <si>
    <t>09:129513600144900579</t>
  </si>
  <si>
    <t>09:129513600146163146</t>
  </si>
  <si>
    <t>09:129513600147409281</t>
  </si>
  <si>
    <t>09:129513600148655152</t>
  </si>
  <si>
    <t>09:129513600149901961</t>
  </si>
  <si>
    <t>09:129513600151148244</t>
  </si>
  <si>
    <t>09:129513600152394367</t>
  </si>
  <si>
    <t>09:129513600153640869</t>
  </si>
  <si>
    <t>09:129513600154886871</t>
  </si>
  <si>
    <t>09:129513600156041945</t>
  </si>
  <si>
    <t>09:129513600156848762</t>
  </si>
  <si>
    <t>09:129513600157655597</t>
  </si>
  <si>
    <t>09:129513600158462345</t>
  </si>
  <si>
    <t>09:129513600159269016</t>
  </si>
  <si>
    <t>09:129513600161840761</t>
  </si>
  <si>
    <t>09:129513600163086943</t>
  </si>
  <si>
    <t>09:129513600164332891</t>
  </si>
  <si>
    <t>09:129513600165579346</t>
  </si>
  <si>
    <t>09:129513600166842127</t>
  </si>
  <si>
    <t>09:129513600168088481</t>
  </si>
  <si>
    <t>09:129513600169334217</t>
  </si>
  <si>
    <t>09:129513600170580195</t>
  </si>
  <si>
    <t>09:129513600171826583</t>
  </si>
  <si>
    <t>09:129513600173072808</t>
  </si>
  <si>
    <t>09:129513600174319300</t>
  </si>
  <si>
    <t>09:129513600175565423</t>
  </si>
  <si>
    <t>09:129513600176828398</t>
  </si>
  <si>
    <t>09:129513600178074601</t>
  </si>
  <si>
    <t>09:129513600179320699</t>
  </si>
  <si>
    <t>09:129513600180567019</t>
  </si>
  <si>
    <t>09:129513600181813585</t>
  </si>
  <si>
    <t>09:129513600183059640</t>
  </si>
  <si>
    <t>09:129513600184306173</t>
  </si>
  <si>
    <t>09:129513600185552491</t>
  </si>
  <si>
    <t>09:129513600186815063</t>
  </si>
  <si>
    <t>09:129513600187999339</t>
  </si>
  <si>
    <t>10:129513600075252925</t>
  </si>
  <si>
    <t>10:129513600076075288</t>
  </si>
  <si>
    <t>10:129513600076881985</t>
  </si>
  <si>
    <t>10:129513600077688792</t>
  </si>
  <si>
    <t>10:129513600078495582</t>
  </si>
  <si>
    <t>10:129513600079301934</t>
  </si>
  <si>
    <t>10:129513600080108641</t>
  </si>
  <si>
    <t>10:129513600080914962</t>
  </si>
  <si>
    <t>10:129513600081721770</t>
  </si>
  <si>
    <t>10:129513600082528401</t>
  </si>
  <si>
    <t>10:129513600083334720</t>
  </si>
  <si>
    <t>10:129513600084141090</t>
  </si>
  <si>
    <t>10:129513600084947807</t>
  </si>
  <si>
    <t>10:129513600085770758</t>
  </si>
  <si>
    <t>10:129513600086577411</t>
  </si>
  <si>
    <t>10:129513600087384062</t>
  </si>
  <si>
    <t>10:129513600088190515</t>
  </si>
  <si>
    <t>10:129513600088997105</t>
  </si>
  <si>
    <t>10:129513600089803574</t>
  </si>
  <si>
    <t>10:129513600090610331</t>
  </si>
  <si>
    <t>10:129513600091416583</t>
  </si>
  <si>
    <t>10:129513600092223342</t>
  </si>
  <si>
    <t>10:129513600093029957</t>
  </si>
  <si>
    <t>10:129513600093836481</t>
  </si>
  <si>
    <t>10:129513600094643127</t>
  </si>
  <si>
    <t>10:129513600095466143</t>
  </si>
  <si>
    <t>10:129513600097924342</t>
  </si>
  <si>
    <t>10:129513600099170708</t>
  </si>
  <si>
    <t>10:129513600100416657</t>
  </si>
  <si>
    <t>10:129513600101663042</t>
  </si>
  <si>
    <t>10:129513600102909256</t>
  </si>
  <si>
    <t>10:129513600104155265</t>
  </si>
  <si>
    <t>10:129513600105417813</t>
  </si>
  <si>
    <t>10:129513600106663558</t>
  </si>
  <si>
    <t>10:129513600107909611</t>
  </si>
  <si>
    <t>10:129513600109155837</t>
  </si>
  <si>
    <t>10:129513600110401583</t>
  </si>
  <si>
    <t>10:129513600111647120</t>
  </si>
  <si>
    <t>10:129513600112893145</t>
  </si>
  <si>
    <t>10:129513600114139539</t>
  </si>
  <si>
    <t>10:129513600115385674</t>
  </si>
  <si>
    <t>10:129513600116648517</t>
  </si>
  <si>
    <t>10:129513600117895031</t>
  </si>
  <si>
    <t>10:129513600119141096</t>
  </si>
  <si>
    <t>10:129513600120387137</t>
  </si>
  <si>
    <t>10:129513600121633151</t>
  </si>
  <si>
    <t>10:129513600122879306</t>
  </si>
  <si>
    <t>10:129513600123930586</t>
  </si>
  <si>
    <t>10:129513600124737183</t>
  </si>
  <si>
    <t>10:129513600125560223</t>
  </si>
  <si>
    <t>10:129513600126366717</t>
  </si>
  <si>
    <t>10:129513600127173013</t>
  </si>
  <si>
    <t>10:129513600130053377</t>
  </si>
  <si>
    <t>10:129513600131299804</t>
  </si>
  <si>
    <t>10:129513600132546005</t>
  </si>
  <si>
    <t>10:129513600133792317</t>
  </si>
  <si>
    <t>10:129513600135038819</t>
  </si>
  <si>
    <t>10:129513600136301336</t>
  </si>
  <si>
    <t>10:129513600137547816</t>
  </si>
  <si>
    <t>10:129513600138794173</t>
  </si>
  <si>
    <t>10:129513600140040520</t>
  </si>
  <si>
    <t>10:129513600141286708</t>
  </si>
  <si>
    <t>10:129513600142533044</t>
  </si>
  <si>
    <t>10:129513600143779275</t>
  </si>
  <si>
    <t>10:129513600145025509</t>
  </si>
  <si>
    <t>10:129513600146287928</t>
  </si>
  <si>
    <t>10:129513600147534257</t>
  </si>
  <si>
    <t>10:129513600148780106</t>
  </si>
  <si>
    <t>10:129513600150026986</t>
  </si>
  <si>
    <t>10:129513600151273373</t>
  </si>
  <si>
    <t>10:129513600152519370</t>
  </si>
  <si>
    <t>10:129513600153765832</t>
  </si>
  <si>
    <t>10:129513600155011882</t>
  </si>
  <si>
    <t>10:129513600156122962</t>
  </si>
  <si>
    <t>10:129513600156929706</t>
  </si>
  <si>
    <t>10:129513600157736573</t>
  </si>
  <si>
    <t>10:129513600158543379</t>
  </si>
  <si>
    <t>10:129513600159349937</t>
  </si>
  <si>
    <t>10:129513600161965524</t>
  </si>
  <si>
    <t>10:129513600163211937</t>
  </si>
  <si>
    <t>10:129513600164457628</t>
  </si>
  <si>
    <t>10:129513600165704447</t>
  </si>
  <si>
    <t>10:129513600166967244</t>
  </si>
  <si>
    <t>10:129513600168213522</t>
  </si>
  <si>
    <t>10:129513600169459223</t>
  </si>
  <si>
    <t>10:129513600170705382</t>
  </si>
  <si>
    <t>10:129513600171951616</t>
  </si>
  <si>
    <t>10:129513600173197776</t>
  </si>
  <si>
    <t>10:129513600174444385</t>
  </si>
  <si>
    <t>10:129513600175690442</t>
  </si>
  <si>
    <t>10:129513600176953494</t>
  </si>
  <si>
    <t>10:129513600178199490</t>
  </si>
  <si>
    <t>10:129513600179445757</t>
  </si>
  <si>
    <t>10:129513600180692022</t>
  </si>
  <si>
    <t>10:129513600181938404</t>
  </si>
  <si>
    <t>10:129513600183184717</t>
  </si>
  <si>
    <t>10:129513600184431077</t>
  </si>
  <si>
    <t>10:129513600185677561</t>
  </si>
  <si>
    <t>10:129513600186939973</t>
  </si>
  <si>
    <t>10:129513600188080405</t>
  </si>
  <si>
    <t>Milli</t>
  </si>
  <si>
    <t>Interval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</si>
  <si>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</si>
  <si>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</si>
  <si>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</si>
  <si>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</si>
  <si>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</si>
  <si>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</si>
  <si>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</si>
  <si>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</si>
  <si>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</si>
  <si>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</si>
  <si>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</si>
  <si>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GC messages enabled</t>
  </si>
  <si>
    <t>Save while profiling</t>
  </si>
  <si>
    <t>Auto garbage collection</t>
  </si>
  <si>
    <t>Starting 10 threads, 100 bytes per allocation, 30 allocations per activation</t>
  </si>
  <si>
    <t>Main Thread sleep time 10</t>
  </si>
  <si>
    <t>Collecting up to 15 print thread / 100 main thread samples</t>
  </si>
  <si>
    <t>GC messages disabled</t>
  </si>
  <si>
    <t>Collecting up to 100 / 15print thread samples</t>
  </si>
  <si>
    <t>Starting 10 main threads, 100 bytes per allocation, 30 allocations per activation</t>
  </si>
  <si>
    <t>00:129513600075495948</t>
  </si>
  <si>
    <t>00:129513600085590900</t>
  </si>
  <si>
    <t>00:129513600096222177</t>
  </si>
  <si>
    <t>00:129513600106326647</t>
  </si>
  <si>
    <t>00:129513600116433145</t>
  </si>
  <si>
    <t>00:129513600126501069</t>
  </si>
  <si>
    <t>00:129513600136627437</t>
  </si>
  <si>
    <t>00:129513600146734460</t>
  </si>
  <si>
    <t>00:129513600156751709</t>
  </si>
  <si>
    <t>00:129513600166805914</t>
  </si>
  <si>
    <t>00:129513600176911105</t>
  </si>
  <si>
    <t>01:129513600074668448</t>
  </si>
  <si>
    <t>01:129513600075511500</t>
  </si>
  <si>
    <t>01:129513600076310811</t>
  </si>
  <si>
    <t>01:129513600077110665</t>
  </si>
  <si>
    <t>01:129513600077910620</t>
  </si>
  <si>
    <t>01:129513600078710500</t>
  </si>
  <si>
    <t>01:129513600079510280</t>
  </si>
  <si>
    <t>01:129513600080310154</t>
  </si>
  <si>
    <t>01:129513600081109908</t>
  </si>
  <si>
    <t>01:129513600081909804</t>
  </si>
  <si>
    <t>01:129513600082709614</t>
  </si>
  <si>
    <t>01:129513600083509629</t>
  </si>
  <si>
    <t>01:129513600084309376</t>
  </si>
  <si>
    <t>01:129513600085109229</t>
  </si>
  <si>
    <t>01:129513600085925780</t>
  </si>
  <si>
    <t>01:129513600086725742</t>
  </si>
  <si>
    <t>01:129513600087525648</t>
  </si>
  <si>
    <t>01:129513600088325364</t>
  </si>
  <si>
    <t>01:129513600089125216</t>
  </si>
  <si>
    <t>01:129513600089924982</t>
  </si>
  <si>
    <t>01:129513600090724788</t>
  </si>
  <si>
    <t>01:129513600091524635</t>
  </si>
  <si>
    <t>01:129513600092325005</t>
  </si>
  <si>
    <t>01:129513600093124949</t>
  </si>
  <si>
    <t>01:129513600093924708</t>
  </si>
  <si>
    <t>01:129513600094724659</t>
  </si>
  <si>
    <t>01:129513600095524582</t>
  </si>
  <si>
    <t>01:129513600097358096</t>
  </si>
  <si>
    <t>01:129513600098603053</t>
  </si>
  <si>
    <t>01:129513600099849091</t>
  </si>
  <si>
    <t>01:129513600101094545</t>
  </si>
  <si>
    <t>01:129513600102339847</t>
  </si>
  <si>
    <t>01:129513600103585514</t>
  </si>
  <si>
    <t>01:129513600104831442</t>
  </si>
  <si>
    <t>01:129513600106076757</t>
  </si>
  <si>
    <t>01:129513600107339155</t>
  </si>
  <si>
    <t>01:129513600108584405</t>
  </si>
  <si>
    <t>01:129513600109830414</t>
  </si>
  <si>
    <t>01:129513600111075248</t>
  </si>
  <si>
    <t>01:129513600112321014</t>
  </si>
  <si>
    <t>01:129513600113567084</t>
  </si>
  <si>
    <t>01:129513600114812623</t>
  </si>
  <si>
    <t>01:129513600116058241</t>
  </si>
  <si>
    <t>01:129513600117320160</t>
  </si>
  <si>
    <t>01:129513600118565077</t>
  </si>
  <si>
    <t>01:129513600119811041</t>
  </si>
  <si>
    <t>01:129513600121056637</t>
  </si>
  <si>
    <t>01:129513600122301854</t>
  </si>
  <si>
    <t>01:129513600123300671</t>
  </si>
  <si>
    <t>01:129513600124100480</t>
  </si>
  <si>
    <t>01:129513600124900352</t>
  </si>
  <si>
    <t>01:129513600125700185</t>
  </si>
  <si>
    <t>01:129513600126515960</t>
  </si>
  <si>
    <t>01:129513600128281965</t>
  </si>
  <si>
    <t>01:129513600129527217</t>
  </si>
  <si>
    <t>01:129513600130772779</t>
  </si>
  <si>
    <t>01:129513600132018377</t>
  </si>
  <si>
    <t>01:129513600133263536</t>
  </si>
  <si>
    <t>01:129513600134508669</t>
  </si>
  <si>
    <t>01:129513600135754474</t>
  </si>
  <si>
    <t>01:129513600137016533</t>
  </si>
  <si>
    <t>01:129513600138262065</t>
  </si>
  <si>
    <t>01:129513600139508001</t>
  </si>
  <si>
    <t>01:129513600140753674</t>
  </si>
  <si>
    <t>01:129513600141999194</t>
  </si>
  <si>
    <t>01:129513600143245054</t>
  </si>
  <si>
    <t>01:129513600144490884</t>
  </si>
  <si>
    <t>01:129513600145736336</t>
  </si>
  <si>
    <t>01:129513600146998448</t>
  </si>
  <si>
    <t>01:129513600148244251</t>
  </si>
  <si>
    <t>01:129513600149489952</t>
  </si>
  <si>
    <t>01:129513600150735709</t>
  </si>
  <si>
    <t>01:129513600151981437</t>
  </si>
  <si>
    <t>01:129513600153226937</t>
  </si>
  <si>
    <t>01:129513600154270666</t>
  </si>
  <si>
    <t>01:129513600155070505</t>
  </si>
  <si>
    <t>01:129513600155870545</t>
  </si>
  <si>
    <t>01:129513600156670574</t>
  </si>
  <si>
    <t>01:129513600157486521</t>
  </si>
  <si>
    <t>01:129513600159206780</t>
  </si>
  <si>
    <t>01:129513600160452574</t>
  </si>
  <si>
    <t>01:129513600161698045</t>
  </si>
  <si>
    <t>01:129513600162943482</t>
  </si>
  <si>
    <t>01:129513600164188970</t>
  </si>
  <si>
    <t>01:129513600165434740</t>
  </si>
  <si>
    <t>01:129513600166680259</t>
  </si>
  <si>
    <t>01:129513600167941882</t>
  </si>
  <si>
    <t>01:129513600169187786</t>
  </si>
  <si>
    <t>01:129513600170433065</t>
  </si>
  <si>
    <t>01:129513600171678733</t>
  </si>
  <si>
    <t>01:129513600172924392</t>
  </si>
  <si>
    <t>01:129513600174170137</t>
  </si>
  <si>
    <t>01:129513600175415813</t>
  </si>
  <si>
    <t>01:129513600176661445</t>
  </si>
  <si>
    <t>01:129513600177923731</t>
  </si>
  <si>
    <t>01:129513600179169386</t>
  </si>
  <si>
    <t>01:129513600180414715</t>
  </si>
  <si>
    <t>01:129513600181660333</t>
  </si>
  <si>
    <t>01:129513600182906168</t>
  </si>
  <si>
    <t>01:129513600184151334</t>
  </si>
  <si>
    <t>02:129513600074750339</t>
  </si>
  <si>
    <t>02:129513600075590500</t>
  </si>
  <si>
    <t>02:129513600076390365</t>
  </si>
  <si>
    <t>02:129513600077190278</t>
  </si>
  <si>
    <t>02:129513600077990308</t>
  </si>
  <si>
    <t>02:129513600078790084</t>
  </si>
  <si>
    <t>02:129513600079589881</t>
  </si>
  <si>
    <t>02:129513600080389687</t>
  </si>
  <si>
    <t>02:129513600081189525</t>
  </si>
  <si>
    <t>02:129513600081989400</t>
  </si>
  <si>
    <t>02:129513600082789245</t>
  </si>
  <si>
    <t>02:129513600083589234</t>
  </si>
  <si>
    <t>02:129513600084388945</t>
  </si>
  <si>
    <t>02:129513600085188899</t>
  </si>
  <si>
    <t>02:129513600086005401</t>
  </si>
  <si>
    <t>02:129513600086805383</t>
  </si>
  <si>
    <t>02:129513600087605302</t>
  </si>
  <si>
    <t>02:129513600088404958</t>
  </si>
  <si>
    <t>02:129513600089204840</t>
  </si>
  <si>
    <t>02:129513600090004548</t>
  </si>
  <si>
    <t>02:129513600090804432</t>
  </si>
  <si>
    <t>02:129513600091604280</t>
  </si>
  <si>
    <t>02:129513600092404600</t>
  </si>
  <si>
    <t>02:129513600093204605</t>
  </si>
  <si>
    <t>02:129513600094004217</t>
  </si>
  <si>
    <t>02:129513600094804318</t>
  </si>
  <si>
    <t>02:129513600096237053</t>
  </si>
  <si>
    <t>02:129513600097481764</t>
  </si>
  <si>
    <t>02:129513600098727125</t>
  </si>
  <si>
    <t>02:129513600099973085</t>
  </si>
  <si>
    <t>02:129513600101218591</t>
  </si>
  <si>
    <t>02:129513600102464034</t>
  </si>
  <si>
    <t>02:129513600103709637</t>
  </si>
  <si>
    <t>02:129513600104955296</t>
  </si>
  <si>
    <t>02:129513600106200826</t>
  </si>
  <si>
    <t>02:129513600107463195</t>
  </si>
  <si>
    <t>02:129513600108708365</t>
  </si>
  <si>
    <t>02:129513600109954398</t>
  </si>
  <si>
    <t>02:129513600111199259</t>
  </si>
  <si>
    <t>02:129513600112445217</t>
  </si>
  <si>
    <t>02:129513600113691318</t>
  </si>
  <si>
    <t>02:129513600114936565</t>
  </si>
  <si>
    <t>02:129513600116182250</t>
  </si>
  <si>
    <t>02:129513600117443968</t>
  </si>
  <si>
    <t>02:129513600118689182</t>
  </si>
  <si>
    <t>02:129513600119935062</t>
  </si>
  <si>
    <t>02:129513600121180589</t>
  </si>
  <si>
    <t>02:129513600122425869</t>
  </si>
  <si>
    <t>02:129513600123380285</t>
  </si>
  <si>
    <t>02:129513600124180130</t>
  </si>
  <si>
    <t>02:129513600124979912</t>
  </si>
  <si>
    <t>02:129513600125779770</t>
  </si>
  <si>
    <t>02:129513600126596225</t>
  </si>
  <si>
    <t>02:129513600128405920</t>
  </si>
  <si>
    <t>02:129513600129651235</t>
  </si>
  <si>
    <t>02:129513600130896755</t>
  </si>
  <si>
    <t>02:129513600132142355</t>
  </si>
  <si>
    <t>02:129513600133387520</t>
  </si>
  <si>
    <t>02:129513600134632602</t>
  </si>
  <si>
    <t>02:129513600135878570</t>
  </si>
  <si>
    <t>02:129513600137140499</t>
  </si>
  <si>
    <t>02:129513600138385847</t>
  </si>
  <si>
    <t>02:129513600139632041</t>
  </si>
  <si>
    <t>02:129513600140877671</t>
  </si>
  <si>
    <t>02:129513600142123228</t>
  </si>
  <si>
    <t>02:129513600143369094</t>
  </si>
  <si>
    <t>02:129513600144614933</t>
  </si>
  <si>
    <t>02:129513600145860349</t>
  </si>
  <si>
    <t>02:129513600147122382</t>
  </si>
  <si>
    <t>02:129513600148368462</t>
  </si>
  <si>
    <t>02:129513600149613995</t>
  </si>
  <si>
    <t>02:129513600150859681</t>
  </si>
  <si>
    <t>02:129513600152105545</t>
  </si>
  <si>
    <t>02:129513600153350979</t>
  </si>
  <si>
    <t>02:129513600154350317</t>
  </si>
  <si>
    <t>02:129513600155150114</t>
  </si>
  <si>
    <t>02:129513600155950231</t>
  </si>
  <si>
    <t>02:129513600156766610</t>
  </si>
  <si>
    <t>02:129513600157566068</t>
  </si>
  <si>
    <t>02:129513600159330728</t>
  </si>
  <si>
    <t>02:129513600160576499</t>
  </si>
  <si>
    <t>02:129513600161822072</t>
  </si>
  <si>
    <t>02:129513600163067392</t>
  </si>
  <si>
    <t>02:129513600164313131</t>
  </si>
  <si>
    <t>02:129513600165558709</t>
  </si>
  <si>
    <t>02:129513600166820802</t>
  </si>
  <si>
    <t>02:129513600168065857</t>
  </si>
  <si>
    <t>02:129513600169311797</t>
  </si>
  <si>
    <t>02:129513600170556915</t>
  </si>
  <si>
    <t>02:129513600171802828</t>
  </si>
  <si>
    <t>02:129513600173048481</t>
  </si>
  <si>
    <t>02:129513600174294128</t>
  </si>
  <si>
    <t>02:129513600175539724</t>
  </si>
  <si>
    <t>02:129513600176785331</t>
  </si>
  <si>
    <t>02:129513600178047834</t>
  </si>
  <si>
    <t>02:129513600179293263</t>
  </si>
  <si>
    <t>02:129513600180538591</t>
  </si>
  <si>
    <t>02:129513600181784355</t>
  </si>
  <si>
    <t>02:129513600183029948</t>
  </si>
  <si>
    <t>02:129513600184275251</t>
  </si>
  <si>
    <t>03:129513600074832628</t>
  </si>
  <si>
    <t>03:129513600075670376</t>
  </si>
  <si>
    <t>03:129513600076470192</t>
  </si>
  <si>
    <t>03:129513600077270082</t>
  </si>
  <si>
    <t>03:129513600078069988</t>
  </si>
  <si>
    <t>03:129513600078869854</t>
  </si>
  <si>
    <t>03:129513600079669619</t>
  </si>
  <si>
    <t>03:129513600080469462</t>
  </si>
  <si>
    <t>03:129513600081269361</t>
  </si>
  <si>
    <t>03:129513600082069152</t>
  </si>
  <si>
    <t>03:129513600082869062</t>
  </si>
  <si>
    <t>03:129513600083668951</t>
  </si>
  <si>
    <t>03:129513600084468791</t>
  </si>
  <si>
    <t>03:129513600085268727</t>
  </si>
  <si>
    <t>03:129513600086085152</t>
  </si>
  <si>
    <t>03:129513600086885186</t>
  </si>
  <si>
    <t>03:129513600087685016</t>
  </si>
  <si>
    <t>03:129513600088484736</t>
  </si>
  <si>
    <t>03:129513600089284577</t>
  </si>
  <si>
    <t>03:129513600090084278</t>
  </si>
  <si>
    <t>03:129513600090884223</t>
  </si>
  <si>
    <t>03:129513600091684047</t>
  </si>
  <si>
    <t>03:129513600092484373</t>
  </si>
  <si>
    <t>03:129513600093284343</t>
  </si>
  <si>
    <t>03:129513600094083995</t>
  </si>
  <si>
    <t>03:129513600094884124</t>
  </si>
  <si>
    <t>03:129513600096360677</t>
  </si>
  <si>
    <t>03:129513600097605985</t>
  </si>
  <si>
    <t>03:129513600098851408</t>
  </si>
  <si>
    <t>03:129513600100097195</t>
  </si>
  <si>
    <t>03:129513600101342903</t>
  </si>
  <si>
    <t>03:129513600102588216</t>
  </si>
  <si>
    <t>03:129513600103833906</t>
  </si>
  <si>
    <t>03:129513600105079555</t>
  </si>
  <si>
    <t>03:129513600106341555</t>
  </si>
  <si>
    <t>03:129513600107587602</t>
  </si>
  <si>
    <t>03:129513600108832712</t>
  </si>
  <si>
    <t>03:129513600110078388</t>
  </si>
  <si>
    <t>03:129513600111323509</t>
  </si>
  <si>
    <t>03:129513600112569454</t>
  </si>
  <si>
    <t>03:129513600113815571</t>
  </si>
  <si>
    <t>03:129513600115060728</t>
  </si>
  <si>
    <t>03:129513600116306497</t>
  </si>
  <si>
    <t>03:129513600117568108</t>
  </si>
  <si>
    <t>03:129513600118813582</t>
  </si>
  <si>
    <t>03:129513600120059345</t>
  </si>
  <si>
    <t>03:129513600121304684</t>
  </si>
  <si>
    <t>03:129513600122549980</t>
  </si>
  <si>
    <t>03:129513600123460054</t>
  </si>
  <si>
    <t>03:129513600124259915</t>
  </si>
  <si>
    <t>03:129513600125059645</t>
  </si>
  <si>
    <t>03:129513600125859608</t>
  </si>
  <si>
    <t>03:129513600127285216</t>
  </si>
  <si>
    <t>03:129513600128530028</t>
  </si>
  <si>
    <t>03:129513600129775525</t>
  </si>
  <si>
    <t>03:129513600131020949</t>
  </si>
  <si>
    <t>03:129513600132266589</t>
  </si>
  <si>
    <t>03:129513600133511502</t>
  </si>
  <si>
    <t>03:129513600134756819</t>
  </si>
  <si>
    <t>03:129513600136002777</t>
  </si>
  <si>
    <t>03:129513600137264622</t>
  </si>
  <si>
    <t>03:129513600138510217</t>
  </si>
  <si>
    <t>03:129513600139756345</t>
  </si>
  <si>
    <t>03:129513600141001994</t>
  </si>
  <si>
    <t>03:129513600142247573</t>
  </si>
  <si>
    <t>03:129513600143493306</t>
  </si>
  <si>
    <t>03:129513600144739011</t>
  </si>
  <si>
    <t>03:129513600145984628</t>
  </si>
  <si>
    <t>03:129513600147246785</t>
  </si>
  <si>
    <t>03:129513600148492631</t>
  </si>
  <si>
    <t>03:129513600149738140</t>
  </si>
  <si>
    <t>03:129513600150983801</t>
  </si>
  <si>
    <t>03:129513600152229805</t>
  </si>
  <si>
    <t>03:129513600153475453</t>
  </si>
  <si>
    <t>03:129513600154430134</t>
  </si>
  <si>
    <t>03:129513600155229967</t>
  </si>
  <si>
    <t>03:129513600156029980</t>
  </si>
  <si>
    <t>03:129513600156846450</t>
  </si>
  <si>
    <t>03:129513600157646920</t>
  </si>
  <si>
    <t>03:129513600159455029</t>
  </si>
  <si>
    <t>03:129513600160700816</t>
  </si>
  <si>
    <t>03:129513600161946237</t>
  </si>
  <si>
    <t>03:129513600163191758</t>
  </si>
  <si>
    <t>03:129513600164437617</t>
  </si>
  <si>
    <t>03:129513600165682998</t>
  </si>
  <si>
    <t>03:129513600166944896</t>
  </si>
  <si>
    <t>03:129513600168190111</t>
  </si>
  <si>
    <t>03:129513600169436038</t>
  </si>
  <si>
    <t>03:129513600170681280</t>
  </si>
  <si>
    <t>03:129513600171927121</t>
  </si>
  <si>
    <t>03:129513600173172600</t>
  </si>
  <si>
    <t>03:129513600174418349</t>
  </si>
  <si>
    <t>03:129513600175664318</t>
  </si>
  <si>
    <t>03:129513600176926016</t>
  </si>
  <si>
    <t>03:129513600178172330</t>
  </si>
  <si>
    <t>03:129513600179417351</t>
  </si>
  <si>
    <t>03:129513600180662888</t>
  </si>
  <si>
    <t>03:129513600181908705</t>
  </si>
  <si>
    <t>03:129513600183154140</t>
  </si>
  <si>
    <t>03:129513600184399805</t>
  </si>
  <si>
    <t>04:129513600074916143</t>
  </si>
  <si>
    <t>04:129513600075750758</t>
  </si>
  <si>
    <t>04:129513600076550592</t>
  </si>
  <si>
    <t>04:129513600077350465</t>
  </si>
  <si>
    <t>04:129513600078150297</t>
  </si>
  <si>
    <t>04:129513600078950266</t>
  </si>
  <si>
    <t>04:129513600079749918</t>
  </si>
  <si>
    <t>04:129513600080549882</t>
  </si>
  <si>
    <t>04:129513600081349740</t>
  </si>
  <si>
    <t>04:129513600082149531</t>
  </si>
  <si>
    <t>04:129513600082949488</t>
  </si>
  <si>
    <t>04:129513600083749269</t>
  </si>
  <si>
    <t>04:129513600084549211</t>
  </si>
  <si>
    <t>04:129513600085349136</t>
  </si>
  <si>
    <t>04:129513600086165554</t>
  </si>
  <si>
    <t>04:129513600086965582</t>
  </si>
  <si>
    <t>04:129513600087765328</t>
  </si>
  <si>
    <t>04:129513600088565111</t>
  </si>
  <si>
    <t>04:129513600089364930</t>
  </si>
  <si>
    <t>04:129513600090164718</t>
  </si>
  <si>
    <t>04:129513600090964597</t>
  </si>
  <si>
    <t>04:129513600091764482</t>
  </si>
  <si>
    <t>04:129513600092564804</t>
  </si>
  <si>
    <t>04:129513600093364641</t>
  </si>
  <si>
    <t>04:129513600094164426</t>
  </si>
  <si>
    <t>04:129513600094964478</t>
  </si>
  <si>
    <t>04:129513600096485882</t>
  </si>
  <si>
    <t>04:129513600097731164</t>
  </si>
  <si>
    <t>04:129513600098976588</t>
  </si>
  <si>
    <t>04:129513600100222463</t>
  </si>
  <si>
    <t>04:129513600101468034</t>
  </si>
  <si>
    <t>04:129513600102713382</t>
  </si>
  <si>
    <t>04:129513600103959069</t>
  </si>
  <si>
    <t>04:129513600105204760</t>
  </si>
  <si>
    <t>04:129513600106466816</t>
  </si>
  <si>
    <t>04:129513600107712785</t>
  </si>
  <si>
    <t>04:129513600108957942</t>
  </si>
  <si>
    <t>04:129513600110203487</t>
  </si>
  <si>
    <t>04:129513600111448727</t>
  </si>
  <si>
    <t>04:129513600112694688</t>
  </si>
  <si>
    <t>04:129513600113940745</t>
  </si>
  <si>
    <t>04:129513600115185945</t>
  </si>
  <si>
    <t>04:129513600116448053</t>
  </si>
  <si>
    <t>04:129513600117693322</t>
  </si>
  <si>
    <t>04:129513600118938748</t>
  </si>
  <si>
    <t>04:129513600120184571</t>
  </si>
  <si>
    <t>04:129513600121429865</t>
  </si>
  <si>
    <t>04:129513600122675195</t>
  </si>
  <si>
    <t>04:129513600123540482</t>
  </si>
  <si>
    <t>04:129513600124340282</t>
  </si>
  <si>
    <t>04:129513600125140066</t>
  </si>
  <si>
    <t>04:129513600125939994</t>
  </si>
  <si>
    <t>04:129513600127409682</t>
  </si>
  <si>
    <t>04:129513600128655238</t>
  </si>
  <si>
    <t>04:129513600129900640</t>
  </si>
  <si>
    <t>04:129513600131146165</t>
  </si>
  <si>
    <t>04:129513600132391768</t>
  </si>
  <si>
    <t>04:129513600133636637</t>
  </si>
  <si>
    <t>04:129513600134882022</t>
  </si>
  <si>
    <t>04:129513600136127912</t>
  </si>
  <si>
    <t>04:129513600137389844</t>
  </si>
  <si>
    <t>04:129513600138635367</t>
  </si>
  <si>
    <t>04:129513600139881552</t>
  </si>
  <si>
    <t>04:129513600141127145</t>
  </si>
  <si>
    <t>04:129513600142372758</t>
  </si>
  <si>
    <t>04:129513600143618514</t>
  </si>
  <si>
    <t>04:129513600144864164</t>
  </si>
  <si>
    <t>04:129513600146109866</t>
  </si>
  <si>
    <t>04:129513600147372000</t>
  </si>
  <si>
    <t>04:129513600148617782</t>
  </si>
  <si>
    <t>04:129513600149863383</t>
  </si>
  <si>
    <t>04:129513600151108980</t>
  </si>
  <si>
    <t>04:129513600152355037</t>
  </si>
  <si>
    <t>04:129513600153600594</t>
  </si>
  <si>
    <t>04:129513600154510506</t>
  </si>
  <si>
    <t>04:129513600155310395</t>
  </si>
  <si>
    <t>04:129513600156110328</t>
  </si>
  <si>
    <t>04:129513600156926911</t>
  </si>
  <si>
    <t>04:129513600158335875</t>
  </si>
  <si>
    <t>04:129513600159580146</t>
  </si>
  <si>
    <t>04:129513600160825983</t>
  </si>
  <si>
    <t>04:129513600162071425</t>
  </si>
  <si>
    <t>04:129513600163317040</t>
  </si>
  <si>
    <t>04:129513600164562773</t>
  </si>
  <si>
    <t>04:129513600165808182</t>
  </si>
  <si>
    <t>04:129513600167070011</t>
  </si>
  <si>
    <t>04:129513600168315351</t>
  </si>
  <si>
    <t>04:129513600169561248</t>
  </si>
  <si>
    <t>04:129513600170806416</t>
  </si>
  <si>
    <t>04:129513600172052317</t>
  </si>
  <si>
    <t>04:129513600173297725</t>
  </si>
  <si>
    <t>04:129513600174543637</t>
  </si>
  <si>
    <t>04:129513600175789537</t>
  </si>
  <si>
    <t>04:129513600177051208</t>
  </si>
  <si>
    <t>04:129513600178297565</t>
  </si>
  <si>
    <t>04:129513600179542484</t>
  </si>
  <si>
    <t>04:129513600180788084</t>
  </si>
  <si>
    <t>04:129513600182033874</t>
  </si>
  <si>
    <t>04:129513600183279380</t>
  </si>
  <si>
    <t>04:129513600184525025</t>
  </si>
  <si>
    <t>05:129513600074999617</t>
  </si>
  <si>
    <t>05:129513600075831109</t>
  </si>
  <si>
    <t>05:129513600076630994</t>
  </si>
  <si>
    <t>05:129513600077430754</t>
  </si>
  <si>
    <t>05:129513600078230631</t>
  </si>
  <si>
    <t>05:129513600079030570</t>
  </si>
  <si>
    <t>05:129513600079830282</t>
  </si>
  <si>
    <t>05:129513600080630339</t>
  </si>
  <si>
    <t>05:129513600081430068</t>
  </si>
  <si>
    <t>05:129513600082229887</t>
  </si>
  <si>
    <t>05:129513600083029850</t>
  </si>
  <si>
    <t>05:129513600083829604</t>
  </si>
  <si>
    <t>05:129513600084629585</t>
  </si>
  <si>
    <t>05:129513600085429468</t>
  </si>
  <si>
    <t>05:129513600086245988</t>
  </si>
  <si>
    <t>05:129513600087045847</t>
  </si>
  <si>
    <t>05:129513600087845682</t>
  </si>
  <si>
    <t>05:129513600088645453</t>
  </si>
  <si>
    <t>05:129513600089445305</t>
  </si>
  <si>
    <t>05:129513600090245139</t>
  </si>
  <si>
    <t>05:129513600091044915</t>
  </si>
  <si>
    <t>05:129513600091845097</t>
  </si>
  <si>
    <t>05:129513600092645134</t>
  </si>
  <si>
    <t>05:129513600093445020</t>
  </si>
  <si>
    <t>05:129513600094244783</t>
  </si>
  <si>
    <t>05:129513600095044804</t>
  </si>
  <si>
    <t>05:129513600096611059</t>
  </si>
  <si>
    <t>05:129513600097856325</t>
  </si>
  <si>
    <t>05:129513600099101795</t>
  </si>
  <si>
    <t>05:129513600100347622</t>
  </si>
  <si>
    <t>05:129513600101593171</t>
  </si>
  <si>
    <t>05:129513600102838542</t>
  </si>
  <si>
    <t>05:129513600104084189</t>
  </si>
  <si>
    <t>05:129513600105329949</t>
  </si>
  <si>
    <t>05:129513600106591945</t>
  </si>
  <si>
    <t>05:129513600107837958</t>
  </si>
  <si>
    <t>05:129513600109083103</t>
  </si>
  <si>
    <t>05:129513600110328623</t>
  </si>
  <si>
    <t>05:129513600111573920</t>
  </si>
  <si>
    <t>05:129513600112819853</t>
  </si>
  <si>
    <t>05:129513600114065939</t>
  </si>
  <si>
    <t>05:129513600115311082</t>
  </si>
  <si>
    <t>05:129513600116573208</t>
  </si>
  <si>
    <t>05:129513600117818472</t>
  </si>
  <si>
    <t>05:129513600119063869</t>
  </si>
  <si>
    <t>05:129513600120309794</t>
  </si>
  <si>
    <t>05:129513600121555016</t>
  </si>
  <si>
    <t>05:129513600122800397</t>
  </si>
  <si>
    <t>05:129513600123620822</t>
  </si>
  <si>
    <t>05:129513600124420617</t>
  </si>
  <si>
    <t>05:129513600125220478</t>
  </si>
  <si>
    <t>05:129513600126020234</t>
  </si>
  <si>
    <t>05:129513600127534866</t>
  </si>
  <si>
    <t>05:129513600128780442</t>
  </si>
  <si>
    <t>05:129513600130025788</t>
  </si>
  <si>
    <t>05:129513600131271362</t>
  </si>
  <si>
    <t>05:129513600132516878</t>
  </si>
  <si>
    <t>05:129513600133761822</t>
  </si>
  <si>
    <t>05:129513600135007158</t>
  </si>
  <si>
    <t>05:129513600136253048</t>
  </si>
  <si>
    <t>05:129513600137515075</t>
  </si>
  <si>
    <t>05:129513600138760530</t>
  </si>
  <si>
    <t>05:129513600140006754</t>
  </si>
  <si>
    <t>05:129513600141252251</t>
  </si>
  <si>
    <t>05:129513600142497957</t>
  </si>
  <si>
    <t>05:129513600143743651</t>
  </si>
  <si>
    <t>05:129513600144989324</t>
  </si>
  <si>
    <t>05:129513600146235059</t>
  </si>
  <si>
    <t>05:129513600147497127</t>
  </si>
  <si>
    <t>05:129513600148742968</t>
  </si>
  <si>
    <t>05:129513600149988525</t>
  </si>
  <si>
    <t>05:129513600151234182</t>
  </si>
  <si>
    <t>05:129513600152480211</t>
  </si>
  <si>
    <t>05:129513600153725764</t>
  </si>
  <si>
    <t>05:129513600154590850</t>
  </si>
  <si>
    <t>05:129513600155390761</t>
  </si>
  <si>
    <t>05:129513600156190742</t>
  </si>
  <si>
    <t>05:129513600157007232</t>
  </si>
  <si>
    <t>05:129513600158459986</t>
  </si>
  <si>
    <t>05:129513600159705328</t>
  </si>
  <si>
    <t>05:129513600160951087</t>
  </si>
  <si>
    <t>05:129513600162196745</t>
  </si>
  <si>
    <t>05:129513600163442191</t>
  </si>
  <si>
    <t>05:129513600164687955</t>
  </si>
  <si>
    <t>05:129513600165933334</t>
  </si>
  <si>
    <t>05:129513600167195106</t>
  </si>
  <si>
    <t>05:129513600168440554</t>
  </si>
  <si>
    <t>05:129513600169686423</t>
  </si>
  <si>
    <t>05:129513600170931605</t>
  </si>
  <si>
    <t>05:129513600172177514</t>
  </si>
  <si>
    <t>05:129513600173422897</t>
  </si>
  <si>
    <t>05:129513600174668825</t>
  </si>
  <si>
    <t>05:129513600175914672</t>
  </si>
  <si>
    <t>05:129513600177176429</t>
  </si>
  <si>
    <t>05:129513600178422722</t>
  </si>
  <si>
    <t>05:129513600179667659</t>
  </si>
  <si>
    <t>05:129513600180913293</t>
  </si>
  <si>
    <t>05:129513600182159048</t>
  </si>
  <si>
    <t>05:129513600183404577</t>
  </si>
  <si>
    <t>05:129513600184650137</t>
  </si>
  <si>
    <t>06:129513600075082868</t>
  </si>
  <si>
    <t>06:129513600075911303</t>
  </si>
  <si>
    <t>06:129513600076711161</t>
  </si>
  <si>
    <t>06:129513600077510899</t>
  </si>
  <si>
    <t>06:129513600078310856</t>
  </si>
  <si>
    <t>06:129513600079110665</t>
  </si>
  <si>
    <t>06:129513600079910481</t>
  </si>
  <si>
    <t>06:129513600080710435</t>
  </si>
  <si>
    <t>06:129513600081510299</t>
  </si>
  <si>
    <t>06:129513600082310122</t>
  </si>
  <si>
    <t>06:129513600083110001</t>
  </si>
  <si>
    <t>06:129513600083909831</t>
  </si>
  <si>
    <t>06:129513600084709712</t>
  </si>
  <si>
    <t>06:129513600085509711</t>
  </si>
  <si>
    <t>06:129513600086326136</t>
  </si>
  <si>
    <t>06:129513600087126005</t>
  </si>
  <si>
    <t>06:129513600087925885</t>
  </si>
  <si>
    <t>06:129513600088725613</t>
  </si>
  <si>
    <t>06:129513600089525528</t>
  </si>
  <si>
    <t>06:129513600090325371</t>
  </si>
  <si>
    <t>06:129513600091125059</t>
  </si>
  <si>
    <t>06:129513600091925311</t>
  </si>
  <si>
    <t>06:129513600092725257</t>
  </si>
  <si>
    <t>06:129513600093525182</t>
  </si>
  <si>
    <t>06:129513600094324943</t>
  </si>
  <si>
    <t>06:129513600095124973</t>
  </si>
  <si>
    <t>06:129513600096735968</t>
  </si>
  <si>
    <t>06:129513600097981154</t>
  </si>
  <si>
    <t>06:129513600099226760</t>
  </si>
  <si>
    <t>06:129513600100472437</t>
  </si>
  <si>
    <t>06:129513600101718004</t>
  </si>
  <si>
    <t>06:129513600102963379</t>
  </si>
  <si>
    <t>06:129513600104209032</t>
  </si>
  <si>
    <t>06:129513600105454777</t>
  </si>
  <si>
    <t>06:129513600106716940</t>
  </si>
  <si>
    <t>06:129513600107962725</t>
  </si>
  <si>
    <t>06:129513600109207930</t>
  </si>
  <si>
    <t>06:129513600110453235</t>
  </si>
  <si>
    <t>06:129513600111698826</t>
  </si>
  <si>
    <t>06:129513600112944721</t>
  </si>
  <si>
    <t>06:129513600114190657</t>
  </si>
  <si>
    <t>06:129513600115435920</t>
  </si>
  <si>
    <t>06:129513600116697977</t>
  </si>
  <si>
    <t>06:129513600117943136</t>
  </si>
  <si>
    <t>06:129513600119188828</t>
  </si>
  <si>
    <t>06:129513600120434620</t>
  </si>
  <si>
    <t>06:129513600121679840</t>
  </si>
  <si>
    <t>06:129513600122901760</t>
  </si>
  <si>
    <t>06:129513600123700869</t>
  </si>
  <si>
    <t>06:129513600124500813</t>
  </si>
  <si>
    <t>06:129513600125300648</t>
  </si>
  <si>
    <t>06:129513600126100300</t>
  </si>
  <si>
    <t>06:129513600127659810</t>
  </si>
  <si>
    <t>06:129513600128905386</t>
  </si>
  <si>
    <t>06:129513600130150573</t>
  </si>
  <si>
    <t>06:129513600131396146</t>
  </si>
  <si>
    <t>06:129513600132641659</t>
  </si>
  <si>
    <t>06:129513600133886717</t>
  </si>
  <si>
    <t>06:129513600135132106</t>
  </si>
  <si>
    <t>06:129513600136377967</t>
  </si>
  <si>
    <t>06:129513600137639973</t>
  </si>
  <si>
    <t>06:129513600138885434</t>
  </si>
  <si>
    <t>06:129513600140131754</t>
  </si>
  <si>
    <t>06:129513600141377081</t>
  </si>
  <si>
    <t>06:129513600142622746</t>
  </si>
  <si>
    <t>06:129513600143868517</t>
  </si>
  <si>
    <t>06:129513600145114311</t>
  </si>
  <si>
    <t>06:129513600146359816</t>
  </si>
  <si>
    <t>06:129513600147621952</t>
  </si>
  <si>
    <t>06:129513600148867860</t>
  </si>
  <si>
    <t>06:129513600150113448</t>
  </si>
  <si>
    <t>06:129513600151359084</t>
  </si>
  <si>
    <t>06:129513600152604983</t>
  </si>
  <si>
    <t>06:129513600153850780</t>
  </si>
  <si>
    <t>06:129513600154671047</t>
  </si>
  <si>
    <t>06:129513600155470905</t>
  </si>
  <si>
    <t>06:129513600156271022</t>
  </si>
  <si>
    <t>06:129513600157087352</t>
  </si>
  <si>
    <t>06:129513600158584970</t>
  </si>
  <si>
    <t>06:129513600159830268</t>
  </si>
  <si>
    <t>06:129513600161075838</t>
  </si>
  <si>
    <t>06:129513600162321608</t>
  </si>
  <si>
    <t>06:129513600163566971</t>
  </si>
  <si>
    <t>06:129513600164812669</t>
  </si>
  <si>
    <t>06:129513600166058077</t>
  </si>
  <si>
    <t>06:129513600167319957</t>
  </si>
  <si>
    <t>06:129513600168565472</t>
  </si>
  <si>
    <t>06:129513600169811238</t>
  </si>
  <si>
    <t>06:129513600171056499</t>
  </si>
  <si>
    <t>06:129513600172302392</t>
  </si>
  <si>
    <t>06:129513600173547764</t>
  </si>
  <si>
    <t>06:129513600174793450</t>
  </si>
  <si>
    <t>06:129513600176039499</t>
  </si>
  <si>
    <t>06:129513600177301402</t>
  </si>
  <si>
    <t>06:129513600178547420</t>
  </si>
  <si>
    <t>06:129513600179792528</t>
  </si>
  <si>
    <t>06:129513600181038167</t>
  </si>
  <si>
    <t>06:129513600182283934</t>
  </si>
  <si>
    <t>06:129513600183529488</t>
  </si>
  <si>
    <t>06:129513600184774865</t>
  </si>
  <si>
    <t>07:129513600075165583</t>
  </si>
  <si>
    <t>07:129513600075990897</t>
  </si>
  <si>
    <t>07:129513600076790720</t>
  </si>
  <si>
    <t>07:129513600077590548</t>
  </si>
  <si>
    <t>07:129513600078390389</t>
  </si>
  <si>
    <t>07:129513600079190248</t>
  </si>
  <si>
    <t>07:129513600079990136</t>
  </si>
  <si>
    <t>07:129513600080789964</t>
  </si>
  <si>
    <t>07:129513600081589954</t>
  </si>
  <si>
    <t>07:129513600082389642</t>
  </si>
  <si>
    <t>07:129513600083189619</t>
  </si>
  <si>
    <t>07:129513600083989419</t>
  </si>
  <si>
    <t>07:129513600084789308</t>
  </si>
  <si>
    <t>07:129513600085605805</t>
  </si>
  <si>
    <t>07:129513600086405699</t>
  </si>
  <si>
    <t>07:129513600087205600</t>
  </si>
  <si>
    <t>07:129513600088005388</t>
  </si>
  <si>
    <t>07:129513600088805269</t>
  </si>
  <si>
    <t>07:129513600089605114</t>
  </si>
  <si>
    <t>07:129513600090404917</t>
  </si>
  <si>
    <t>07:129513600091204700</t>
  </si>
  <si>
    <t>07:129513600092004871</t>
  </si>
  <si>
    <t>07:129513600092804893</t>
  </si>
  <si>
    <t>07:129513600093604748</t>
  </si>
  <si>
    <t>07:129513600094404549</t>
  </si>
  <si>
    <t>07:129513600095204574</t>
  </si>
  <si>
    <t>07:129513600096859645</t>
  </si>
  <si>
    <t>07:129513600098105127</t>
  </si>
  <si>
    <t>07:129513600099350711</t>
  </si>
  <si>
    <t>07:129513600100596382</t>
  </si>
  <si>
    <t>07:129513600101841730</t>
  </si>
  <si>
    <t>07:129513600103087202</t>
  </si>
  <si>
    <t>07:129513600104333014</t>
  </si>
  <si>
    <t>07:129513600105578554</t>
  </si>
  <si>
    <t>07:129513600106840878</t>
  </si>
  <si>
    <t>07:129513600108086462</t>
  </si>
  <si>
    <t>07:129513600109332026</t>
  </si>
  <si>
    <t>07:129513600110577034</t>
  </si>
  <si>
    <t>07:129513600111822736</t>
  </si>
  <si>
    <t>07:129513600113068862</t>
  </si>
  <si>
    <t>07:129513600114314557</t>
  </si>
  <si>
    <t>07:129513600115559881</t>
  </si>
  <si>
    <t>07:129513600116821776</t>
  </si>
  <si>
    <t>07:129513600118066949</t>
  </si>
  <si>
    <t>07:129513600119312869</t>
  </si>
  <si>
    <t>07:129513600120558644</t>
  </si>
  <si>
    <t>07:129513600121803611</t>
  </si>
  <si>
    <t>07:129513600122980691</t>
  </si>
  <si>
    <t>07:129513600123780487</t>
  </si>
  <si>
    <t>07:129513600124580408</t>
  </si>
  <si>
    <t>07:129513600125380222</t>
  </si>
  <si>
    <t>07:129513600126179811</t>
  </si>
  <si>
    <t>07:129513600127783562</t>
  </si>
  <si>
    <t>07:129513600129029051</t>
  </si>
  <si>
    <t>07:129513600130274637</t>
  </si>
  <si>
    <t>07:129513600131520080</t>
  </si>
  <si>
    <t>07:129513600132765474</t>
  </si>
  <si>
    <t>07:129513600134010557</t>
  </si>
  <si>
    <t>07:129513600135256125</t>
  </si>
  <si>
    <t>07:129513600136501857</t>
  </si>
  <si>
    <t>07:129513600137763706</t>
  </si>
  <si>
    <t>07:129513600139009708</t>
  </si>
  <si>
    <t>07:129513600140255682</t>
  </si>
  <si>
    <t>07:129513600141500995</t>
  </si>
  <si>
    <t>07:129513600142746668</t>
  </si>
  <si>
    <t>07:129513600143992463</t>
  </si>
  <si>
    <t>07:129513600145238337</t>
  </si>
  <si>
    <t>07:129513600146483703</t>
  </si>
  <si>
    <t>07:129513600147745922</t>
  </si>
  <si>
    <t>07:129513600148991764</t>
  </si>
  <si>
    <t>07:129513600150237413</t>
  </si>
  <si>
    <t>07:129513600151482985</t>
  </si>
  <si>
    <t>07:129513600152728708</t>
  </si>
  <si>
    <t>07:129513600153951345</t>
  </si>
  <si>
    <t>07:129513600154750536</t>
  </si>
  <si>
    <t>07:129513600155550561</t>
  </si>
  <si>
    <t>07:129513600156350632</t>
  </si>
  <si>
    <t>07:129513600157166888</t>
  </si>
  <si>
    <t>07:129513600158708764</t>
  </si>
  <si>
    <t>07:129513600159954362</t>
  </si>
  <si>
    <t>07:129513600161199899</t>
  </si>
  <si>
    <t>07:129513600162445552</t>
  </si>
  <si>
    <t>07:129513600163690831</t>
  </si>
  <si>
    <t>07:129513600164936647</t>
  </si>
  <si>
    <t>07:129513600166181925</t>
  </si>
  <si>
    <t>07:129513600167443955</t>
  </si>
  <si>
    <t>07:129513600168689364</t>
  </si>
  <si>
    <t>07:129513600169935057</t>
  </si>
  <si>
    <t>07:129513600171180432</t>
  </si>
  <si>
    <t>07:129513600172426392</t>
  </si>
  <si>
    <t>07:129513600173671708</t>
  </si>
  <si>
    <t>07:129513600174917374</t>
  </si>
  <si>
    <t>07:129513600176163400</t>
  </si>
  <si>
    <t>07:129513600177425259</t>
  </si>
  <si>
    <t>07:129513600178671128</t>
  </si>
  <si>
    <t>07:129513600179916413</t>
  </si>
  <si>
    <t>07:129513600181162062</t>
  </si>
  <si>
    <t>07:129513600182407983</t>
  </si>
  <si>
    <t>07:129513600183653462</t>
  </si>
  <si>
    <t>07:129513600184898819</t>
  </si>
  <si>
    <t>08:129513600075248502</t>
  </si>
  <si>
    <t>08:129513600076070601</t>
  </si>
  <si>
    <t>08:129513600076870365</t>
  </si>
  <si>
    <t>08:129513600077670299</t>
  </si>
  <si>
    <t>08:129513600078470094</t>
  </si>
  <si>
    <t>08:129513600079269989</t>
  </si>
  <si>
    <t>08:129513600080069835</t>
  </si>
  <si>
    <t>08:129513600080869721</t>
  </si>
  <si>
    <t>08:129513600081669651</t>
  </si>
  <si>
    <t>08:129513600082469293</t>
  </si>
  <si>
    <t>08:129513600083269340</t>
  </si>
  <si>
    <t>08:129513600084069091</t>
  </si>
  <si>
    <t>08:129513600084869041</t>
  </si>
  <si>
    <t>08:129513600085685445</t>
  </si>
  <si>
    <t>08:129513600086485423</t>
  </si>
  <si>
    <t>08:129513600087285293</t>
  </si>
  <si>
    <t>08:129513600088085037</t>
  </si>
  <si>
    <t>08:129513600088885008</t>
  </si>
  <si>
    <t>08:129513600089684782</t>
  </si>
  <si>
    <t>08:129513600090484607</t>
  </si>
  <si>
    <t>08:129513600091284370</t>
  </si>
  <si>
    <t>08:129513600092084610</t>
  </si>
  <si>
    <t>08:129513600092884642</t>
  </si>
  <si>
    <t>08:129513600093684431</t>
  </si>
  <si>
    <t>08:129513600094484263</t>
  </si>
  <si>
    <t>08:129513600095284257</t>
  </si>
  <si>
    <t>08:129513600096983711</t>
  </si>
  <si>
    <t>08:129513600098229047</t>
  </si>
  <si>
    <t>08:129513600099474791</t>
  </si>
  <si>
    <t>08:129513600100720368</t>
  </si>
  <si>
    <t>08:129513600101965614</t>
  </si>
  <si>
    <t>08:129513600103211194</t>
  </si>
  <si>
    <t>08:129513600104457115</t>
  </si>
  <si>
    <t>08:129513600105702528</t>
  </si>
  <si>
    <t>08:129513600106964897</t>
  </si>
  <si>
    <t>08:129513600108210277</t>
  </si>
  <si>
    <t>08:129513600109456188</t>
  </si>
  <si>
    <t>08:129513600110701025</t>
  </si>
  <si>
    <t>08:129513600111946714</t>
  </si>
  <si>
    <t>08:129513600113192897</t>
  </si>
  <si>
    <t>08:129513600114438549</t>
  </si>
  <si>
    <t>08:129513600115683848</t>
  </si>
  <si>
    <t>08:129513600116945845</t>
  </si>
  <si>
    <t>08:129513600118190917</t>
  </si>
  <si>
    <t>08:129513600119436937</t>
  </si>
  <si>
    <t>08:129513600120682527</t>
  </si>
  <si>
    <t>08:129513600121927626</t>
  </si>
  <si>
    <t>08:129513600123060388</t>
  </si>
  <si>
    <t>08:129513600123860240</t>
  </si>
  <si>
    <t>08:129513600124660090</t>
  </si>
  <si>
    <t>08:129513600125459973</t>
  </si>
  <si>
    <t>08:129513600126259468</t>
  </si>
  <si>
    <t>08:129513600127907582</t>
  </si>
  <si>
    <t>08:129513600129153171</t>
  </si>
  <si>
    <t>08:129513600130398776</t>
  </si>
  <si>
    <t>08:129513600131644031</t>
  </si>
  <si>
    <t>08:129513600132889451</t>
  </si>
  <si>
    <t>08:129513600134134428</t>
  </si>
  <si>
    <t>08:129513600135380149</t>
  </si>
  <si>
    <t>08:129513600136642373</t>
  </si>
  <si>
    <t>08:129513600137887835</t>
  </si>
  <si>
    <t>08:129513600139133666</t>
  </si>
  <si>
    <t>08:129513600140379552</t>
  </si>
  <si>
    <t>08:129513600141624983</t>
  </si>
  <si>
    <t>08:129513600142870764</t>
  </si>
  <si>
    <t>08:129513600144116626</t>
  </si>
  <si>
    <t>08:129513600145362183</t>
  </si>
  <si>
    <t>08:129513600146607728</t>
  </si>
  <si>
    <t>08:129513600147870014</t>
  </si>
  <si>
    <t>08:129513600149115767</t>
  </si>
  <si>
    <t>08:129513600150361367</t>
  </si>
  <si>
    <t>08:129513600151607093</t>
  </si>
  <si>
    <t>08:129513600152852826</t>
  </si>
  <si>
    <t>08:129513600154030385</t>
  </si>
  <si>
    <t>08:129513600154830180</t>
  </si>
  <si>
    <t>08:129513600155630330</t>
  </si>
  <si>
    <t>08:129513600156430287</t>
  </si>
  <si>
    <t>08:129513600157246482</t>
  </si>
  <si>
    <t>08:129513600158832659</t>
  </si>
  <si>
    <t>08:129513600160078457</t>
  </si>
  <si>
    <t>08:129513600161323791</t>
  </si>
  <si>
    <t>08:129513600162569451</t>
  </si>
  <si>
    <t>08:129513600163814795</t>
  </si>
  <si>
    <t>08:129513600165060493</t>
  </si>
  <si>
    <t>08:129513600166305960</t>
  </si>
  <si>
    <t>08:129513600167567825</t>
  </si>
  <si>
    <t>08:129513600168813573</t>
  </si>
  <si>
    <t>08:129513600170059087</t>
  </si>
  <si>
    <t>08:129513600171304371</t>
  </si>
  <si>
    <t>08:129513600172550401</t>
  </si>
  <si>
    <t>08:129513600173795737</t>
  </si>
  <si>
    <t>08:129513600175041577</t>
  </si>
  <si>
    <t>08:129513600176287303</t>
  </si>
  <si>
    <t>08:129513600177549293</t>
  </si>
  <si>
    <t>08:129513600178795158</t>
  </si>
  <si>
    <t>08:129513600180040312</t>
  </si>
  <si>
    <t>08:129513600181286168</t>
  </si>
  <si>
    <t>08:129513600182532010</t>
  </si>
  <si>
    <t>08:129513600183777358</t>
  </si>
  <si>
    <t>08:129513600185001045</t>
  </si>
  <si>
    <t>09:129513600075332093</t>
  </si>
  <si>
    <t>09:129513600076150909</t>
  </si>
  <si>
    <t>09:129513600076950746</t>
  </si>
  <si>
    <t>09:129513600077750680</t>
  </si>
  <si>
    <t>09:129513600078550543</t>
  </si>
  <si>
    <t>09:129513600079350431</t>
  </si>
  <si>
    <t>09:129513600080150205</t>
  </si>
  <si>
    <t>09:129513600080950125</t>
  </si>
  <si>
    <t>09:129513600081749937</t>
  </si>
  <si>
    <t>09:129513600082549668</t>
  </si>
  <si>
    <t>09:129513600083349678</t>
  </si>
  <si>
    <t>09:129513600084149462</t>
  </si>
  <si>
    <t>09:129513600084949407</t>
  </si>
  <si>
    <t>09:129513600085765788</t>
  </si>
  <si>
    <t>09:129513600086565831</t>
  </si>
  <si>
    <t>09:129513600087365634</t>
  </si>
  <si>
    <t>09:129513600088165456</t>
  </si>
  <si>
    <t>09:129513600088965398</t>
  </si>
  <si>
    <t>09:129513600089765118</t>
  </si>
  <si>
    <t>09:129513600090564974</t>
  </si>
  <si>
    <t>09:129513600091364687</t>
  </si>
  <si>
    <t>09:129513600092165050</t>
  </si>
  <si>
    <t>09:129513600092964988</t>
  </si>
  <si>
    <t>09:129513600093764785</t>
  </si>
  <si>
    <t>09:129513600094564717</t>
  </si>
  <si>
    <t>09:129513600095364602</t>
  </si>
  <si>
    <t>09:129513600097108882</t>
  </si>
  <si>
    <t>09:129513600098354188</t>
  </si>
  <si>
    <t>09:129513600099599982</t>
  </si>
  <si>
    <t>09:129513600100845539</t>
  </si>
  <si>
    <t>09:129513600102090791</t>
  </si>
  <si>
    <t>09:129513600103336445</t>
  </si>
  <si>
    <t>09:129513600104582320</t>
  </si>
  <si>
    <t>09:129513600105827751</t>
  </si>
  <si>
    <t>09:129513600107090040</t>
  </si>
  <si>
    <t>09:129513600108335451</t>
  </si>
  <si>
    <t>09:129513600109581364</t>
  </si>
  <si>
    <t>09:129513600110826201</t>
  </si>
  <si>
    <t>09:129513600112071960</t>
  </si>
  <si>
    <t>09:129513600113318028</t>
  </si>
  <si>
    <t>09:129513600114563764</t>
  </si>
  <si>
    <t>09:129513600115809051</t>
  </si>
  <si>
    <t>09:129513600117071056</t>
  </si>
  <si>
    <t>09:129513600118316171</t>
  </si>
  <si>
    <t>09:129513600119562062</t>
  </si>
  <si>
    <t>09:129513600120807714</t>
  </si>
  <si>
    <t>09:129513600122052850</t>
  </si>
  <si>
    <t>09:129513600123140761</t>
  </si>
  <si>
    <t>09:129513600123940650</t>
  </si>
  <si>
    <t>09:129513600124740423</t>
  </si>
  <si>
    <t>09:129513600125540355</t>
  </si>
  <si>
    <t>09:129513600126339828</t>
  </si>
  <si>
    <t>09:129513600128032711</t>
  </si>
  <si>
    <t>09:129513600129278380</t>
  </si>
  <si>
    <t>09:129513600130523893</t>
  </si>
  <si>
    <t>09:129513600131769257</t>
  </si>
  <si>
    <t>09:129513600133014592</t>
  </si>
  <si>
    <t>09:129513600134259700</t>
  </si>
  <si>
    <t>09:129513600135505407</t>
  </si>
  <si>
    <t>09:129513600136767539</t>
  </si>
  <si>
    <t>09:129513600138013077</t>
  </si>
  <si>
    <t>09:129513600139258782</t>
  </si>
  <si>
    <t>09:129513600140504733</t>
  </si>
  <si>
    <t>09:129513600141750182</t>
  </si>
  <si>
    <t>09:129513600142996011</t>
  </si>
  <si>
    <t>09:129513600144241826</t>
  </si>
  <si>
    <t>09:129513600145487374</t>
  </si>
  <si>
    <t>09:129513600146749410</t>
  </si>
  <si>
    <t>09:129513600147995200</t>
  </si>
  <si>
    <t>09:129513600149240992</t>
  </si>
  <si>
    <t>09:129513600150486570</t>
  </si>
  <si>
    <t>09:129513600151732280</t>
  </si>
  <si>
    <t>09:129513600152978022</t>
  </si>
  <si>
    <t>09:129513600154110725</t>
  </si>
  <si>
    <t>09:129513600154910613</t>
  </si>
  <si>
    <t>09:129513600155710687</t>
  </si>
  <si>
    <t>09:129513600156510685</t>
  </si>
  <si>
    <t>09:129513600157326826</t>
  </si>
  <si>
    <t>09:129513600158957757</t>
  </si>
  <si>
    <t>09:129513600160203671</t>
  </si>
  <si>
    <t>09:129513600161448976</t>
  </si>
  <si>
    <t>09:129513600162694684</t>
  </si>
  <si>
    <t>09:129513600163939954</t>
  </si>
  <si>
    <t>09:129513600165185660</t>
  </si>
  <si>
    <t>09:129513600166431194</t>
  </si>
  <si>
    <t>09:129513600167692994</t>
  </si>
  <si>
    <t>09:129513600168938817</t>
  </si>
  <si>
    <t>09:129513600170184200</t>
  </si>
  <si>
    <t>09:129513600171429560</t>
  </si>
  <si>
    <t>09:129513600172675576</t>
  </si>
  <si>
    <t>09:129513600173920891</t>
  </si>
  <si>
    <t>09:129513600175166856</t>
  </si>
  <si>
    <t>09:129513600176412460</t>
  </si>
  <si>
    <t>09:129513600177674499</t>
  </si>
  <si>
    <t>09:129513600178920352</t>
  </si>
  <si>
    <t>09:129513600180165530</t>
  </si>
  <si>
    <t>09:129513600181411413</t>
  </si>
  <si>
    <t>09:129513600182657235</t>
  </si>
  <si>
    <t>09:129513600183902560</t>
  </si>
  <si>
    <t>09:129513600185080797</t>
  </si>
  <si>
    <t>10:129513600075415549</t>
  </si>
  <si>
    <t>10:129513600076231216</t>
  </si>
  <si>
    <t>10:129513600077031059</t>
  </si>
  <si>
    <t>10:129513600077830977</t>
  </si>
  <si>
    <t>10:129513600078630911</t>
  </si>
  <si>
    <t>10:129513600079430681</t>
  </si>
  <si>
    <t>10:129513600080230545</t>
  </si>
  <si>
    <t>10:129513600081030379</t>
  </si>
  <si>
    <t>10:129513600081830231</t>
  </si>
  <si>
    <t>10:129513600082630000</t>
  </si>
  <si>
    <t>10:129513600083429992</t>
  </si>
  <si>
    <t>10:129513600084229807</t>
  </si>
  <si>
    <t>10:129513600085029635</t>
  </si>
  <si>
    <t>10:129513600085846145</t>
  </si>
  <si>
    <t>10:129513600086646149</t>
  </si>
  <si>
    <t>10:129513600087445967</t>
  </si>
  <si>
    <t>10:129513600088245805</t>
  </si>
  <si>
    <t>10:129513600089045641</t>
  </si>
  <si>
    <t>10:129513600089845407</t>
  </si>
  <si>
    <t>10:129513600090645192</t>
  </si>
  <si>
    <t>10:129513600091444991</t>
  </si>
  <si>
    <t>10:129513600092245395</t>
  </si>
  <si>
    <t>10:129513600093045240</t>
  </si>
  <si>
    <t>10:129513600093845097</t>
  </si>
  <si>
    <t>10:129513600094645028</t>
  </si>
  <si>
    <t>10:129513600095444957</t>
  </si>
  <si>
    <t>10:129513600097233989</t>
  </si>
  <si>
    <t>10:129513600098479235</t>
  </si>
  <si>
    <t>10:129513600099725075</t>
  </si>
  <si>
    <t>10:129513600100970628</t>
  </si>
  <si>
    <t>10:129513600102215958</t>
  </si>
  <si>
    <t>10:129513600103461496</t>
  </si>
  <si>
    <t>10:129513600104707447</t>
  </si>
  <si>
    <t>10:129513600105952872</t>
  </si>
  <si>
    <t>10:129513600107215097</t>
  </si>
  <si>
    <t>10:129513600108460582</t>
  </si>
  <si>
    <t>10:129513600109706488</t>
  </si>
  <si>
    <t>10:129513600110951317</t>
  </si>
  <si>
    <t>10:129513600112197011</t>
  </si>
  <si>
    <t>10:129513600113443047</t>
  </si>
  <si>
    <t>10:129513600114688875</t>
  </si>
  <si>
    <t>10:129513600115934226</t>
  </si>
  <si>
    <t>10:129513600117196173</t>
  </si>
  <si>
    <t>10:129513600118441245</t>
  </si>
  <si>
    <t>10:129513600119687130</t>
  </si>
  <si>
    <t>10:129513600120932798</t>
  </si>
  <si>
    <t>10:129513600122177906</t>
  </si>
  <si>
    <t>10:129513600123221097</t>
  </si>
  <si>
    <t>10:129513600124020934</t>
  </si>
  <si>
    <t>10:129513600124820736</t>
  </si>
  <si>
    <t>10:129513600125620628</t>
  </si>
  <si>
    <t>10:129513600126420020</t>
  </si>
  <si>
    <t>10:129513600128157805</t>
  </si>
  <si>
    <t>10:129513600129403401</t>
  </si>
  <si>
    <t>10:129513600130648998</t>
  </si>
  <si>
    <t>10:129513600131894340</t>
  </si>
  <si>
    <t>10:129513600133139644</t>
  </si>
  <si>
    <t>10:129513600134384853</t>
  </si>
  <si>
    <t>10:129513600135630503</t>
  </si>
  <si>
    <t>10:129513600136892656</t>
  </si>
  <si>
    <t>10:129513600138138114</t>
  </si>
  <si>
    <t>10:129513600139383887</t>
  </si>
  <si>
    <t>10:129513600140629822</t>
  </si>
  <si>
    <t>10:129513600141875272</t>
  </si>
  <si>
    <t>10:129513600143121112</t>
  </si>
  <si>
    <t>10:129513600144366874</t>
  </si>
  <si>
    <t>10:129513600145612485</t>
  </si>
  <si>
    <t>10:129513600146874515</t>
  </si>
  <si>
    <t>10:129513600148120311</t>
  </si>
  <si>
    <t>10:129513600149366151</t>
  </si>
  <si>
    <t>10:129513600150611637</t>
  </si>
  <si>
    <t>10:129513600151857397</t>
  </si>
  <si>
    <t>10:129513600153103077</t>
  </si>
  <si>
    <t>10:129513600154191048</t>
  </si>
  <si>
    <t>10:129513600154990957</t>
  </si>
  <si>
    <t>10:129513600155790936</t>
  </si>
  <si>
    <t>10:129513600156590982</t>
  </si>
  <si>
    <t>10:129513600157407042</t>
  </si>
  <si>
    <t>10:129513600159082782</t>
  </si>
  <si>
    <t>10:129513600160328780</t>
  </si>
  <si>
    <t>10:129513600161574020</t>
  </si>
  <si>
    <t>10:129513600162819841</t>
  </si>
  <si>
    <t>10:129513600164065023</t>
  </si>
  <si>
    <t>10:129513600165310808</t>
  </si>
  <si>
    <t>10:129513600166556285</t>
  </si>
  <si>
    <t>10:129513600167818063</t>
  </si>
  <si>
    <t>10:129513600169063942</t>
  </si>
  <si>
    <t>10:129513600170309241</t>
  </si>
  <si>
    <t>10:129513600171554691</t>
  </si>
  <si>
    <t>10:129513600172800640</t>
  </si>
  <si>
    <t>10:129513600174046053</t>
  </si>
  <si>
    <t>10:129513600175291912</t>
  </si>
  <si>
    <t>10:129513600176537565</t>
  </si>
  <si>
    <t>10:129513600177799647</t>
  </si>
  <si>
    <t>10:129513600179045413</t>
  </si>
  <si>
    <t>10:129513600180290724</t>
  </si>
  <si>
    <t>10:129513600181536487</t>
  </si>
  <si>
    <t>10:129513600182782327</t>
  </si>
  <si>
    <t>10:129513600184027623</t>
  </si>
  <si>
    <t>10:129513600185161072</t>
  </si>
  <si>
    <t>Print Thread</t>
  </si>
  <si>
    <t>Main Threads</t>
  </si>
  <si>
    <t>N</t>
  </si>
  <si>
    <t>ADAPT</t>
  </si>
  <si>
    <t>.NOW</t>
  </si>
  <si>
    <t>00:129513610745052241</t>
  </si>
  <si>
    <t>00:129513610755110656</t>
  </si>
  <si>
    <t>00:129513610765162073</t>
  </si>
  <si>
    <t>00:129513610775252715</t>
  </si>
  <si>
    <t>00:129513610785302903</t>
  </si>
  <si>
    <t>00:129513610795354281</t>
  </si>
  <si>
    <t>00:129513610805445551</t>
  </si>
  <si>
    <t>01:129513610743798056</t>
  </si>
  <si>
    <t>01:129513610744034971</t>
  </si>
  <si>
    <t>01:129513610744336303</t>
  </si>
  <si>
    <t>01:129513610745698723</t>
  </si>
  <si>
    <t>01:129513610746339091</t>
  </si>
  <si>
    <t>01:129513610746975232</t>
  </si>
  <si>
    <t>01:129513610747651096</t>
  </si>
  <si>
    <t>01:129513610748286002</t>
  </si>
  <si>
    <t>01:129513610748921261</t>
  </si>
  <si>
    <t>01:129513610749556678</t>
  </si>
  <si>
    <t>01:129513610750235185</t>
  </si>
  <si>
    <t>01:129513610750868047</t>
  </si>
  <si>
    <t>01:129513610751503003</t>
  </si>
  <si>
    <t>01:129513610752139178</t>
  </si>
  <si>
    <t>01:129513610752775571</t>
  </si>
  <si>
    <t>01:129513610753450468</t>
  </si>
  <si>
    <t>01:129513610754085461</t>
  </si>
  <si>
    <t>01:129513610754721476</t>
  </si>
  <si>
    <t>01:129513610755365203</t>
  </si>
  <si>
    <t>01:129513610756042953</t>
  </si>
  <si>
    <t>01:129513610756676866</t>
  </si>
  <si>
    <t>01:129513610757311367</t>
  </si>
  <si>
    <t>01:129513610757947378</t>
  </si>
  <si>
    <t>01:129513610758584205</t>
  </si>
  <si>
    <t>01:129513610759258497</t>
  </si>
  <si>
    <t>01:129513610759893646</t>
  </si>
  <si>
    <t>01:129513610760529941</t>
  </si>
  <si>
    <t>01:129513610761165058</t>
  </si>
  <si>
    <t>01:129513610761841877</t>
  </si>
  <si>
    <t>01:129513610762476483</t>
  </si>
  <si>
    <t>01:129513610763111192</t>
  </si>
  <si>
    <t>01:129513610763746845</t>
  </si>
  <si>
    <t>01:129513610764383725</t>
  </si>
  <si>
    <t>01:129513610765058006</t>
  </si>
  <si>
    <t>01:129513610765701811</t>
  </si>
  <si>
    <t>01:129513610766338168</t>
  </si>
  <si>
    <t>01:129513610766973792</t>
  </si>
  <si>
    <t>01:129513610767649656</t>
  </si>
  <si>
    <t>01:129513610768284606</t>
  </si>
  <si>
    <t>01:129513610768919821</t>
  </si>
  <si>
    <t>01:129513610769555238</t>
  </si>
  <si>
    <t>01:129513610770233745</t>
  </si>
  <si>
    <t>01:129513610770866607</t>
  </si>
  <si>
    <t>01:129513610771501607</t>
  </si>
  <si>
    <t>01:129513610772137738</t>
  </si>
  <si>
    <t>01:129513610772774131</t>
  </si>
  <si>
    <t>01:129513610773449028</t>
  </si>
  <si>
    <t>01:129513610774084021</t>
  </si>
  <si>
    <t>01:129513610774720080</t>
  </si>
  <si>
    <t>01:129513610775363791</t>
  </si>
  <si>
    <t>01:129513610776041541</t>
  </si>
  <si>
    <t>01:129513610776675453</t>
  </si>
  <si>
    <t>01:129513610777309955</t>
  </si>
  <si>
    <t>01:129513610777946010</t>
  </si>
  <si>
    <t>01:129513610778582792</t>
  </si>
  <si>
    <t>01:129513610779257085</t>
  </si>
  <si>
    <t>01:129513610779892233</t>
  </si>
  <si>
    <t>01:129513610780528528</t>
  </si>
  <si>
    <t>01:129513610781163691</t>
  </si>
  <si>
    <t>01:129513610781840465</t>
  </si>
  <si>
    <t>01:129513610782475071</t>
  </si>
  <si>
    <t>01:129513610783109780</t>
  </si>
  <si>
    <t>01:129513610783745432</t>
  </si>
  <si>
    <t>01:129513610784382356</t>
  </si>
  <si>
    <t>01:129513610785056593</t>
  </si>
  <si>
    <t>01:129513610785700371</t>
  </si>
  <si>
    <t>01:129513610786336728</t>
  </si>
  <si>
    <t>01:129513610786972351</t>
  </si>
  <si>
    <t>01:129513610787648260</t>
  </si>
  <si>
    <t>01:129513610788283166</t>
  </si>
  <si>
    <t>01:129513610788918381</t>
  </si>
  <si>
    <t>01:129513610789553798</t>
  </si>
  <si>
    <t>01:129513610790232303</t>
  </si>
  <si>
    <t>01:129513610790865211</t>
  </si>
  <si>
    <t>01:129513610791500167</t>
  </si>
  <si>
    <t>01:129513610792136298</t>
  </si>
  <si>
    <t>01:129513610792772691</t>
  </si>
  <si>
    <t>01:129513610793447587</t>
  </si>
  <si>
    <t>01:129513610794082625</t>
  </si>
  <si>
    <t>01:129513610794718640</t>
  </si>
  <si>
    <t>01:129513610795362323</t>
  </si>
  <si>
    <t>01:129513610796040102</t>
  </si>
  <si>
    <t>01:129513610796674015</t>
  </si>
  <si>
    <t>01:129513610797308560</t>
  </si>
  <si>
    <t>01:129513610797944571</t>
  </si>
  <si>
    <t>01:129513610798581353</t>
  </si>
  <si>
    <t>01:129513610799255645</t>
  </si>
  <si>
    <t>01:129513610799890795</t>
  </si>
  <si>
    <t>01:129513610800527133</t>
  </si>
  <si>
    <t>01:129513610801162251</t>
  </si>
  <si>
    <t>01:129513610801839025</t>
  </si>
  <si>
    <t>01:129513610802473632</t>
  </si>
  <si>
    <t>01:129513610803108340</t>
  </si>
  <si>
    <t>01:129513610803744037</t>
  </si>
  <si>
    <t>01:129513610804380917</t>
  </si>
  <si>
    <t>01:129513610805055153</t>
  </si>
  <si>
    <t>01:129513610805698958</t>
  </si>
  <si>
    <t>01:129513610806335360</t>
  </si>
  <si>
    <t>01:129513610806970983</t>
  </si>
  <si>
    <t>01:129513610807646847</t>
  </si>
  <si>
    <t>02:129513610743857478</t>
  </si>
  <si>
    <t>02:129513610744120945</t>
  </si>
  <si>
    <t>02:129513610744390330</t>
  </si>
  <si>
    <t>02:129513610745751116</t>
  </si>
  <si>
    <t>02:129513610746392001</t>
  </si>
  <si>
    <t>02:129513610747066071</t>
  </si>
  <si>
    <t>02:129513610747701332</t>
  </si>
  <si>
    <t>02:129513610748337690</t>
  </si>
  <si>
    <t>02:129513610748973357</t>
  </si>
  <si>
    <t>02:129513610749648977</t>
  </si>
  <si>
    <t>02:129513610750284112</t>
  </si>
  <si>
    <t>02:129513610750919572</t>
  </si>
  <si>
    <t>02:129513610751554990</t>
  </si>
  <si>
    <t>02:129513610752233311</t>
  </si>
  <si>
    <t>02:129513610752865930</t>
  </si>
  <si>
    <t>02:129513610753501115</t>
  </si>
  <si>
    <t>02:129513610754137246</t>
  </si>
  <si>
    <t>02:129513610754773611</t>
  </si>
  <si>
    <t>02:129513610755457082</t>
  </si>
  <si>
    <t>02:129513610756092320</t>
  </si>
  <si>
    <t>02:129513610756728452</t>
  </si>
  <si>
    <t>02:129513610757363377</t>
  </si>
  <si>
    <t>02:129513610758040883</t>
  </si>
  <si>
    <t>02:129513610758674750</t>
  </si>
  <si>
    <t>02:129513610759309493</t>
  </si>
  <si>
    <t>02:129513610759945505</t>
  </si>
  <si>
    <t>02:129513610760582228</t>
  </si>
  <si>
    <t>02:129513610761256276</t>
  </si>
  <si>
    <t>02:129513610761891698</t>
  </si>
  <si>
    <t>02:129513610762528126</t>
  </si>
  <si>
    <t>02:129513610763163245</t>
  </si>
  <si>
    <t>02:129513610763839791</t>
  </si>
  <si>
    <t>02:129513610764474322</t>
  </si>
  <si>
    <t>02:129513610765109301</t>
  </si>
  <si>
    <t>02:129513610765753743</t>
  </si>
  <si>
    <t>02:129513610766390622</t>
  </si>
  <si>
    <t>02:129513610767064631</t>
  </si>
  <si>
    <t>02:129513610767699892</t>
  </si>
  <si>
    <t>02:129513610768336293</t>
  </si>
  <si>
    <t>02:129513610768971917</t>
  </si>
  <si>
    <t>02:129513610769647537</t>
  </si>
  <si>
    <t>02:129513610770282672</t>
  </si>
  <si>
    <t>02:129513610770918132</t>
  </si>
  <si>
    <t>02:129513610771553593</t>
  </si>
  <si>
    <t>02:129513610772231871</t>
  </si>
  <si>
    <t>02:129513610772864490</t>
  </si>
  <si>
    <t>02:129513610773499675</t>
  </si>
  <si>
    <t>02:129513610774135806</t>
  </si>
  <si>
    <t>02:129513610774772215</t>
  </si>
  <si>
    <t>02:129513610775455670</t>
  </si>
  <si>
    <t>02:129513610776090907</t>
  </si>
  <si>
    <t>02:129513610776727040</t>
  </si>
  <si>
    <t>02:129513610777361965</t>
  </si>
  <si>
    <t>02:129513610778039515</t>
  </si>
  <si>
    <t>02:129513610778673337</t>
  </si>
  <si>
    <t>02:129513610779308081</t>
  </si>
  <si>
    <t>02:129513610779944092</t>
  </si>
  <si>
    <t>02:129513610780580816</t>
  </si>
  <si>
    <t>02:129513610781254907</t>
  </si>
  <si>
    <t>02:129513610781890286</t>
  </si>
  <si>
    <t>02:129513610782526713</t>
  </si>
  <si>
    <t>02:129513610783161832</t>
  </si>
  <si>
    <t>02:129513610783838378</t>
  </si>
  <si>
    <t>02:129513610784472953</t>
  </si>
  <si>
    <t>02:129513610785107890</t>
  </si>
  <si>
    <t>02:129513610785752302</t>
  </si>
  <si>
    <t>02:129513610786389182</t>
  </si>
  <si>
    <t>02:129513610787063191</t>
  </si>
  <si>
    <t>02:129513610787698496</t>
  </si>
  <si>
    <t>02:129513610788334853</t>
  </si>
  <si>
    <t>02:129513610788970477</t>
  </si>
  <si>
    <t>02:129513610789646097</t>
  </si>
  <si>
    <t>02:129513610790281232</t>
  </si>
  <si>
    <t>02:129513610790916736</t>
  </si>
  <si>
    <t>02:129513610791552153</t>
  </si>
  <si>
    <t>02:129513610792230431</t>
  </si>
  <si>
    <t>02:129513610792863050</t>
  </si>
  <si>
    <t>02:129513610793498235</t>
  </si>
  <si>
    <t>02:129513610794134410</t>
  </si>
  <si>
    <t>02:129513610794770775</t>
  </si>
  <si>
    <t>02:129513610795454550</t>
  </si>
  <si>
    <t>02:129513610796089467</t>
  </si>
  <si>
    <t>02:129513610796725645</t>
  </si>
  <si>
    <t>02:129513610797360570</t>
  </si>
  <si>
    <t>02:129513610798038076</t>
  </si>
  <si>
    <t>02:129513610798671897</t>
  </si>
  <si>
    <t>02:129513610799306642</t>
  </si>
  <si>
    <t>02:129513610799942697</t>
  </si>
  <si>
    <t>02:129513610800579421</t>
  </si>
  <si>
    <t>02:129513610801253468</t>
  </si>
  <si>
    <t>02:129513610801888847</t>
  </si>
  <si>
    <t>02:129513610802525275</t>
  </si>
  <si>
    <t>02:129513610803160437</t>
  </si>
  <si>
    <t>02:129513610803836983</t>
  </si>
  <si>
    <t>02:129513610804471515</t>
  </si>
  <si>
    <t>02:129513610805106451</t>
  </si>
  <si>
    <t>02:129513610805750890</t>
  </si>
  <si>
    <t>02:129513610806387813</t>
  </si>
  <si>
    <t>02:129513610807061822</t>
  </si>
  <si>
    <t>02:129513610807697083</t>
  </si>
  <si>
    <t>03:129513610743905513</t>
  </si>
  <si>
    <t>03:129513610744174195</t>
  </si>
  <si>
    <t>03:129513610744477672</t>
  </si>
  <si>
    <t>03:129513610745844332</t>
  </si>
  <si>
    <t>03:129513610746482660</t>
  </si>
  <si>
    <t>03:129513610747117367</t>
  </si>
  <si>
    <t>03:129513610747753263</t>
  </si>
  <si>
    <t>03:129513610748390143</t>
  </si>
  <si>
    <t>03:129513610749064197</t>
  </si>
  <si>
    <t>03:129513610749699213</t>
  </si>
  <si>
    <t>03:129513610750335801</t>
  </si>
  <si>
    <t>03:129513610750971668</t>
  </si>
  <si>
    <t>03:129513610751647288</t>
  </si>
  <si>
    <t>03:129513610752282240</t>
  </si>
  <si>
    <t>03:129513610752917455</t>
  </si>
  <si>
    <t>03:129513610753553101</t>
  </si>
  <si>
    <t>03:129513610754231378</t>
  </si>
  <si>
    <t>03:129513610754863970</t>
  </si>
  <si>
    <t>03:129513610755507730</t>
  </si>
  <si>
    <t>03:129513610756144105</t>
  </si>
  <si>
    <t>03:129513610756780587</t>
  </si>
  <si>
    <t>03:129513610757455256</t>
  </si>
  <si>
    <t>03:129513610758090248</t>
  </si>
  <si>
    <t>03:129513610758726335</t>
  </si>
  <si>
    <t>03:129513610759361503</t>
  </si>
  <si>
    <t>03:129513610760039010</t>
  </si>
  <si>
    <t>03:129513610760672773</t>
  </si>
  <si>
    <t>03:129513610761307272</t>
  </si>
  <si>
    <t>03:129513610761943557</t>
  </si>
  <si>
    <t>03:129513610762580415</t>
  </si>
  <si>
    <t>03:129513610763254462</t>
  </si>
  <si>
    <t>03:129513610763889612</t>
  </si>
  <si>
    <t>03:129513610764525965</t>
  </si>
  <si>
    <t>03:129513610765170115</t>
  </si>
  <si>
    <t>03:129513610765846688</t>
  </si>
  <si>
    <t>03:129513610766481220</t>
  </si>
  <si>
    <t>03:129513610767115927</t>
  </si>
  <si>
    <t>03:129513610767751823</t>
  </si>
  <si>
    <t>03:129513610768388747</t>
  </si>
  <si>
    <t>03:129513610769062757</t>
  </si>
  <si>
    <t>03:129513610769697773</t>
  </si>
  <si>
    <t>03:129513610770334361</t>
  </si>
  <si>
    <t>03:129513610770970228</t>
  </si>
  <si>
    <t>03:129513610771645892</t>
  </si>
  <si>
    <t>03:129513610772280800</t>
  </si>
  <si>
    <t>03:129513610772916015</t>
  </si>
  <si>
    <t>03:129513610773551661</t>
  </si>
  <si>
    <t>03:129513610774229938</t>
  </si>
  <si>
    <t>03:129513610774862575</t>
  </si>
  <si>
    <t>03:129513610775506317</t>
  </si>
  <si>
    <t>03:129513610776142692</t>
  </si>
  <si>
    <t>03:129513610776779175</t>
  </si>
  <si>
    <t>03:129513610777453843</t>
  </si>
  <si>
    <t>03:129513610778088880</t>
  </si>
  <si>
    <t>03:129513610778724922</t>
  </si>
  <si>
    <t>03:129513610779360091</t>
  </si>
  <si>
    <t>03:129513610780037597</t>
  </si>
  <si>
    <t>03:129513610780671361</t>
  </si>
  <si>
    <t>03:129513610781305905</t>
  </si>
  <si>
    <t>03:129513610781942145</t>
  </si>
  <si>
    <t>03:129513610782579002</t>
  </si>
  <si>
    <t>03:129513610783253050</t>
  </si>
  <si>
    <t>03:129513610783888200</t>
  </si>
  <si>
    <t>03:129513610784524596</t>
  </si>
  <si>
    <t>03:129513610785159943</t>
  </si>
  <si>
    <t>03:129513610785845248</t>
  </si>
  <si>
    <t>03:129513610786479780</t>
  </si>
  <si>
    <t>03:129513610787114531</t>
  </si>
  <si>
    <t>03:129513610787750427</t>
  </si>
  <si>
    <t>03:129513610788387307</t>
  </si>
  <si>
    <t>03:129513610789061316</t>
  </si>
  <si>
    <t>03:129513610789696333</t>
  </si>
  <si>
    <t>03:129513610790332965</t>
  </si>
  <si>
    <t>03:129513610790968832</t>
  </si>
  <si>
    <t>03:129513610791644452</t>
  </si>
  <si>
    <t>03:129513610792279358</t>
  </si>
  <si>
    <t>03:129513610792914575</t>
  </si>
  <si>
    <t>03:129513610793550265</t>
  </si>
  <si>
    <t>03:129513610794228542</t>
  </si>
  <si>
    <t>03:129513610794861133</t>
  </si>
  <si>
    <t>03:129513610795504877</t>
  </si>
  <si>
    <t>03:129513610796141252</t>
  </si>
  <si>
    <t>03:129513610796777780</t>
  </si>
  <si>
    <t>03:129513610797452448</t>
  </si>
  <si>
    <t>03:129513610798087441</t>
  </si>
  <si>
    <t>03:129513610798723483</t>
  </si>
  <si>
    <t>03:129513610799358652</t>
  </si>
  <si>
    <t>03:129513610800036202</t>
  </si>
  <si>
    <t>03:129513610800669966</t>
  </si>
  <si>
    <t>03:129513610801304465</t>
  </si>
  <si>
    <t>03:129513610801940706</t>
  </si>
  <si>
    <t>03:129513610802577562</t>
  </si>
  <si>
    <t>03:129513610803251655</t>
  </si>
  <si>
    <t>03:129513610803886805</t>
  </si>
  <si>
    <t>03:129513610804523157</t>
  </si>
  <si>
    <t>03:129513610805158503</t>
  </si>
  <si>
    <t>03:129513610805843836</t>
  </si>
  <si>
    <t>03:129513610806478411</t>
  </si>
  <si>
    <t>03:129513610807113118</t>
  </si>
  <si>
    <t>03:129513610807749015</t>
  </si>
  <si>
    <t>04:129513610743949077</t>
  </si>
  <si>
    <t>04:129513610744228246</t>
  </si>
  <si>
    <t>04:129513610744529698</t>
  </si>
  <si>
    <t>04:129513610745894451</t>
  </si>
  <si>
    <t>04:129513610746534302</t>
  </si>
  <si>
    <t>04:129513610747169421</t>
  </si>
  <si>
    <t>04:129513610747846237</t>
  </si>
  <si>
    <t>04:129513610748480770</t>
  </si>
  <si>
    <t>04:129513610749115493</t>
  </si>
  <si>
    <t>04:129513610749751146</t>
  </si>
  <si>
    <t>04:129513610750388255</t>
  </si>
  <si>
    <t>04:129513610751062536</t>
  </si>
  <si>
    <t>04:129513610751697525</t>
  </si>
  <si>
    <t>04:129513610752333927</t>
  </si>
  <si>
    <t>04:129513610752969551</t>
  </si>
  <si>
    <t>04:129513610753645428</t>
  </si>
  <si>
    <t>04:129513610754280307</t>
  </si>
  <si>
    <t>04:129513610754915495</t>
  </si>
  <si>
    <t>04:129513610755559716</t>
  </si>
  <si>
    <t>04:129513610756238265</t>
  </si>
  <si>
    <t>04:129513610756870975</t>
  </si>
  <si>
    <t>04:129513610757505902</t>
  </si>
  <si>
    <t>04:129513610758142033</t>
  </si>
  <si>
    <t>04:129513610758778470</t>
  </si>
  <si>
    <t>04:129513610759453411</t>
  </si>
  <si>
    <t>04:129513610760088375</t>
  </si>
  <si>
    <t>04:129513610760724358</t>
  </si>
  <si>
    <t>04:129513610761359282</t>
  </si>
  <si>
    <t>04:129513610762037090</t>
  </si>
  <si>
    <t>04:129513610762670986</t>
  </si>
  <si>
    <t>04:129513610763305458</t>
  </si>
  <si>
    <t>04:129513610763941471</t>
  </si>
  <si>
    <t>04:129513610764578252</t>
  </si>
  <si>
    <t>04:129513610765261707</t>
  </si>
  <si>
    <t>04:129513610765896510</t>
  </si>
  <si>
    <t>04:129513610766532862</t>
  </si>
  <si>
    <t>04:129513610767167981</t>
  </si>
  <si>
    <t>04:129513610767844797</t>
  </si>
  <si>
    <t>04:129513610768479373</t>
  </si>
  <si>
    <t>04:129513610769114053</t>
  </si>
  <si>
    <t>04:129513610769749706</t>
  </si>
  <si>
    <t>04:129513610770386815</t>
  </si>
  <si>
    <t>04:129513610771061096</t>
  </si>
  <si>
    <t>04:129513610771696128</t>
  </si>
  <si>
    <t>04:129513610772332487</t>
  </si>
  <si>
    <t>04:129513610772968111</t>
  </si>
  <si>
    <t>04:129513610773643988</t>
  </si>
  <si>
    <t>04:129513610774278867</t>
  </si>
  <si>
    <t>04:129513610774914098</t>
  </si>
  <si>
    <t>04:129513610775558303</t>
  </si>
  <si>
    <t>04:129513610776236852</t>
  </si>
  <si>
    <t>04:129513610776869562</t>
  </si>
  <si>
    <t>04:129513610777504535</t>
  </si>
  <si>
    <t>04:129513610778140665</t>
  </si>
  <si>
    <t>04:129513610778777057</t>
  </si>
  <si>
    <t>04:129513610779451998</t>
  </si>
  <si>
    <t>04:129513610780086962</t>
  </si>
  <si>
    <t>04:129513610780722990</t>
  </si>
  <si>
    <t>04:129513610781357915</t>
  </si>
  <si>
    <t>04:129513610782035677</t>
  </si>
  <si>
    <t>04:129513610782669573</t>
  </si>
  <si>
    <t>04:129513610783304046</t>
  </si>
  <si>
    <t>04:129513610783940102</t>
  </si>
  <si>
    <t>04:129513610784576885</t>
  </si>
  <si>
    <t>04:129513610785251188</t>
  </si>
  <si>
    <t>04:129513610785895070</t>
  </si>
  <si>
    <t>04:129513610786531422</t>
  </si>
  <si>
    <t>04:129513610787166585</t>
  </si>
  <si>
    <t>04:129513610787843401</t>
  </si>
  <si>
    <t>04:129513610788477933</t>
  </si>
  <si>
    <t>04:129513610789112613</t>
  </si>
  <si>
    <t>04:129513610789748266</t>
  </si>
  <si>
    <t>04:129513610790385418</t>
  </si>
  <si>
    <t>04:129513610791059700</t>
  </si>
  <si>
    <t>04:129513610791694688</t>
  </si>
  <si>
    <t>04:129513610792331047</t>
  </si>
  <si>
    <t>04:129513610792966671</t>
  </si>
  <si>
    <t>04:129513610793642592</t>
  </si>
  <si>
    <t>04:129513610794277471</t>
  </si>
  <si>
    <t>04:129513610794912658</t>
  </si>
  <si>
    <t>04:129513610795556863</t>
  </si>
  <si>
    <t>04:129513610796235413</t>
  </si>
  <si>
    <t>04:129513610796868167</t>
  </si>
  <si>
    <t>04:129513610797503095</t>
  </si>
  <si>
    <t>04:129513610798139226</t>
  </si>
  <si>
    <t>04:129513610798775618</t>
  </si>
  <si>
    <t>04:129513610799450560</t>
  </si>
  <si>
    <t>04:129513610800085567</t>
  </si>
  <si>
    <t>04:129513610800721551</t>
  </si>
  <si>
    <t>04:129513610801356475</t>
  </si>
  <si>
    <t>04:129513610802034238</t>
  </si>
  <si>
    <t>04:129513610802668135</t>
  </si>
  <si>
    <t>04:129513610803302651</t>
  </si>
  <si>
    <t>04:129513610803938663</t>
  </si>
  <si>
    <t>04:129513610804575445</t>
  </si>
  <si>
    <t>04:129513610805249748</t>
  </si>
  <si>
    <t>04:129513610805893657</t>
  </si>
  <si>
    <t>04:129513610806530053</t>
  </si>
  <si>
    <t>04:129513610807165172</t>
  </si>
  <si>
    <t>04:129513610807841988</t>
  </si>
  <si>
    <t>05:129513610743992816</t>
  </si>
  <si>
    <t>05:129513610744282277</t>
  </si>
  <si>
    <t>05:129513610744583758</t>
  </si>
  <si>
    <t>05:129513610745946765</t>
  </si>
  <si>
    <t>05:129513610746586590</t>
  </si>
  <si>
    <t>05:129513610747260820</t>
  </si>
  <si>
    <t>05:129513610747896058</t>
  </si>
  <si>
    <t>05:129513610748532412</t>
  </si>
  <si>
    <t>05:129513610749167546</t>
  </si>
  <si>
    <t>05:129513610749844258</t>
  </si>
  <si>
    <t>05:129513610750479035</t>
  </si>
  <si>
    <t>05:129513610751113832</t>
  </si>
  <si>
    <t>05:129513610751749457</t>
  </si>
  <si>
    <t>05:129513610752386381</t>
  </si>
  <si>
    <t>05:129513610753060557</t>
  </si>
  <si>
    <t>05:129513610753695665</t>
  </si>
  <si>
    <t>05:129513610754331995</t>
  </si>
  <si>
    <t>05:129513610754967591</t>
  </si>
  <si>
    <t>05:129513610755652196</t>
  </si>
  <si>
    <t>05:129513610756287193</t>
  </si>
  <si>
    <t>05:129513610756922500</t>
  </si>
  <si>
    <t>05:129513610757557888</t>
  </si>
  <si>
    <t>05:129513610758236333</t>
  </si>
  <si>
    <t>05:129513610758869012</t>
  </si>
  <si>
    <t>05:129513610759504057</t>
  </si>
  <si>
    <t>05:129513610760140160</t>
  </si>
  <si>
    <t>05:129513610760776493</t>
  </si>
  <si>
    <t>05:129513610761451328</t>
  </si>
  <si>
    <t>05:129513610762086455</t>
  </si>
  <si>
    <t>05:129513610762722572</t>
  </si>
  <si>
    <t>05:129513610763357468</t>
  </si>
  <si>
    <t>05:129513610764035157</t>
  </si>
  <si>
    <t>05:129513610764668963</t>
  </si>
  <si>
    <t>05:129513610765312385</t>
  </si>
  <si>
    <t>05:129513610765948368</t>
  </si>
  <si>
    <t>05:129513610766585150</t>
  </si>
  <si>
    <t>05:129513610767259380</t>
  </si>
  <si>
    <t>05:129513610767894663</t>
  </si>
  <si>
    <t>05:129513610768531016</t>
  </si>
  <si>
    <t>05:129513610769166106</t>
  </si>
  <si>
    <t>05:129513610769842818</t>
  </si>
  <si>
    <t>05:129513610770477595</t>
  </si>
  <si>
    <t>05:129513610771112437</t>
  </si>
  <si>
    <t>05:129513610771748061</t>
  </si>
  <si>
    <t>05:129513610772384941</t>
  </si>
  <si>
    <t>05:129513610773059117</t>
  </si>
  <si>
    <t>05:129513610773694225</t>
  </si>
  <si>
    <t>05:129513610774330598</t>
  </si>
  <si>
    <t>05:129513610774966195</t>
  </si>
  <si>
    <t>05:129513610775650783</t>
  </si>
  <si>
    <t>05:129513610776285781</t>
  </si>
  <si>
    <t>05:129513610776921087</t>
  </si>
  <si>
    <t>05:129513610777556521</t>
  </si>
  <si>
    <t>05:129513610778234965</t>
  </si>
  <si>
    <t>05:129513610778867600</t>
  </si>
  <si>
    <t>05:129513610779502645</t>
  </si>
  <si>
    <t>05:129513610780138747</t>
  </si>
  <si>
    <t>05:129513610780775125</t>
  </si>
  <si>
    <t>05:129513610781449961</t>
  </si>
  <si>
    <t>05:129513610782085042</t>
  </si>
  <si>
    <t>05:129513610782721160</t>
  </si>
  <si>
    <t>05:129513610783356056</t>
  </si>
  <si>
    <t>05:129513610784033790</t>
  </si>
  <si>
    <t>05:129513610784667595</t>
  </si>
  <si>
    <t>05:129513610785310945</t>
  </si>
  <si>
    <t>05:129513610785946928</t>
  </si>
  <si>
    <t>05:129513610786583710</t>
  </si>
  <si>
    <t>05:129513610787257983</t>
  </si>
  <si>
    <t>05:129513610787893222</t>
  </si>
  <si>
    <t>05:129513610788529576</t>
  </si>
  <si>
    <t>05:129513610789164666</t>
  </si>
  <si>
    <t>05:129513610789841378</t>
  </si>
  <si>
    <t>05:129513610790476198</t>
  </si>
  <si>
    <t>05:129513610791110996</t>
  </si>
  <si>
    <t>05:129513610791746621</t>
  </si>
  <si>
    <t>05:129513610792383501</t>
  </si>
  <si>
    <t>05:129513610793057677</t>
  </si>
  <si>
    <t>05:129513610793692828</t>
  </si>
  <si>
    <t>05:129513610794329158</t>
  </si>
  <si>
    <t>05:129513610794964755</t>
  </si>
  <si>
    <t>05:129513610795649345</t>
  </si>
  <si>
    <t>05:129513610796284342</t>
  </si>
  <si>
    <t>05:129513610796919692</t>
  </si>
  <si>
    <t>05:129513610797555081</t>
  </si>
  <si>
    <t>05:129513610798233526</t>
  </si>
  <si>
    <t>05:129513610798866160</t>
  </si>
  <si>
    <t>05:129513610799501206</t>
  </si>
  <si>
    <t>05:129513610800137352</t>
  </si>
  <si>
    <t>05:129513610800773686</t>
  </si>
  <si>
    <t>05:129513610801448521</t>
  </si>
  <si>
    <t>05:129513610802083603</t>
  </si>
  <si>
    <t>05:129513610802719720</t>
  </si>
  <si>
    <t>05:129513610803354661</t>
  </si>
  <si>
    <t>05:129513610804032350</t>
  </si>
  <si>
    <t>05:129513610804666156</t>
  </si>
  <si>
    <t>05:129513610805300746</t>
  </si>
  <si>
    <t>05:129513610805945516</t>
  </si>
  <si>
    <t>05:129513610806582341</t>
  </si>
  <si>
    <t>05:129513610807256571</t>
  </si>
  <si>
    <t>05:129513610807891810</t>
  </si>
  <si>
    <t>06:129513610744704242</t>
  </si>
  <si>
    <t>06:129513610745060511</t>
  </si>
  <si>
    <t>06:129513610745359738</t>
  </si>
  <si>
    <t>06:129513610746040852</t>
  </si>
  <si>
    <t>06:129513610746677301</t>
  </si>
  <si>
    <t>06:129513610747311816</t>
  </si>
  <si>
    <t>06:129513610747947917</t>
  </si>
  <si>
    <t>06:129513610748584700</t>
  </si>
  <si>
    <t>06:129513610749258946</t>
  </si>
  <si>
    <t>06:129513610749894080</t>
  </si>
  <si>
    <t>06:129513610750530677</t>
  </si>
  <si>
    <t>06:129513610751165886</t>
  </si>
  <si>
    <t>06:129513610751842570</t>
  </si>
  <si>
    <t>06:129513610752477161</t>
  </si>
  <si>
    <t>06:129513610753111853</t>
  </si>
  <si>
    <t>06:129513610753747596</t>
  </si>
  <si>
    <t>06:129513610754384448</t>
  </si>
  <si>
    <t>06:129513610755058596</t>
  </si>
  <si>
    <t>06:129513610755702432</t>
  </si>
  <si>
    <t>06:129513610756338881</t>
  </si>
  <si>
    <t>06:129513610756974596</t>
  </si>
  <si>
    <t>06:129513610757650370</t>
  </si>
  <si>
    <t>06:129513610758285306</t>
  </si>
  <si>
    <t>06:129513610758920536</t>
  </si>
  <si>
    <t>06:129513610759556043</t>
  </si>
  <si>
    <t>06:129513610760234460</t>
  </si>
  <si>
    <t>06:129513610760867035</t>
  </si>
  <si>
    <t>06:129513610761502020</t>
  </si>
  <si>
    <t>06:129513610762138240</t>
  </si>
  <si>
    <t>06:129513610762774707</t>
  </si>
  <si>
    <t>06:129513610763449515</t>
  </si>
  <si>
    <t>06:129513610764084522</t>
  </si>
  <si>
    <t>06:129513610764720593</t>
  </si>
  <si>
    <t>06:129513610765364395</t>
  </si>
  <si>
    <t>06:129513610766042056</t>
  </si>
  <si>
    <t>06:129513610766675861</t>
  </si>
  <si>
    <t>06:129513610767310376</t>
  </si>
  <si>
    <t>06:129513610767946521</t>
  </si>
  <si>
    <t>06:129513610768583303</t>
  </si>
  <si>
    <t>06:129513610769257506</t>
  </si>
  <si>
    <t>06:129513610769892640</t>
  </si>
  <si>
    <t>06:129513610770529237</t>
  </si>
  <si>
    <t>06:129513610771164490</t>
  </si>
  <si>
    <t>06:129513610771841173</t>
  </si>
  <si>
    <t>06:129513610772475721</t>
  </si>
  <si>
    <t>06:129513610773110413</t>
  </si>
  <si>
    <t>06:129513610773746156</t>
  </si>
  <si>
    <t>06:129513610774383052</t>
  </si>
  <si>
    <t>06:129513610775057201</t>
  </si>
  <si>
    <t>06:129513610775701020</t>
  </si>
  <si>
    <t>06:129513610776337468</t>
  </si>
  <si>
    <t>06:129513610776973183</t>
  </si>
  <si>
    <t>06:129513610777649001</t>
  </si>
  <si>
    <t>06:129513610778283893</t>
  </si>
  <si>
    <t>06:129513610778919123</t>
  </si>
  <si>
    <t>06:129513610779554631</t>
  </si>
  <si>
    <t>06:129513610780233047</t>
  </si>
  <si>
    <t>06:129513610780865667</t>
  </si>
  <si>
    <t>06:129513610781500607</t>
  </si>
  <si>
    <t>06:129513610782136827</t>
  </si>
  <si>
    <t>06:129513610782773295</t>
  </si>
  <si>
    <t>06:129513610783448102</t>
  </si>
  <si>
    <t>06:129513610784083155</t>
  </si>
  <si>
    <t>06:129513610784719181</t>
  </si>
  <si>
    <t>06:129513610785362955</t>
  </si>
  <si>
    <t>06:129513610786040615</t>
  </si>
  <si>
    <t>06:129513610786674421</t>
  </si>
  <si>
    <t>06:129513610787308980</t>
  </si>
  <si>
    <t>06:129513610787945081</t>
  </si>
  <si>
    <t>06:129513610788581863</t>
  </si>
  <si>
    <t>06:129513610789256065</t>
  </si>
  <si>
    <t>06:129513610789891200</t>
  </si>
  <si>
    <t>06:129513610790527841</t>
  </si>
  <si>
    <t>06:129513610791163050</t>
  </si>
  <si>
    <t>06:129513610791839733</t>
  </si>
  <si>
    <t>06:129513610792474281</t>
  </si>
  <si>
    <t>06:129513610793108973</t>
  </si>
  <si>
    <t>06:129513610793744760</t>
  </si>
  <si>
    <t>06:129513610794381612</t>
  </si>
  <si>
    <t>06:129513610795055761</t>
  </si>
  <si>
    <t>06:129513610795699581</t>
  </si>
  <si>
    <t>06:129513610796336030</t>
  </si>
  <si>
    <t>06:129513610796971788</t>
  </si>
  <si>
    <t>06:129513610797647562</t>
  </si>
  <si>
    <t>06:129513610798282453</t>
  </si>
  <si>
    <t>06:129513610798917685</t>
  </si>
  <si>
    <t>06:129513610799553192</t>
  </si>
  <si>
    <t>06:129513610800231652</t>
  </si>
  <si>
    <t>06:129513610800864227</t>
  </si>
  <si>
    <t>06:129513610801499168</t>
  </si>
  <si>
    <t>06:129513610802135388</t>
  </si>
  <si>
    <t>06:129513610802771855</t>
  </si>
  <si>
    <t>06:129513610803446707</t>
  </si>
  <si>
    <t>06:129513610804081715</t>
  </si>
  <si>
    <t>06:129513610804717741</t>
  </si>
  <si>
    <t>06:129513610805352755</t>
  </si>
  <si>
    <t>06:129513610806039202</t>
  </si>
  <si>
    <t>06:129513610806673052</t>
  </si>
  <si>
    <t>06:129513610807307567</t>
  </si>
  <si>
    <t>06:129513610807943668</t>
  </si>
  <si>
    <t>07:129513610744801463</t>
  </si>
  <si>
    <t>07:129513610745111982</t>
  </si>
  <si>
    <t>07:129513610745451971</t>
  </si>
  <si>
    <t>07:129513610746090616</t>
  </si>
  <si>
    <t>07:129513610746728886</t>
  </si>
  <si>
    <t>07:129513610747363826</t>
  </si>
  <si>
    <t>07:129513610748041635</t>
  </si>
  <si>
    <t>07:129513610748675486</t>
  </si>
  <si>
    <t>07:129513610749309942</t>
  </si>
  <si>
    <t>07:129513610749945938</t>
  </si>
  <si>
    <t>07:129513610750582965</t>
  </si>
  <si>
    <t>07:129513610751257316</t>
  </si>
  <si>
    <t>07:129513610751892435</t>
  </si>
  <si>
    <t>07:129513610752528803</t>
  </si>
  <si>
    <t>07:129513610753163907</t>
  </si>
  <si>
    <t>07:129513610753840740</t>
  </si>
  <si>
    <t>07:129513610754475260</t>
  </si>
  <si>
    <t>07:129513610755118697</t>
  </si>
  <si>
    <t>07:129513610755754365</t>
  </si>
  <si>
    <t>07:129513610756391335</t>
  </si>
  <si>
    <t>07:129513610757065632</t>
  </si>
  <si>
    <t>07:129513610757700606</t>
  </si>
  <si>
    <t>07:129513610758336993</t>
  </si>
  <si>
    <t>07:129513610758972632</t>
  </si>
  <si>
    <t>07:129513610759648556</t>
  </si>
  <si>
    <t>07:129513610760283388</t>
  </si>
  <si>
    <t>07:129513610760918560</t>
  </si>
  <si>
    <t>07:129513610761554006</t>
  </si>
  <si>
    <t>07:129513610762232571</t>
  </si>
  <si>
    <t>07:129513610762865280</t>
  </si>
  <si>
    <t>07:129513610763500162</t>
  </si>
  <si>
    <t>07:129513610764136307</t>
  </si>
  <si>
    <t>07:129513610764772728</t>
  </si>
  <si>
    <t>07:129513610765456472</t>
  </si>
  <si>
    <t>07:129513610766091421</t>
  </si>
  <si>
    <t>07:129513610766727446</t>
  </si>
  <si>
    <t>07:129513610767362386</t>
  </si>
  <si>
    <t>07:129513610768040240</t>
  </si>
  <si>
    <t>07:129513610768674046</t>
  </si>
  <si>
    <t>07:129513610769308502</t>
  </si>
  <si>
    <t>07:129513610769944498</t>
  </si>
  <si>
    <t>07:129513610770581525</t>
  </si>
  <si>
    <t>07:129513610771255920</t>
  </si>
  <si>
    <t>07:129513610771890995</t>
  </si>
  <si>
    <t>07:129513610772527363</t>
  </si>
  <si>
    <t>07:129513610773162467</t>
  </si>
  <si>
    <t>07:129513610773839300</t>
  </si>
  <si>
    <t>07:129513610774473863</t>
  </si>
  <si>
    <t>07:129513610775108497</t>
  </si>
  <si>
    <t>07:129513610775752952</t>
  </si>
  <si>
    <t>07:129513610776389922</t>
  </si>
  <si>
    <t>07:129513610777064220</t>
  </si>
  <si>
    <t>07:129513610777699237</t>
  </si>
  <si>
    <t>07:129513610778335581</t>
  </si>
  <si>
    <t>07:129513610778971220</t>
  </si>
  <si>
    <t>07:129513610779647143</t>
  </si>
  <si>
    <t>07:129513610780281976</t>
  </si>
  <si>
    <t>07:129513610780917191</t>
  </si>
  <si>
    <t>07:129513610781552593</t>
  </si>
  <si>
    <t>07:129513610782231158</t>
  </si>
  <si>
    <t>07:129513610782863867</t>
  </si>
  <si>
    <t>07:129513610783498750</t>
  </si>
  <si>
    <t>07:129513610784134940</t>
  </si>
  <si>
    <t>07:129513610784771316</t>
  </si>
  <si>
    <t>07:129513610785455031</t>
  </si>
  <si>
    <t>07:129513610786089980</t>
  </si>
  <si>
    <t>07:129513610786726006</t>
  </si>
  <si>
    <t>07:129513610787360990</t>
  </si>
  <si>
    <t>07:129513610788038798</t>
  </si>
  <si>
    <t>07:129513610788672605</t>
  </si>
  <si>
    <t>07:129513610789307062</t>
  </si>
  <si>
    <t>07:129513610789943057</t>
  </si>
  <si>
    <t>07:129513610790580128</t>
  </si>
  <si>
    <t>07:129513610791254480</t>
  </si>
  <si>
    <t>07:129513610791889555</t>
  </si>
  <si>
    <t>07:129513610792525923</t>
  </si>
  <si>
    <t>07:129513610793161026</t>
  </si>
  <si>
    <t>07:129513610793837903</t>
  </si>
  <si>
    <t>07:129513610794472423</t>
  </si>
  <si>
    <t>07:129513610795107057</t>
  </si>
  <si>
    <t>07:129513610795751513</t>
  </si>
  <si>
    <t>07:129513610796388483</t>
  </si>
  <si>
    <t>07:129513610797062825</t>
  </si>
  <si>
    <t>07:129513610797697798</t>
  </si>
  <si>
    <t>07:129513610798334142</t>
  </si>
  <si>
    <t>07:129513610798969781</t>
  </si>
  <si>
    <t>07:129513610799645703</t>
  </si>
  <si>
    <t>07:129513610800280581</t>
  </si>
  <si>
    <t>07:129513610800915752</t>
  </si>
  <si>
    <t>07:129513610801551155</t>
  </si>
  <si>
    <t>07:129513610802229718</t>
  </si>
  <si>
    <t>07:129513610802862427</t>
  </si>
  <si>
    <t>07:129513610803497355</t>
  </si>
  <si>
    <t>07:129513610804133500</t>
  </si>
  <si>
    <t>07:129513610804769876</t>
  </si>
  <si>
    <t>07:129513610805453940</t>
  </si>
  <si>
    <t>07:129513610806088567</t>
  </si>
  <si>
    <t>07:129513610806724637</t>
  </si>
  <si>
    <t>07:129513610807359577</t>
  </si>
  <si>
    <t>07:129513610808037386</t>
  </si>
  <si>
    <t>08:129513610744851741</t>
  </si>
  <si>
    <t>08:129513610745164397</t>
  </si>
  <si>
    <t>08:129513610745502945</t>
  </si>
  <si>
    <t>08:129513610746142857</t>
  </si>
  <si>
    <t>08:129513610746781022</t>
  </si>
  <si>
    <t>08:129513610747455918</t>
  </si>
  <si>
    <t>08:129513610748091001</t>
  </si>
  <si>
    <t>08:129513610748727071</t>
  </si>
  <si>
    <t>08:129513610749361952</t>
  </si>
  <si>
    <t>08:129513610750039672</t>
  </si>
  <si>
    <t>08:129513610750673722</t>
  </si>
  <si>
    <t>08:129513610751308312</t>
  </si>
  <si>
    <t>08:129513610751944293</t>
  </si>
  <si>
    <t>08:129513610752581092</t>
  </si>
  <si>
    <t>08:129513610753255352</t>
  </si>
  <si>
    <t>08:129513610753890561</t>
  </si>
  <si>
    <t>08:129513610754526902</t>
  </si>
  <si>
    <t>08:129513610755170750</t>
  </si>
  <si>
    <t>08:129513610755847523</t>
  </si>
  <si>
    <t>08:129513610756482162</t>
  </si>
  <si>
    <t>08:129513610757116928</t>
  </si>
  <si>
    <t>08:129513610757752538</t>
  </si>
  <si>
    <t>08:129513610758389447</t>
  </si>
  <si>
    <t>08:129513610759063685</t>
  </si>
  <si>
    <t>08:129513610759698792</t>
  </si>
  <si>
    <t>08:129513610760335076</t>
  </si>
  <si>
    <t>08:129513610760970656</t>
  </si>
  <si>
    <t>08:129513610761646533</t>
  </si>
  <si>
    <t>08:129513610762281498</t>
  </si>
  <si>
    <t>08:129513610762916805</t>
  </si>
  <si>
    <t>08:129513610763552148</t>
  </si>
  <si>
    <t>08:129513610764230653</t>
  </si>
  <si>
    <t>08:129513610764863316</t>
  </si>
  <si>
    <t>08:129513610765507118</t>
  </si>
  <si>
    <t>08:129513610766143206</t>
  </si>
  <si>
    <t>08:129513610766779582</t>
  </si>
  <si>
    <t>08:129513610767454478</t>
  </si>
  <si>
    <t>08:129513610768089605</t>
  </si>
  <si>
    <t>08:129513610768725631</t>
  </si>
  <si>
    <t>08:129513610769360512</t>
  </si>
  <si>
    <t>08:129513610770038232</t>
  </si>
  <si>
    <t>08:129513610770672282</t>
  </si>
  <si>
    <t>08:129513610771306916</t>
  </si>
  <si>
    <t>08:129513610771942853</t>
  </si>
  <si>
    <t>08:129513610772579652</t>
  </si>
  <si>
    <t>08:129513610773253912</t>
  </si>
  <si>
    <t>08:129513610773889121</t>
  </si>
  <si>
    <t>08:129513610774525506</t>
  </si>
  <si>
    <t>08:129513610775160550</t>
  </si>
  <si>
    <t>08:129513610775846111</t>
  </si>
  <si>
    <t>08:129513610776480750</t>
  </si>
  <si>
    <t>08:129513610777115516</t>
  </si>
  <si>
    <t>08:129513610777751170</t>
  </si>
  <si>
    <t>08:129513610778388035</t>
  </si>
  <si>
    <t>08:129513610779062272</t>
  </si>
  <si>
    <t>08:129513610779697380</t>
  </si>
  <si>
    <t>08:129513610780333663</t>
  </si>
  <si>
    <t>08:129513610780969287</t>
  </si>
  <si>
    <t>08:129513610781645121</t>
  </si>
  <si>
    <t>08:129513610782280086</t>
  </si>
  <si>
    <t>08:129513610782915392</t>
  </si>
  <si>
    <t>08:129513610783550736</t>
  </si>
  <si>
    <t>08:129513610784229285</t>
  </si>
  <si>
    <t>08:129513610784861903</t>
  </si>
  <si>
    <t>08:129513610785505678</t>
  </si>
  <si>
    <t>08:129513610786141765</t>
  </si>
  <si>
    <t>08:129513610786778141</t>
  </si>
  <si>
    <t>08:129513610787453082</t>
  </si>
  <si>
    <t>08:129513610788088165</t>
  </si>
  <si>
    <t>08:129513610788724191</t>
  </si>
  <si>
    <t>08:129513610789359072</t>
  </si>
  <si>
    <t>08:129513610790036791</t>
  </si>
  <si>
    <t>08:129513610790670886</t>
  </si>
  <si>
    <t>08:129513610791305476</t>
  </si>
  <si>
    <t>08:129513610791941413</t>
  </si>
  <si>
    <t>08:129513610792578211</t>
  </si>
  <si>
    <t>08:129513610793252472</t>
  </si>
  <si>
    <t>08:129513610793887725</t>
  </si>
  <si>
    <t>08:129513610794524066</t>
  </si>
  <si>
    <t>08:129513610795159111</t>
  </si>
  <si>
    <t>08:129513610795844672</t>
  </si>
  <si>
    <t>08:129513610796479310</t>
  </si>
  <si>
    <t>08:129513610797114121</t>
  </si>
  <si>
    <t>08:129513610797749731</t>
  </si>
  <si>
    <t>08:129513610798386596</t>
  </si>
  <si>
    <t>08:129513610799060833</t>
  </si>
  <si>
    <t>08:129513610799695940</t>
  </si>
  <si>
    <t>08:129513610800332268</t>
  </si>
  <si>
    <t>08:129513610800967848</t>
  </si>
  <si>
    <t>08:129513610801643682</t>
  </si>
  <si>
    <t>08:129513610802278647</t>
  </si>
  <si>
    <t>08:129513610802913952</t>
  </si>
  <si>
    <t>08:129513610803549341</t>
  </si>
  <si>
    <t>08:129513610804227846</t>
  </si>
  <si>
    <t>08:129513610804860465</t>
  </si>
  <si>
    <t>08:129513610805504266</t>
  </si>
  <si>
    <t>08:129513610806140352</t>
  </si>
  <si>
    <t>08:129513610806776773</t>
  </si>
  <si>
    <t>08:129513610807451670</t>
  </si>
  <si>
    <t>08:129513610808086752</t>
  </si>
  <si>
    <t>09:129513610744905817</t>
  </si>
  <si>
    <t>09:129513610745255971</t>
  </si>
  <si>
    <t>09:129513610745555392</t>
  </si>
  <si>
    <t>09:129513610746237648</t>
  </si>
  <si>
    <t>09:129513610746871610</t>
  </si>
  <si>
    <t>09:129513610747506566</t>
  </si>
  <si>
    <t>09:129513610748142786</t>
  </si>
  <si>
    <t>09:129513610748779207</t>
  </si>
  <si>
    <t>09:129513610749454045</t>
  </si>
  <si>
    <t>09:129513610750089037</t>
  </si>
  <si>
    <t>09:129513610750725308</t>
  </si>
  <si>
    <t>09:129513610751360322</t>
  </si>
  <si>
    <t>09:129513610752038027</t>
  </si>
  <si>
    <t>09:129513610752671850</t>
  </si>
  <si>
    <t>09:129513610753306350</t>
  </si>
  <si>
    <t>09:129513610753942420</t>
  </si>
  <si>
    <t>09:129513610754579191</t>
  </si>
  <si>
    <t>09:129513610755262196</t>
  </si>
  <si>
    <t>09:129513610755897346</t>
  </si>
  <si>
    <t>09:129513610756533805</t>
  </si>
  <si>
    <t>09:129513610757168982</t>
  </si>
  <si>
    <t>09:129513610757845697</t>
  </si>
  <si>
    <t>09:129513610758480273</t>
  </si>
  <si>
    <t>09:129513610759114982</t>
  </si>
  <si>
    <t>09:129513610759750723</t>
  </si>
  <si>
    <t>09:129513610760387530</t>
  </si>
  <si>
    <t>09:129513610761061708</t>
  </si>
  <si>
    <t>09:129513610761696770</t>
  </si>
  <si>
    <t>09:129513610762333187</t>
  </si>
  <si>
    <t>09:129513610762968901</t>
  </si>
  <si>
    <t>09:129513610763644676</t>
  </si>
  <si>
    <t>09:129513610764279582</t>
  </si>
  <si>
    <t>09:129513610764914841</t>
  </si>
  <si>
    <t>09:129513610765559105</t>
  </si>
  <si>
    <t>09:129513610766237551</t>
  </si>
  <si>
    <t>09:129513610766870170</t>
  </si>
  <si>
    <t>09:129513610767505126</t>
  </si>
  <si>
    <t>09:129513610768141390</t>
  </si>
  <si>
    <t>09:129513610768777767</t>
  </si>
  <si>
    <t>09:129513610769452605</t>
  </si>
  <si>
    <t>09:129513610770087597</t>
  </si>
  <si>
    <t>09:129513610770723868</t>
  </si>
  <si>
    <t>09:129513610771358926</t>
  </si>
  <si>
    <t>09:129513610772036587</t>
  </si>
  <si>
    <t>09:129513610772670410</t>
  </si>
  <si>
    <t>09:129513610773304910</t>
  </si>
  <si>
    <t>09:129513610773940980</t>
  </si>
  <si>
    <t>09:129513610774577795</t>
  </si>
  <si>
    <t>09:129513610775261103</t>
  </si>
  <si>
    <t>09:129513610775895933</t>
  </si>
  <si>
    <t>09:129513610776532392</t>
  </si>
  <si>
    <t>09:129513610777167570</t>
  </si>
  <si>
    <t>09:129513610777844328</t>
  </si>
  <si>
    <t>09:129513610778478861</t>
  </si>
  <si>
    <t>09:129513610779113570</t>
  </si>
  <si>
    <t>09:129513610779749311</t>
  </si>
  <si>
    <t>09:129513610780386117</t>
  </si>
  <si>
    <t>09:129513610781060340</t>
  </si>
  <si>
    <t>09:129513610781695357</t>
  </si>
  <si>
    <t>09:129513610782331775</t>
  </si>
  <si>
    <t>09:129513610782967488</t>
  </si>
  <si>
    <t>09:129513610783643263</t>
  </si>
  <si>
    <t>09:129513610784278213</t>
  </si>
  <si>
    <t>09:129513610784913428</t>
  </si>
  <si>
    <t>09:129513610785557665</t>
  </si>
  <si>
    <t>09:129513610786236111</t>
  </si>
  <si>
    <t>09:129513610786868730</t>
  </si>
  <si>
    <t>09:129513610787503730</t>
  </si>
  <si>
    <t>09:129513610788139950</t>
  </si>
  <si>
    <t>09:129513610788776326</t>
  </si>
  <si>
    <t>09:129513610789451165</t>
  </si>
  <si>
    <t>09:129513610790086157</t>
  </si>
  <si>
    <t>09:129513610790722472</t>
  </si>
  <si>
    <t>09:129513610791357486</t>
  </si>
  <si>
    <t>09:129513610792035147</t>
  </si>
  <si>
    <t>09:129513610792668968</t>
  </si>
  <si>
    <t>09:129513610793303468</t>
  </si>
  <si>
    <t>09:129513610793939583</t>
  </si>
  <si>
    <t>09:129513610794576355</t>
  </si>
  <si>
    <t>09:129513610795250556</t>
  </si>
  <si>
    <t>09:129513610795894493</t>
  </si>
  <si>
    <t>09:129513610796530952</t>
  </si>
  <si>
    <t>09:129513610797166175</t>
  </si>
  <si>
    <t>09:129513610797842890</t>
  </si>
  <si>
    <t>09:129513610798477422</t>
  </si>
  <si>
    <t>09:129513610799112130</t>
  </si>
  <si>
    <t>09:129513610799747872</t>
  </si>
  <si>
    <t>09:129513610800384722</t>
  </si>
  <si>
    <t>09:129513610801058901</t>
  </si>
  <si>
    <t>09:129513610801693918</t>
  </si>
  <si>
    <t>09:129513610802330335</t>
  </si>
  <si>
    <t>09:129513610802966048</t>
  </si>
  <si>
    <t>09:129513610803641868</t>
  </si>
  <si>
    <t>09:129513610804276775</t>
  </si>
  <si>
    <t>09:129513610804911990</t>
  </si>
  <si>
    <t>09:129513610805556252</t>
  </si>
  <si>
    <t>09:129513610806234698</t>
  </si>
  <si>
    <t>09:129513610806867361</t>
  </si>
  <si>
    <t>09:129513610807502317</t>
  </si>
  <si>
    <t>09:129513610808138537</t>
  </si>
  <si>
    <t>10:129513610744960531</t>
  </si>
  <si>
    <t>10:129513610745307386</t>
  </si>
  <si>
    <t>10:129513610745648102</t>
  </si>
  <si>
    <t>10:129513610746286946</t>
  </si>
  <si>
    <t>10:129513610746923135</t>
  </si>
  <si>
    <t>10:129513610747558552</t>
  </si>
  <si>
    <t>10:129513610748237072</t>
  </si>
  <si>
    <t>10:129513610748869736</t>
  </si>
  <si>
    <t>10:129513610749504692</t>
  </si>
  <si>
    <t>10:129513610750140822</t>
  </si>
  <si>
    <t>10:129513610750777443</t>
  </si>
  <si>
    <t>10:129513610751452356</t>
  </si>
  <si>
    <t>10:129513610752087392</t>
  </si>
  <si>
    <t>10:129513610752723435</t>
  </si>
  <si>
    <t>10:129513610753358360</t>
  </si>
  <si>
    <t>10:129513610754036095</t>
  </si>
  <si>
    <t>10:129513610754669890</t>
  </si>
  <si>
    <t>10:129513610755313192</t>
  </si>
  <si>
    <t>10:129513610755949205</t>
  </si>
  <si>
    <t>10:129513610756586092</t>
  </si>
  <si>
    <t>10:129513610757260370</t>
  </si>
  <si>
    <t>10:129513610757895518</t>
  </si>
  <si>
    <t>10:129513610758531916</t>
  </si>
  <si>
    <t>10:129513610759167035</t>
  </si>
  <si>
    <t>10:129513610759843825</t>
  </si>
  <si>
    <t>10:129513610760478297</t>
  </si>
  <si>
    <t>10:129513610761113005</t>
  </si>
  <si>
    <t>10:129513610761748702</t>
  </si>
  <si>
    <t>10:129513610762385641</t>
  </si>
  <si>
    <t>10:129513610763059895</t>
  </si>
  <si>
    <t>10:129513610763694912</t>
  </si>
  <si>
    <t>10:129513610764331270</t>
  </si>
  <si>
    <t>10:129513610764966937</t>
  </si>
  <si>
    <t>10:129513610765651573</t>
  </si>
  <si>
    <t>10:129513610766286480</t>
  </si>
  <si>
    <t>10:129513610766921695</t>
  </si>
  <si>
    <t>10:129513610767557112</t>
  </si>
  <si>
    <t>10:129513610768235677</t>
  </si>
  <si>
    <t>10:129513610768868296</t>
  </si>
  <si>
    <t>10:129513610769503252</t>
  </si>
  <si>
    <t>10:129513610770139382</t>
  </si>
  <si>
    <t>10:129513610770776003</t>
  </si>
  <si>
    <t>10:129513610771450960</t>
  </si>
  <si>
    <t>10:129513610772085952</t>
  </si>
  <si>
    <t>10:129513610772721995</t>
  </si>
  <si>
    <t>10:129513610773356920</t>
  </si>
  <si>
    <t>10:129513610774034655</t>
  </si>
  <si>
    <t>10:129513610774668493</t>
  </si>
  <si>
    <t>10:129513610775311780</t>
  </si>
  <si>
    <t>10:129513610775947792</t>
  </si>
  <si>
    <t>10:129513610776584680</t>
  </si>
  <si>
    <t>10:129513610777258957</t>
  </si>
  <si>
    <t>10:129513610777894151</t>
  </si>
  <si>
    <t>10:129513610778530503</t>
  </si>
  <si>
    <t>10:129513610779165622</t>
  </si>
  <si>
    <t>10:129513610779842412</t>
  </si>
  <si>
    <t>10:129513610780476885</t>
  </si>
  <si>
    <t>10:129513610781111637</t>
  </si>
  <si>
    <t>10:129513610781747290</t>
  </si>
  <si>
    <t>10:129513610782384228</t>
  </si>
  <si>
    <t>10:129513610783058482</t>
  </si>
  <si>
    <t>10:129513610783693500</t>
  </si>
  <si>
    <t>10:129513610784329901</t>
  </si>
  <si>
    <t>10:129513610784965525</t>
  </si>
  <si>
    <t>10:129513610785650133</t>
  </si>
  <si>
    <t>10:129513610786285040</t>
  </si>
  <si>
    <t>10:129513610786920255</t>
  </si>
  <si>
    <t>10:129513610787555716</t>
  </si>
  <si>
    <t>10:129513610788234236</t>
  </si>
  <si>
    <t>10:129513610788866856</t>
  </si>
  <si>
    <t>10:129513610789501811</t>
  </si>
  <si>
    <t>10:129513610790137942</t>
  </si>
  <si>
    <t>10:129513610790774607</t>
  </si>
  <si>
    <t>10:129513610791449520</t>
  </si>
  <si>
    <t>10:129513610792084512</t>
  </si>
  <si>
    <t>10:129513610792720555</t>
  </si>
  <si>
    <t>10:129513610793355478</t>
  </si>
  <si>
    <t>10:129513610794033258</t>
  </si>
  <si>
    <t>10:129513610794667053</t>
  </si>
  <si>
    <t>10:129513610795301552</t>
  </si>
  <si>
    <t>10:129513610795946352</t>
  </si>
  <si>
    <t>10:129513610796583241</t>
  </si>
  <si>
    <t>10:129513610797257562</t>
  </si>
  <si>
    <t>10:129513610797892711</t>
  </si>
  <si>
    <t>10:129513610798529065</t>
  </si>
  <si>
    <t>10:129513610799164183</t>
  </si>
  <si>
    <t>10:129513610799840972</t>
  </si>
  <si>
    <t>10:129513610800475490</t>
  </si>
  <si>
    <t>10:129513610801110197</t>
  </si>
  <si>
    <t>10:129513610801745850</t>
  </si>
  <si>
    <t>10:129513610802382788</t>
  </si>
  <si>
    <t>10:129513610803057042</t>
  </si>
  <si>
    <t>10:129513610803692105</t>
  </si>
  <si>
    <t>10:129513610804328462</t>
  </si>
  <si>
    <t>10:129513610804964086</t>
  </si>
  <si>
    <t>10:129513610805648721</t>
  </si>
  <si>
    <t>10:129513610806283627</t>
  </si>
  <si>
    <t>10:129513610806918886</t>
  </si>
  <si>
    <t>10:129513610807554303</t>
  </si>
  <si>
    <t>10:129513610808232823</t>
  </si>
  <si>
    <t>Starting 1 main threads, 100 bytes per allocation, 30 allocations per activation</t>
  </si>
  <si>
    <t>00:129513610743216726</t>
  </si>
  <si>
    <t>00:129513610753226407</t>
  </si>
  <si>
    <t>01:129513610743159180</t>
  </si>
  <si>
    <t>01:129513610743322332</t>
  </si>
  <si>
    <t>01:129513610743469263</t>
  </si>
  <si>
    <t>01:129513610743616700</t>
  </si>
  <si>
    <t>01:129513610743763988</t>
  </si>
  <si>
    <t>01:129513610743911056</t>
  </si>
  <si>
    <t>01:129513610744058798</t>
  </si>
  <si>
    <t>01:129513610744205963</t>
  </si>
  <si>
    <t>01:129513610744393281</t>
  </si>
  <si>
    <t>01:129513610744551061</t>
  </si>
  <si>
    <t>01:129513610744708715</t>
  </si>
  <si>
    <t>01:129513610744866688</t>
  </si>
  <si>
    <t>01:129513610745024688</t>
  </si>
  <si>
    <t>01:129513610745182411</t>
  </si>
  <si>
    <t>01:129513610745340172</t>
  </si>
  <si>
    <t>01:129513610745498286</t>
  </si>
  <si>
    <t>01:129513610745684505</t>
  </si>
  <si>
    <t>01:129513610745841617</t>
  </si>
  <si>
    <t>01:129513610745999588</t>
  </si>
  <si>
    <t>01:129513610746157592</t>
  </si>
  <si>
    <t>01:129513610746315298</t>
  </si>
  <si>
    <t>01:129513610746473357</t>
  </si>
  <si>
    <t>01:129513610746631191</t>
  </si>
  <si>
    <t>01:129513610746791503</t>
  </si>
  <si>
    <t>01:129513610746979222</t>
  </si>
  <si>
    <t>01:129513610747137163</t>
  </si>
  <si>
    <t>01:129513610747295056</t>
  </si>
  <si>
    <t>01:129513610747453037</t>
  </si>
  <si>
    <t>01:129513610747612950</t>
  </si>
  <si>
    <t>01:129513610747770758</t>
  </si>
  <si>
    <t>01:129513610747927996</t>
  </si>
  <si>
    <t>01:129513610748085241</t>
  </si>
  <si>
    <t>01:129513610748243180</t>
  </si>
  <si>
    <t>01:129513610748430872</t>
  </si>
  <si>
    <t>01:129513610748588453</t>
  </si>
  <si>
    <t>01:129513610748746133</t>
  </si>
  <si>
    <t>01:129513610748903678</t>
  </si>
  <si>
    <t>01:129513610749061408</t>
  </si>
  <si>
    <t>01:129513610749219587</t>
  </si>
  <si>
    <t>01:129513610749377228</t>
  </si>
  <si>
    <t>01:129513610749535343</t>
  </si>
  <si>
    <t>01:129513610749723048</t>
  </si>
  <si>
    <t>01:129513610749879250</t>
  </si>
  <si>
    <t>01:129513610750037397</t>
  </si>
  <si>
    <t>01:129513610750194982</t>
  </si>
  <si>
    <t>01:129513610750353037</t>
  </si>
  <si>
    <t>01:129513610750511128</t>
  </si>
  <si>
    <t>01:129513610750669073</t>
  </si>
  <si>
    <t>01:129513610750827057</t>
  </si>
  <si>
    <t>01:129513610750985428</t>
  </si>
  <si>
    <t>01:129513610751170513</t>
  </si>
  <si>
    <t>01:129513610751328293</t>
  </si>
  <si>
    <t>01:129513610751486172</t>
  </si>
  <si>
    <t>01:129513610751644075</t>
  </si>
  <si>
    <t>01:129513610751802003</t>
  </si>
  <si>
    <t>01:129513610751959656</t>
  </si>
  <si>
    <t>01:129513610752119941</t>
  </si>
  <si>
    <t>01:129513610752277976</t>
  </si>
  <si>
    <t>01:129513610752466812</t>
  </si>
  <si>
    <t>01:129513610752623885</t>
  </si>
  <si>
    <t>01:129513610752781685</t>
  </si>
  <si>
    <t>01:129513610752939518</t>
  </si>
  <si>
    <t>01:129513610753099647</t>
  </si>
  <si>
    <t>01:129513610753259258</t>
  </si>
  <si>
    <t>01:129513610753416923</t>
  </si>
  <si>
    <t>01:129513610753574515</t>
  </si>
  <si>
    <t>01:129513610753764087</t>
  </si>
  <si>
    <t>01:129513610753920071</t>
  </si>
  <si>
    <t>01:129513610754080102</t>
  </si>
  <si>
    <t>01:129513610754238200</t>
  </si>
  <si>
    <t>01:129513610754395523</t>
  </si>
  <si>
    <t>01:129513610754552687</t>
  </si>
  <si>
    <t>01:129513610754709812</t>
  </si>
  <si>
    <t>01:129513610754867800</t>
  </si>
  <si>
    <t>01:129513610755025502</t>
  </si>
  <si>
    <t>01:129513610755211506</t>
  </si>
  <si>
    <t>01:129513610755369108</t>
  </si>
  <si>
    <t>01:129513610755527161</t>
  </si>
  <si>
    <t>01:129513610755684800</t>
  </si>
  <si>
    <t>01:129513610755842700</t>
  </si>
  <si>
    <t>01:129513610756000640</t>
  </si>
  <si>
    <t>01:129513610756158300</t>
  </si>
  <si>
    <t>01:129513610756316313</t>
  </si>
  <si>
    <t>01:129513610756503247</t>
  </si>
  <si>
    <t>01:129513610756659712</t>
  </si>
  <si>
    <t>01:129513610756817583</t>
  </si>
  <si>
    <t>01:129513610756975492</t>
  </si>
  <si>
    <t>01:129513610757133415</t>
  </si>
  <si>
    <t>01:129513610757291375</t>
  </si>
  <si>
    <t>01:129513610757449375</t>
  </si>
  <si>
    <t>01:129513610757607146</t>
  </si>
  <si>
    <t>01:129513610757768082</t>
  </si>
  <si>
    <t>01:129513610757953080</t>
  </si>
  <si>
    <t>01:129513610758113313</t>
  </si>
  <si>
    <t>01:129513610758271143</t>
  </si>
  <si>
    <t>01:129513610758429212</t>
  </si>
  <si>
    <t>01:129513610758589403</t>
  </si>
  <si>
    <t>01:129513610758747131</t>
  </si>
  <si>
    <t>01:129513610758904653</t>
  </si>
  <si>
    <t>01:129513610759061867</t>
  </si>
  <si>
    <t>Starting 1 main threads, 100 bytes per allocation, 300 allocations per activation</t>
  </si>
  <si>
    <t>00:129513600075063912</t>
  </si>
  <si>
    <t>00:129513600085146767</t>
  </si>
  <si>
    <t>00:129513600095935303</t>
  </si>
  <si>
    <t>00:129513600106055722</t>
  </si>
  <si>
    <t>00:129513600116175130</t>
  </si>
  <si>
    <t>00:129513600126224062</t>
  </si>
  <si>
    <t>00:129513600136343315</t>
  </si>
  <si>
    <t>00:129513600146462174</t>
  </si>
  <si>
    <t>00:129513600156513423</t>
  </si>
  <si>
    <t>00:129513600166632431</t>
  </si>
  <si>
    <t>01:129513600074395619</t>
  </si>
  <si>
    <t>01:129513600075175029</t>
  </si>
  <si>
    <t>01:129513600075950245</t>
  </si>
  <si>
    <t>01:129513600076725398</t>
  </si>
  <si>
    <t>01:129513600077500588</t>
  </si>
  <si>
    <t>01:129513600078275635</t>
  </si>
  <si>
    <t>01:129513600079050992</t>
  </si>
  <si>
    <t>01:129513600079826287</t>
  </si>
  <si>
    <t>01:129513600080601482</t>
  </si>
  <si>
    <t>01:129513600081376850</t>
  </si>
  <si>
    <t>01:129513600082151915</t>
  </si>
  <si>
    <t>01:129513600082927280</t>
  </si>
  <si>
    <t>01:129513600083702402</t>
  </si>
  <si>
    <t>01:129513600084477720</t>
  </si>
  <si>
    <t>01:129513600085245176</t>
  </si>
  <si>
    <t>01:129513600086020509</t>
  </si>
  <si>
    <t>01:129513600086795628</t>
  </si>
  <si>
    <t>01:129513600087570737</t>
  </si>
  <si>
    <t>01:129513600088345991</t>
  </si>
  <si>
    <t>01:129513600089120955</t>
  </si>
  <si>
    <t>01:129513600089896330</t>
  </si>
  <si>
    <t>01:129513600090671607</t>
  </si>
  <si>
    <t>01:129513600091447174</t>
  </si>
  <si>
    <t>01:129513600092222367</t>
  </si>
  <si>
    <t>01:129513600092997613</t>
  </si>
  <si>
    <t>01:129513600093772702</t>
  </si>
  <si>
    <t>01:129513600094547859</t>
  </si>
  <si>
    <t>01:129513600096033625</t>
  </si>
  <si>
    <t>01:129513600097158865</t>
  </si>
  <si>
    <t>01:129513600098284216</t>
  </si>
  <si>
    <t>01:129513600099409269</t>
  </si>
  <si>
    <t>01:129513600100534312</t>
  </si>
  <si>
    <t>01:129513600101660259</t>
  </si>
  <si>
    <t>01:129513600102785417</t>
  </si>
  <si>
    <t>01:129513600103910961</t>
  </si>
  <si>
    <t>01:129513600105036260</t>
  </si>
  <si>
    <t>01:129513600106154087</t>
  </si>
  <si>
    <t>01:129513600107279106</t>
  </si>
  <si>
    <t>01:129513600108405026</t>
  </si>
  <si>
    <t>01:129513600109529859</t>
  </si>
  <si>
    <t>01:129513600110655155</t>
  </si>
  <si>
    <t>01:129513600111780334</t>
  </si>
  <si>
    <t>01:129513600112905198</t>
  </si>
  <si>
    <t>01:129513600114030768</t>
  </si>
  <si>
    <t>01:129513600115155862</t>
  </si>
  <si>
    <t>01:129513600116273545</t>
  </si>
  <si>
    <t>01:129513600117398585</t>
  </si>
  <si>
    <t>01:129513600118523620</t>
  </si>
  <si>
    <t>01:129513600119648517</t>
  </si>
  <si>
    <t>01:129513600120494240</t>
  </si>
  <si>
    <t>01:129513600121269757</t>
  </si>
  <si>
    <t>01:129513600122045174</t>
  </si>
  <si>
    <t>01:129513600122820771</t>
  </si>
  <si>
    <t>01:129513600123596285</t>
  </si>
  <si>
    <t>01:129513600125204995</t>
  </si>
  <si>
    <t>01:129513600126322457</t>
  </si>
  <si>
    <t>01:129513600127447662</t>
  </si>
  <si>
    <t>01:129513600128572880</t>
  </si>
  <si>
    <t>01:129513600129697580</t>
  </si>
  <si>
    <t>01:129513600130822961</t>
  </si>
  <si>
    <t>01:129513600131948007</t>
  </si>
  <si>
    <t>01:129513600133073626</t>
  </si>
  <si>
    <t>01:129513600134198368</t>
  </si>
  <si>
    <t>01:129513600135323920</t>
  </si>
  <si>
    <t>01:129513600136441724</t>
  </si>
  <si>
    <t>01:129513600137566551</t>
  </si>
  <si>
    <t>01:129513600138691505</t>
  </si>
  <si>
    <t>01:129513600139816377</t>
  </si>
  <si>
    <t>01:129513600140941865</t>
  </si>
  <si>
    <t>01:129513600142067111</t>
  </si>
  <si>
    <t>01:129513600143192512</t>
  </si>
  <si>
    <t>01:129513600144317457</t>
  </si>
  <si>
    <t>01:129513600145442696</t>
  </si>
  <si>
    <t>01:129513600146560585</t>
  </si>
  <si>
    <t>01:129513600147686034</t>
  </si>
  <si>
    <t>01:129513600148761677</t>
  </si>
  <si>
    <t>01:129513600149537134</t>
  </si>
  <si>
    <t>01:129513600150312696</t>
  </si>
  <si>
    <t>01:129513600151088122</t>
  </si>
  <si>
    <t>01:129513600151863631</t>
  </si>
  <si>
    <t>01:129513600153244051</t>
  </si>
  <si>
    <t>01:129513600154369026</t>
  </si>
  <si>
    <t>01:129513600155494225</t>
  </si>
  <si>
    <t>01:129513600156611832</t>
  </si>
  <si>
    <t>01:129513600157736939</t>
  </si>
  <si>
    <t>01:129513600158862400</t>
  </si>
  <si>
    <t>01:129513600159988241</t>
  </si>
  <si>
    <t>01:129513600161113134</t>
  </si>
  <si>
    <t>01:129513600162237903</t>
  </si>
  <si>
    <t>01:129513600163362794</t>
  </si>
  <si>
    <t>01:129513600164487837</t>
  </si>
  <si>
    <t>01:129513600165613133</t>
  </si>
  <si>
    <t>01:129513600166730875</t>
  </si>
  <si>
    <t>01:129513600167856762</t>
  </si>
  <si>
    <t>01:129513600168981986</t>
  </si>
  <si>
    <t>01:129513600170107437</t>
  </si>
  <si>
    <t>01:129513600171232586</t>
  </si>
  <si>
    <t>01:129513600172357909</t>
  </si>
  <si>
    <t>01:129513600173483499</t>
  </si>
  <si>
    <t>01:129513600174608651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</si>
</sst>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0"/>
    <numFmt numFmtId="167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1" fontId="0" fillId="0" borderId="0" xfId="0" applyNumberFormat="1"/>
    <xf numFmtId="43" fontId="0" fillId="0" borderId="0" xfId="1" applyFont="1"/>
    <xf numFmtId="165" fontId="0" fillId="0" borderId="0" xfId="1" applyNumberFormat="1" applyFont="1"/>
    <xf numFmtId="165" fontId="0" fillId="2" borderId="0" xfId="1" applyNumberFormat="1" applyFont="1" applyFill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1" applyNumberFormat="1" applyFont="1" applyAlignment="1">
      <alignment horizontal="right"/>
    </xf>
    <xf numFmtId="43" fontId="0" fillId="2" borderId="0" xfId="1" applyFont="1" applyFill="1"/>
    <xf numFmtId="165" fontId="2" fillId="0" borderId="0" xfId="1" applyNumberFormat="1" applyFont="1"/>
    <xf numFmtId="43" fontId="2" fillId="0" borderId="0" xfId="1" applyFont="1"/>
    <xf numFmtId="0" fontId="2" fillId="0" borderId="0" xfId="0" applyFont="1"/>
    <xf numFmtId="43" fontId="0" fillId="0" borderId="0" xfId="0" applyNumberFormat="1"/>
    <xf numFmtId="43" fontId="0" fillId="0" borderId="0" xfId="1" applyNumberFormat="1" applyFont="1"/>
    <xf numFmtId="43" fontId="2" fillId="0" borderId="0" xfId="1" applyFont="1" applyAlignment="1">
      <alignment horizontal="right"/>
    </xf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6" fontId="0" fillId="0" borderId="0" xfId="1" applyNumberFormat="1" applyFont="1"/>
    <xf numFmtId="166" fontId="0" fillId="2" borderId="0" xfId="1" applyNumberFormat="1" applyFont="1" applyFill="1"/>
    <xf numFmtId="167" fontId="0" fillId="0" borderId="0" xfId="1" applyNumberFormat="1" applyFont="1"/>
    <xf numFmtId="0" fontId="0" fillId="0" borderId="0" xfId="0" quotePrefix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66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9"/>
  <sheetViews>
    <sheetView workbookViewId="0">
      <selection activeCell="D15" sqref="D15"/>
    </sheetView>
  </sheetViews>
  <sheetFormatPr defaultRowHeight="14.4" x14ac:dyDescent="0.3"/>
  <cols>
    <col min="1" max="1" width="25.21875" style="4" bestFit="1" customWidth="1"/>
    <col min="2" max="2" width="25.21875" style="4" hidden="1" customWidth="1"/>
    <col min="3" max="3" width="11.109375" style="4" customWidth="1"/>
    <col min="4" max="4" width="14" bestFit="1" customWidth="1"/>
    <col min="5" max="5" width="14" customWidth="1"/>
    <col min="7" max="7" width="10.6640625" customWidth="1"/>
    <col min="8" max="8" width="11.109375" style="1" bestFit="1" customWidth="1"/>
    <col min="9" max="9" width="14" bestFit="1" customWidth="1"/>
    <col min="10" max="10" width="16.77734375" bestFit="1" customWidth="1"/>
    <col min="12" max="12" width="11" bestFit="1" customWidth="1"/>
    <col min="14" max="14" width="11" bestFit="1" customWidth="1"/>
  </cols>
  <sheetData>
    <row r="1" spans="1:15" x14ac:dyDescent="0.3">
      <c r="A1" s="10" t="s">
        <v>34</v>
      </c>
      <c r="C1" s="8" t="s">
        <v>25</v>
      </c>
      <c r="D1" t="s">
        <v>35</v>
      </c>
      <c r="E1" t="s">
        <v>36</v>
      </c>
    </row>
    <row r="2" spans="1:15" s="6" customFormat="1" x14ac:dyDescent="0.3">
      <c r="A2" s="5"/>
      <c r="B2" s="5"/>
      <c r="C2" s="5"/>
      <c r="H2" s="7"/>
    </row>
    <row r="3" spans="1:15" x14ac:dyDescent="0.3">
      <c r="A3" s="4">
        <v>1.29513600120372E+17</v>
      </c>
      <c r="B3" s="4">
        <f>IF(ISNUMBER(A3),A3,"")</f>
        <v>1.29513600120372E+17</v>
      </c>
      <c r="H3" s="1" t="str">
        <f>C1</f>
        <v>Interval (ms)</v>
      </c>
      <c r="I3" t="str">
        <f>D1</f>
        <v>GC Interval (ms)</v>
      </c>
      <c r="J3" t="str">
        <f>E1</f>
        <v>No GC interval (ms)</v>
      </c>
    </row>
    <row r="4" spans="1:15" x14ac:dyDescent="0.3">
      <c r="A4" s="4">
        <v>1.2951360013917501E+17</v>
      </c>
      <c r="B4" s="4">
        <f>IF(ISNUMBER(A4),A4,B3)</f>
        <v>1.2951360013917501E+17</v>
      </c>
      <c r="G4" t="s">
        <v>21</v>
      </c>
      <c r="H4" s="1">
        <f>AVERAGE(C:C)</f>
        <v>2214.4523755102032</v>
      </c>
      <c r="I4" s="1">
        <f>AVERAGE(D:D)</f>
        <v>2363.2900799999998</v>
      </c>
      <c r="J4" s="1">
        <f>AVERAGE(E:E)</f>
        <v>2203.588309489051</v>
      </c>
      <c r="L4" s="9">
        <f>A4-A3</f>
        <v>18803008</v>
      </c>
      <c r="M4" t="s">
        <v>21</v>
      </c>
      <c r="N4">
        <f>AVERAGE(L3:L18)</f>
        <v>18802786.285714287</v>
      </c>
      <c r="O4">
        <f>N4/10000</f>
        <v>1880.2786285714287</v>
      </c>
    </row>
    <row r="5" spans="1:15" x14ac:dyDescent="0.3">
      <c r="A5" s="4">
        <v>1.29513600157978E+17</v>
      </c>
      <c r="B5" s="4">
        <f t="shared" ref="B5:B68" si="0">IF(ISNUMBER(A5),A5,B4)</f>
        <v>1.29513600157978E+17</v>
      </c>
      <c r="G5" t="s">
        <v>22</v>
      </c>
      <c r="H5" s="1">
        <f>_xlfn.STDEV.S(C:C)</f>
        <v>43.516670220451829</v>
      </c>
      <c r="I5" s="1">
        <f>_xlfn.STDEV.S(D:D)</f>
        <v>33.558867250807744</v>
      </c>
      <c r="J5" s="1">
        <f>_xlfn.STDEV.S(E:E)</f>
        <v>14.513699997142052</v>
      </c>
      <c r="L5" s="9">
        <f t="shared" ref="L5:L17" si="1">A5-A4</f>
        <v>18802992</v>
      </c>
      <c r="M5" t="s">
        <v>37</v>
      </c>
      <c r="N5">
        <f>_xlfn.STDEV.S(L3:L18)</f>
        <v>701.33361188868969</v>
      </c>
      <c r="O5">
        <f>N5/10000</f>
        <v>7.0133361188868967E-2</v>
      </c>
    </row>
    <row r="6" spans="1:15" x14ac:dyDescent="0.3">
      <c r="A6" s="4">
        <v>1.2951360017678099E+17</v>
      </c>
      <c r="B6" s="4">
        <f t="shared" si="0"/>
        <v>1.2951360017678099E+17</v>
      </c>
      <c r="G6" t="s">
        <v>23</v>
      </c>
      <c r="H6" s="1">
        <f>MAX(C:C)</f>
        <v>2387.4992000000002</v>
      </c>
      <c r="I6" s="1">
        <f>MAX(D:D)</f>
        <v>2387.4992000000002</v>
      </c>
      <c r="J6" s="1">
        <f>MAX(E:E)</f>
        <v>2248.8000000000002</v>
      </c>
      <c r="L6" s="9">
        <f t="shared" si="1"/>
        <v>18802992</v>
      </c>
    </row>
    <row r="7" spans="1:15" x14ac:dyDescent="0.3">
      <c r="A7" s="4">
        <v>1.29513600195584E+17</v>
      </c>
      <c r="B7" s="4">
        <f t="shared" si="0"/>
        <v>1.29513600195584E+17</v>
      </c>
      <c r="G7" t="s">
        <v>24</v>
      </c>
      <c r="H7" s="1">
        <f>MIN(C:C)</f>
        <v>2185.6</v>
      </c>
      <c r="I7" s="1">
        <f>MIN(D:D)</f>
        <v>2270.2991999999999</v>
      </c>
      <c r="J7" s="1">
        <f>MIN(E:E)</f>
        <v>2185.6</v>
      </c>
      <c r="L7" s="9">
        <f t="shared" si="1"/>
        <v>18803008</v>
      </c>
    </row>
    <row r="8" spans="1:15" x14ac:dyDescent="0.3">
      <c r="A8" s="4">
        <v>1.2951360021438701E+17</v>
      </c>
      <c r="B8" s="4">
        <f t="shared" si="0"/>
        <v>1.2951360021438701E+17</v>
      </c>
      <c r="J8" s="9"/>
      <c r="L8" s="9">
        <f t="shared" si="1"/>
        <v>18803008</v>
      </c>
    </row>
    <row r="9" spans="1:15" x14ac:dyDescent="0.3">
      <c r="A9" s="4">
        <v>1.2951360023319101E+17</v>
      </c>
      <c r="B9" s="4">
        <f t="shared" si="0"/>
        <v>1.2951360023319101E+17</v>
      </c>
      <c r="G9" t="s">
        <v>27</v>
      </c>
      <c r="H9">
        <v>3000</v>
      </c>
      <c r="J9" s="9"/>
      <c r="L9" s="9">
        <f t="shared" si="1"/>
        <v>18804000</v>
      </c>
    </row>
    <row r="10" spans="1:15" x14ac:dyDescent="0.3">
      <c r="A10" s="4">
        <v>1.2951360025199299E+17</v>
      </c>
      <c r="B10" s="4">
        <f t="shared" si="0"/>
        <v>1.2951360025199299E+17</v>
      </c>
      <c r="G10" t="s">
        <v>39</v>
      </c>
      <c r="H10" s="3">
        <f>10000000/1000</f>
        <v>10000</v>
      </c>
      <c r="J10" s="9"/>
      <c r="L10" s="9">
        <f t="shared" si="1"/>
        <v>18801984</v>
      </c>
    </row>
    <row r="11" spans="1:15" x14ac:dyDescent="0.3">
      <c r="A11" s="4">
        <v>1.2951360027079501E+17</v>
      </c>
      <c r="B11" s="4">
        <f t="shared" si="0"/>
        <v>1.2951360027079501E+17</v>
      </c>
      <c r="L11" s="9">
        <f t="shared" si="1"/>
        <v>18802016</v>
      </c>
    </row>
    <row r="12" spans="1:15" x14ac:dyDescent="0.3">
      <c r="A12" s="4">
        <v>1.2951360028959901E+17</v>
      </c>
      <c r="B12" s="4">
        <f t="shared" si="0"/>
        <v>1.2951360028959901E+17</v>
      </c>
      <c r="J12" s="9">
        <f>I4-J4</f>
        <v>159.70177051094879</v>
      </c>
      <c r="L12" s="9">
        <f t="shared" si="1"/>
        <v>18804000</v>
      </c>
    </row>
    <row r="13" spans="1:15" x14ac:dyDescent="0.3">
      <c r="A13" s="4">
        <v>1.2951360030840099E+17</v>
      </c>
      <c r="B13" s="4">
        <f t="shared" si="0"/>
        <v>1.2951360030840099E+17</v>
      </c>
      <c r="J13" s="9">
        <f>I6-J6</f>
        <v>138.69920000000002</v>
      </c>
      <c r="L13" s="9">
        <f t="shared" si="1"/>
        <v>18801984</v>
      </c>
    </row>
    <row r="14" spans="1:15" x14ac:dyDescent="0.3">
      <c r="A14" s="4">
        <v>1.29513600327204E+17</v>
      </c>
      <c r="B14" s="4">
        <f t="shared" si="0"/>
        <v>1.29513600327204E+17</v>
      </c>
      <c r="J14" s="9"/>
      <c r="L14" s="9">
        <f t="shared" si="1"/>
        <v>18803008</v>
      </c>
    </row>
    <row r="15" spans="1:15" x14ac:dyDescent="0.3">
      <c r="A15" s="4">
        <v>1.2951360034600701E+17</v>
      </c>
      <c r="B15" s="4">
        <f t="shared" si="0"/>
        <v>1.2951360034600701E+17</v>
      </c>
      <c r="J15" s="9"/>
      <c r="L15" s="9">
        <f t="shared" si="1"/>
        <v>18803008</v>
      </c>
    </row>
    <row r="16" spans="1:15" x14ac:dyDescent="0.3">
      <c r="A16" s="4">
        <v>1.2951360036480899E+17</v>
      </c>
      <c r="B16" s="4">
        <f t="shared" si="0"/>
        <v>1.2951360036480899E+17</v>
      </c>
      <c r="J16" s="9"/>
      <c r="L16" s="9">
        <f t="shared" si="1"/>
        <v>18801984</v>
      </c>
    </row>
    <row r="17" spans="1:12" x14ac:dyDescent="0.3">
      <c r="A17" s="4">
        <v>1.2951360038361101E+17</v>
      </c>
      <c r="B17" s="4">
        <f t="shared" si="0"/>
        <v>1.2951360038361101E+17</v>
      </c>
      <c r="J17" s="9"/>
      <c r="L17" s="9">
        <f t="shared" si="1"/>
        <v>18802016</v>
      </c>
    </row>
    <row r="18" spans="1:12" x14ac:dyDescent="0.3">
      <c r="A18" s="4" t="s">
        <v>31</v>
      </c>
      <c r="B18" s="4">
        <f t="shared" si="0"/>
        <v>1.2951360038361101E+17</v>
      </c>
      <c r="C18" s="4" t="str">
        <f t="shared" ref="C18:C68" si="2">IF(ISNUMBER(A18),(B18-B17)/$H$10,"")</f>
        <v/>
      </c>
      <c r="D18" t="str">
        <f t="shared" ref="D18:D81" si="3">IF(AND(ISNUMBER(A18),ISNUMBER(A17)),"",IF(ISNUMBER(A18),(B18-B17)/$H$10,""))</f>
        <v/>
      </c>
      <c r="E18" t="str">
        <f t="shared" ref="E18:E81" si="4">IF(AND(ISNUMBER(A18),ISNUMBER(A17)),IF(ISNUMBER(A18),(B18-B17)/$H$10,""),"")</f>
        <v/>
      </c>
    </row>
    <row r="19" spans="1:12" x14ac:dyDescent="0.3">
      <c r="A19" s="4" t="s">
        <v>0</v>
      </c>
      <c r="B19" s="4">
        <f t="shared" si="0"/>
        <v>1.2951360038361101E+17</v>
      </c>
      <c r="C19" s="4" t="str">
        <f t="shared" si="2"/>
        <v/>
      </c>
      <c r="D19" t="str">
        <f t="shared" si="3"/>
        <v/>
      </c>
      <c r="E19" t="str">
        <f t="shared" si="4"/>
        <v/>
      </c>
    </row>
    <row r="20" spans="1:12" x14ac:dyDescent="0.3">
      <c r="A20" s="4" t="s">
        <v>1</v>
      </c>
      <c r="B20" s="4">
        <f t="shared" si="0"/>
        <v>1.2951360038361101E+17</v>
      </c>
      <c r="C20" s="4" t="str">
        <f t="shared" si="2"/>
        <v/>
      </c>
      <c r="D20" t="str">
        <f t="shared" si="3"/>
        <v/>
      </c>
      <c r="E20" t="str">
        <f t="shared" si="4"/>
        <v/>
      </c>
    </row>
    <row r="21" spans="1:12" x14ac:dyDescent="0.3">
      <c r="A21" s="4" t="s">
        <v>2</v>
      </c>
      <c r="B21" s="4">
        <f t="shared" si="0"/>
        <v>1.2951360038361101E+17</v>
      </c>
      <c r="C21" s="4" t="str">
        <f t="shared" si="2"/>
        <v/>
      </c>
      <c r="D21" t="str">
        <f t="shared" si="3"/>
        <v/>
      </c>
      <c r="E21" t="str">
        <f t="shared" si="4"/>
        <v/>
      </c>
    </row>
    <row r="22" spans="1:12" x14ac:dyDescent="0.3">
      <c r="A22" s="4" t="s">
        <v>3</v>
      </c>
      <c r="B22" s="4">
        <f t="shared" si="0"/>
        <v>1.2951360038361101E+17</v>
      </c>
      <c r="C22" s="4" t="str">
        <f t="shared" si="2"/>
        <v/>
      </c>
      <c r="D22" t="str">
        <f t="shared" si="3"/>
        <v/>
      </c>
      <c r="E22" t="str">
        <f t="shared" si="4"/>
        <v/>
      </c>
    </row>
    <row r="23" spans="1:12" x14ac:dyDescent="0.3">
      <c r="A23" s="4" t="s">
        <v>4</v>
      </c>
      <c r="B23" s="4">
        <f t="shared" si="0"/>
        <v>1.2951360038361101E+17</v>
      </c>
      <c r="C23" s="4" t="str">
        <f t="shared" si="2"/>
        <v/>
      </c>
      <c r="D23" t="str">
        <f t="shared" si="3"/>
        <v/>
      </c>
      <c r="E23" t="str">
        <f t="shared" si="4"/>
        <v/>
      </c>
    </row>
    <row r="24" spans="1:12" x14ac:dyDescent="0.3">
      <c r="A24" s="4" t="s">
        <v>5</v>
      </c>
      <c r="B24" s="4">
        <f t="shared" si="0"/>
        <v>1.2951360038361101E+17</v>
      </c>
      <c r="C24" s="4" t="str">
        <f t="shared" si="2"/>
        <v/>
      </c>
      <c r="D24" t="str">
        <f t="shared" si="3"/>
        <v/>
      </c>
      <c r="E24" t="str">
        <f t="shared" si="4"/>
        <v/>
      </c>
    </row>
    <row r="25" spans="1:12" x14ac:dyDescent="0.3">
      <c r="A25" s="4" t="s">
        <v>6</v>
      </c>
      <c r="B25" s="4">
        <f t="shared" si="0"/>
        <v>1.2951360038361101E+17</v>
      </c>
      <c r="C25" s="4" t="str">
        <f t="shared" si="2"/>
        <v/>
      </c>
      <c r="D25" t="str">
        <f t="shared" si="3"/>
        <v/>
      </c>
      <c r="E25" t="str">
        <f t="shared" si="4"/>
        <v/>
      </c>
    </row>
    <row r="26" spans="1:12" x14ac:dyDescent="0.3">
      <c r="A26" s="4" t="s">
        <v>7</v>
      </c>
      <c r="B26" s="4">
        <f t="shared" si="0"/>
        <v>1.2951360038361101E+17</v>
      </c>
      <c r="C26" s="4" t="str">
        <f t="shared" si="2"/>
        <v/>
      </c>
      <c r="D26" t="str">
        <f t="shared" si="3"/>
        <v/>
      </c>
      <c r="E26" t="str">
        <f t="shared" si="4"/>
        <v/>
      </c>
    </row>
    <row r="27" spans="1:12" x14ac:dyDescent="0.3">
      <c r="A27" s="4" t="s">
        <v>28</v>
      </c>
      <c r="B27" s="4">
        <f t="shared" si="0"/>
        <v>1.2951360038361101E+17</v>
      </c>
      <c r="C27" s="4" t="str">
        <f t="shared" si="2"/>
        <v/>
      </c>
      <c r="D27" t="str">
        <f t="shared" si="3"/>
        <v/>
      </c>
      <c r="E27" t="str">
        <f t="shared" si="4"/>
        <v/>
      </c>
    </row>
    <row r="28" spans="1:12" x14ac:dyDescent="0.3">
      <c r="A28" s="4" t="s">
        <v>8</v>
      </c>
      <c r="B28" s="4">
        <f t="shared" si="0"/>
        <v>1.2951360038361101E+17</v>
      </c>
      <c r="C28" s="4" t="str">
        <f t="shared" si="2"/>
        <v/>
      </c>
      <c r="D28" t="str">
        <f t="shared" si="3"/>
        <v/>
      </c>
      <c r="E28" t="str">
        <f t="shared" si="4"/>
        <v/>
      </c>
    </row>
    <row r="29" spans="1:12" x14ac:dyDescent="0.3">
      <c r="A29" s="4" t="s">
        <v>29</v>
      </c>
      <c r="B29" s="4">
        <f t="shared" si="0"/>
        <v>1.2951360038361101E+17</v>
      </c>
      <c r="C29" s="4" t="str">
        <f t="shared" si="2"/>
        <v/>
      </c>
      <c r="D29" t="str">
        <f t="shared" si="3"/>
        <v/>
      </c>
      <c r="E29" t="str">
        <f t="shared" si="4"/>
        <v/>
      </c>
    </row>
    <row r="30" spans="1:12" x14ac:dyDescent="0.3">
      <c r="A30" s="4" t="s">
        <v>9</v>
      </c>
      <c r="B30" s="4">
        <f t="shared" si="0"/>
        <v>1.2951360038361101E+17</v>
      </c>
      <c r="C30" s="4" t="str">
        <f t="shared" si="2"/>
        <v/>
      </c>
      <c r="D30" t="str">
        <f t="shared" si="3"/>
        <v/>
      </c>
      <c r="E30" t="str">
        <f t="shared" si="4"/>
        <v/>
      </c>
    </row>
    <row r="31" spans="1:12" x14ac:dyDescent="0.3">
      <c r="A31" s="4" t="s">
        <v>10</v>
      </c>
      <c r="B31" s="4">
        <f t="shared" si="0"/>
        <v>1.2951360038361101E+17</v>
      </c>
      <c r="C31" s="4" t="str">
        <f t="shared" si="2"/>
        <v/>
      </c>
      <c r="D31" t="str">
        <f t="shared" si="3"/>
        <v/>
      </c>
      <c r="E31" t="str">
        <f t="shared" si="4"/>
        <v/>
      </c>
    </row>
    <row r="32" spans="1:12" x14ac:dyDescent="0.3">
      <c r="A32" s="4" t="s">
        <v>11</v>
      </c>
      <c r="B32" s="4">
        <f t="shared" si="0"/>
        <v>1.2951360038361101E+17</v>
      </c>
      <c r="C32" s="4" t="str">
        <f t="shared" si="2"/>
        <v/>
      </c>
      <c r="D32" t="str">
        <f t="shared" si="3"/>
        <v/>
      </c>
      <c r="E32" t="str">
        <f t="shared" si="4"/>
        <v/>
      </c>
    </row>
    <row r="33" spans="1:5" x14ac:dyDescent="0.3">
      <c r="A33" s="4" t="s">
        <v>12</v>
      </c>
      <c r="B33" s="4">
        <f t="shared" si="0"/>
        <v>1.2951360038361101E+17</v>
      </c>
      <c r="C33" s="4" t="str">
        <f t="shared" si="2"/>
        <v/>
      </c>
      <c r="D33" t="str">
        <f t="shared" si="3"/>
        <v/>
      </c>
      <c r="E33" t="str">
        <f t="shared" si="4"/>
        <v/>
      </c>
    </row>
    <row r="34" spans="1:5" x14ac:dyDescent="0.3">
      <c r="A34" s="4" t="s">
        <v>13</v>
      </c>
      <c r="B34" s="4">
        <f t="shared" si="0"/>
        <v>1.2951360038361101E+17</v>
      </c>
      <c r="C34" s="4" t="str">
        <f t="shared" si="2"/>
        <v/>
      </c>
      <c r="D34" t="str">
        <f t="shared" si="3"/>
        <v/>
      </c>
      <c r="E34" t="str">
        <f t="shared" si="4"/>
        <v/>
      </c>
    </row>
    <row r="35" spans="1:5" x14ac:dyDescent="0.3">
      <c r="A35" s="4" t="s">
        <v>14</v>
      </c>
      <c r="B35" s="4">
        <f t="shared" si="0"/>
        <v>1.2951360038361101E+17</v>
      </c>
      <c r="C35" s="4" t="str">
        <f t="shared" si="2"/>
        <v/>
      </c>
      <c r="D35" t="str">
        <f t="shared" si="3"/>
        <v/>
      </c>
      <c r="E35" t="str">
        <f t="shared" si="4"/>
        <v/>
      </c>
    </row>
    <row r="36" spans="1:5" x14ac:dyDescent="0.3">
      <c r="A36" s="4" t="s">
        <v>15</v>
      </c>
      <c r="B36" s="4">
        <f t="shared" si="0"/>
        <v>1.2951360038361101E+17</v>
      </c>
      <c r="C36" s="4" t="str">
        <f t="shared" si="2"/>
        <v/>
      </c>
      <c r="D36" t="str">
        <f t="shared" si="3"/>
        <v/>
      </c>
      <c r="E36" t="str">
        <f t="shared" si="4"/>
        <v/>
      </c>
    </row>
    <row r="37" spans="1:5" x14ac:dyDescent="0.3">
      <c r="A37" s="4" t="s">
        <v>16</v>
      </c>
      <c r="B37" s="4">
        <f t="shared" si="0"/>
        <v>1.2951360038361101E+17</v>
      </c>
      <c r="C37" s="4" t="str">
        <f t="shared" si="2"/>
        <v/>
      </c>
      <c r="D37" t="str">
        <f t="shared" si="3"/>
        <v/>
      </c>
      <c r="E37" t="str">
        <f t="shared" si="4"/>
        <v/>
      </c>
    </row>
    <row r="38" spans="1:5" x14ac:dyDescent="0.3">
      <c r="A38" s="4" t="s">
        <v>17</v>
      </c>
      <c r="B38" s="4">
        <f t="shared" si="0"/>
        <v>1.2951360038361101E+17</v>
      </c>
      <c r="C38" s="4" t="str">
        <f t="shared" si="2"/>
        <v/>
      </c>
      <c r="D38" t="str">
        <f t="shared" si="3"/>
        <v/>
      </c>
      <c r="E38" t="str">
        <f t="shared" si="4"/>
        <v/>
      </c>
    </row>
    <row r="39" spans="1:5" x14ac:dyDescent="0.3">
      <c r="A39" s="4" t="s">
        <v>18</v>
      </c>
      <c r="B39" s="4">
        <f t="shared" si="0"/>
        <v>1.2951360038361101E+17</v>
      </c>
      <c r="C39" s="4" t="str">
        <f t="shared" si="2"/>
        <v/>
      </c>
      <c r="D39" t="str">
        <f t="shared" si="3"/>
        <v/>
      </c>
      <c r="E39" t="str">
        <f t="shared" si="4"/>
        <v/>
      </c>
    </row>
    <row r="40" spans="1:5" x14ac:dyDescent="0.3">
      <c r="A40" s="4" t="s">
        <v>19</v>
      </c>
      <c r="B40" s="4">
        <f t="shared" si="0"/>
        <v>1.2951360038361101E+17</v>
      </c>
      <c r="C40" s="4" t="str">
        <f t="shared" si="2"/>
        <v/>
      </c>
      <c r="D40" t="str">
        <f t="shared" si="3"/>
        <v/>
      </c>
      <c r="E40" t="str">
        <f t="shared" si="4"/>
        <v/>
      </c>
    </row>
    <row r="41" spans="1:5" x14ac:dyDescent="0.3">
      <c r="A41" s="4" t="s">
        <v>20</v>
      </c>
      <c r="B41" s="4">
        <f t="shared" si="0"/>
        <v>1.2951360038361101E+17</v>
      </c>
      <c r="C41" s="4" t="str">
        <f t="shared" si="2"/>
        <v/>
      </c>
      <c r="D41" t="str">
        <f t="shared" si="3"/>
        <v/>
      </c>
      <c r="E41" t="str">
        <f t="shared" si="4"/>
        <v/>
      </c>
    </row>
    <row r="42" spans="1:5" x14ac:dyDescent="0.3">
      <c r="A42" s="4">
        <v>1.29513600406314E+17</v>
      </c>
      <c r="B42" s="4">
        <f t="shared" si="0"/>
        <v>1.29513600406314E+17</v>
      </c>
      <c r="C42" s="4">
        <f t="shared" si="2"/>
        <v>2270.2991999999999</v>
      </c>
      <c r="D42">
        <f t="shared" si="3"/>
        <v>2270.2991999999999</v>
      </c>
      <c r="E42" t="str">
        <f t="shared" si="4"/>
        <v/>
      </c>
    </row>
    <row r="43" spans="1:5" x14ac:dyDescent="0.3">
      <c r="A43" s="4">
        <v>1.29513600428716E+17</v>
      </c>
      <c r="B43" s="4">
        <f t="shared" si="0"/>
        <v>1.29513600428716E+17</v>
      </c>
      <c r="C43" s="4">
        <f t="shared" si="2"/>
        <v>2240.1999999999998</v>
      </c>
      <c r="D43" t="str">
        <f t="shared" si="3"/>
        <v/>
      </c>
      <c r="E43">
        <f t="shared" si="4"/>
        <v>2240.1999999999998</v>
      </c>
    </row>
    <row r="44" spans="1:5" x14ac:dyDescent="0.3">
      <c r="A44" s="4">
        <v>1.29513600450832E+17</v>
      </c>
      <c r="B44" s="4">
        <f t="shared" si="0"/>
        <v>1.29513600450832E+17</v>
      </c>
      <c r="C44" s="4">
        <f t="shared" si="2"/>
        <v>2211.6</v>
      </c>
      <c r="D44" t="str">
        <f t="shared" si="3"/>
        <v/>
      </c>
      <c r="E44">
        <f t="shared" si="4"/>
        <v>2211.6</v>
      </c>
    </row>
    <row r="45" spans="1:5" x14ac:dyDescent="0.3">
      <c r="A45" s="4">
        <v>1.29513600472942E+17</v>
      </c>
      <c r="B45" s="4">
        <f t="shared" si="0"/>
        <v>1.29513600472942E+17</v>
      </c>
      <c r="C45" s="4">
        <f t="shared" si="2"/>
        <v>2211</v>
      </c>
      <c r="D45" t="str">
        <f t="shared" si="3"/>
        <v/>
      </c>
      <c r="E45">
        <f t="shared" si="4"/>
        <v>2211</v>
      </c>
    </row>
    <row r="46" spans="1:5" x14ac:dyDescent="0.3">
      <c r="A46" s="4">
        <v>1.2951360049504099E+17</v>
      </c>
      <c r="B46" s="4">
        <f t="shared" si="0"/>
        <v>1.2951360049504099E+17</v>
      </c>
      <c r="C46" s="4">
        <f t="shared" si="2"/>
        <v>2209.8991999999998</v>
      </c>
      <c r="D46" t="str">
        <f t="shared" si="3"/>
        <v/>
      </c>
      <c r="E46">
        <f t="shared" si="4"/>
        <v>2209.8991999999998</v>
      </c>
    </row>
    <row r="47" spans="1:5" x14ac:dyDescent="0.3">
      <c r="A47" s="4">
        <v>1.29513600517118E+17</v>
      </c>
      <c r="B47" s="4">
        <f t="shared" si="0"/>
        <v>1.29513600517118E+17</v>
      </c>
      <c r="C47" s="4">
        <f t="shared" si="2"/>
        <v>2207.7008000000001</v>
      </c>
      <c r="D47" t="str">
        <f t="shared" si="3"/>
        <v/>
      </c>
      <c r="E47">
        <f t="shared" si="4"/>
        <v>2207.7008000000001</v>
      </c>
    </row>
    <row r="48" spans="1:5" x14ac:dyDescent="0.3">
      <c r="A48" s="4">
        <v>1.29513600539172E+17</v>
      </c>
      <c r="B48" s="4">
        <f t="shared" si="0"/>
        <v>1.29513600539172E+17</v>
      </c>
      <c r="C48" s="4">
        <f t="shared" si="2"/>
        <v>2205.4</v>
      </c>
      <c r="D48" t="str">
        <f t="shared" si="3"/>
        <v/>
      </c>
      <c r="E48">
        <f t="shared" si="4"/>
        <v>2205.4</v>
      </c>
    </row>
    <row r="49" spans="1:5" x14ac:dyDescent="0.3">
      <c r="A49" s="4">
        <v>1.2951360056120301E+17</v>
      </c>
      <c r="B49" s="4">
        <f t="shared" si="0"/>
        <v>1.2951360056120301E+17</v>
      </c>
      <c r="C49" s="4">
        <f t="shared" si="2"/>
        <v>2203.1008000000002</v>
      </c>
      <c r="D49" t="str">
        <f t="shared" si="3"/>
        <v/>
      </c>
      <c r="E49">
        <f t="shared" si="4"/>
        <v>2203.1008000000002</v>
      </c>
    </row>
    <row r="50" spans="1:5" x14ac:dyDescent="0.3">
      <c r="A50" s="4">
        <v>1.2951360058321101E+17</v>
      </c>
      <c r="B50" s="4">
        <f t="shared" si="0"/>
        <v>1.2951360058321101E+17</v>
      </c>
      <c r="C50" s="4">
        <f t="shared" si="2"/>
        <v>2200.8000000000002</v>
      </c>
      <c r="D50" t="str">
        <f t="shared" si="3"/>
        <v/>
      </c>
      <c r="E50">
        <f t="shared" si="4"/>
        <v>2200.8000000000002</v>
      </c>
    </row>
    <row r="51" spans="1:5" x14ac:dyDescent="0.3">
      <c r="A51" s="4">
        <v>1.29513600605208E+17</v>
      </c>
      <c r="B51" s="4">
        <f t="shared" si="0"/>
        <v>1.29513600605208E+17</v>
      </c>
      <c r="C51" s="4">
        <f t="shared" si="2"/>
        <v>2199.6992</v>
      </c>
      <c r="D51" t="str">
        <f t="shared" si="3"/>
        <v/>
      </c>
      <c r="E51">
        <f t="shared" si="4"/>
        <v>2199.6992</v>
      </c>
    </row>
    <row r="52" spans="1:5" x14ac:dyDescent="0.3">
      <c r="A52" s="4">
        <v>1.29513600627176E+17</v>
      </c>
      <c r="B52" s="4">
        <f t="shared" si="0"/>
        <v>1.29513600627176E+17</v>
      </c>
      <c r="C52" s="4">
        <f t="shared" si="2"/>
        <v>2196.8000000000002</v>
      </c>
      <c r="D52" t="str">
        <f t="shared" si="3"/>
        <v/>
      </c>
      <c r="E52">
        <f t="shared" si="4"/>
        <v>2196.8000000000002</v>
      </c>
    </row>
    <row r="53" spans="1:5" x14ac:dyDescent="0.3">
      <c r="A53" s="4">
        <v>1.29513600649118E+17</v>
      </c>
      <c r="B53" s="4">
        <f t="shared" si="0"/>
        <v>1.29513600649118E+17</v>
      </c>
      <c r="C53" s="4">
        <f t="shared" si="2"/>
        <v>2194.1999999999998</v>
      </c>
      <c r="D53" t="str">
        <f t="shared" si="3"/>
        <v/>
      </c>
      <c r="E53">
        <f t="shared" si="4"/>
        <v>2194.1999999999998</v>
      </c>
    </row>
    <row r="54" spans="1:5" x14ac:dyDescent="0.3">
      <c r="A54" s="4">
        <v>1.2951360067104499E+17</v>
      </c>
      <c r="B54" s="4">
        <f t="shared" si="0"/>
        <v>1.2951360067104499E+17</v>
      </c>
      <c r="C54" s="4">
        <f t="shared" si="2"/>
        <v>2192.6992</v>
      </c>
      <c r="D54" t="str">
        <f t="shared" si="3"/>
        <v/>
      </c>
      <c r="E54">
        <f t="shared" si="4"/>
        <v>2192.6992</v>
      </c>
    </row>
    <row r="55" spans="1:5" x14ac:dyDescent="0.3">
      <c r="A55" s="4">
        <v>1.29513600692942E+17</v>
      </c>
      <c r="B55" s="4">
        <f t="shared" si="0"/>
        <v>1.29513600692942E+17</v>
      </c>
      <c r="C55" s="4">
        <f t="shared" si="2"/>
        <v>2189.7008000000001</v>
      </c>
      <c r="D55" t="str">
        <f t="shared" si="3"/>
        <v/>
      </c>
      <c r="E55">
        <f t="shared" si="4"/>
        <v>2189.7008000000001</v>
      </c>
    </row>
    <row r="56" spans="1:5" x14ac:dyDescent="0.3">
      <c r="A56" s="4">
        <v>1.2951360071480899E+17</v>
      </c>
      <c r="B56" s="4">
        <f t="shared" si="0"/>
        <v>1.2951360071480899E+17</v>
      </c>
      <c r="C56" s="4">
        <f t="shared" si="2"/>
        <v>2186.6992</v>
      </c>
      <c r="D56" t="str">
        <f t="shared" si="3"/>
        <v/>
      </c>
      <c r="E56">
        <f t="shared" si="4"/>
        <v>2186.6992</v>
      </c>
    </row>
    <row r="57" spans="1:5" x14ac:dyDescent="0.3">
      <c r="A57" s="4">
        <v>1.29513600736666E+17</v>
      </c>
      <c r="B57" s="4">
        <f t="shared" si="0"/>
        <v>1.29513600736666E+17</v>
      </c>
      <c r="C57" s="4">
        <f t="shared" si="2"/>
        <v>2185.7008000000001</v>
      </c>
      <c r="D57" t="str">
        <f t="shared" si="3"/>
        <v/>
      </c>
      <c r="E57">
        <f t="shared" si="4"/>
        <v>2185.7008000000001</v>
      </c>
    </row>
    <row r="58" spans="1:5" x14ac:dyDescent="0.3">
      <c r="A58" s="4" t="s">
        <v>32</v>
      </c>
      <c r="B58" s="4">
        <f t="shared" si="0"/>
        <v>1.29513600736666E+17</v>
      </c>
      <c r="C58" s="4" t="str">
        <f t="shared" si="2"/>
        <v/>
      </c>
      <c r="D58" t="str">
        <f t="shared" si="3"/>
        <v/>
      </c>
      <c r="E58" t="str">
        <f t="shared" si="4"/>
        <v/>
      </c>
    </row>
    <row r="59" spans="1:5" x14ac:dyDescent="0.3">
      <c r="A59" s="4" t="s">
        <v>0</v>
      </c>
      <c r="B59" s="4">
        <f t="shared" si="0"/>
        <v>1.29513600736666E+17</v>
      </c>
      <c r="C59" s="4" t="str">
        <f t="shared" si="2"/>
        <v/>
      </c>
      <c r="D59" t="str">
        <f t="shared" si="3"/>
        <v/>
      </c>
      <c r="E59" t="str">
        <f t="shared" si="4"/>
        <v/>
      </c>
    </row>
    <row r="60" spans="1:5" x14ac:dyDescent="0.3">
      <c r="A60" s="4" t="s">
        <v>1</v>
      </c>
      <c r="B60" s="4">
        <f t="shared" si="0"/>
        <v>1.29513600736666E+17</v>
      </c>
      <c r="C60" s="4" t="str">
        <f t="shared" si="2"/>
        <v/>
      </c>
      <c r="D60" t="str">
        <f t="shared" si="3"/>
        <v/>
      </c>
      <c r="E60" t="str">
        <f t="shared" si="4"/>
        <v/>
      </c>
    </row>
    <row r="61" spans="1:5" x14ac:dyDescent="0.3">
      <c r="A61" s="4" t="s">
        <v>2</v>
      </c>
      <c r="B61" s="4">
        <f t="shared" si="0"/>
        <v>1.29513600736666E+17</v>
      </c>
      <c r="C61" s="4" t="str">
        <f t="shared" si="2"/>
        <v/>
      </c>
      <c r="D61" t="str">
        <f t="shared" si="3"/>
        <v/>
      </c>
      <c r="E61" t="str">
        <f t="shared" si="4"/>
        <v/>
      </c>
    </row>
    <row r="62" spans="1:5" x14ac:dyDescent="0.3">
      <c r="A62" s="4" t="s">
        <v>3</v>
      </c>
      <c r="B62" s="4">
        <f t="shared" si="0"/>
        <v>1.29513600736666E+17</v>
      </c>
      <c r="C62" s="4" t="str">
        <f t="shared" si="2"/>
        <v/>
      </c>
      <c r="D62" t="str">
        <f t="shared" si="3"/>
        <v/>
      </c>
      <c r="E62" t="str">
        <f t="shared" si="4"/>
        <v/>
      </c>
    </row>
    <row r="63" spans="1:5" x14ac:dyDescent="0.3">
      <c r="A63" s="4" t="s">
        <v>4</v>
      </c>
      <c r="B63" s="4">
        <f t="shared" si="0"/>
        <v>1.29513600736666E+17</v>
      </c>
      <c r="C63" s="4" t="str">
        <f t="shared" si="2"/>
        <v/>
      </c>
      <c r="D63" t="str">
        <f t="shared" si="3"/>
        <v/>
      </c>
      <c r="E63" t="str">
        <f t="shared" si="4"/>
        <v/>
      </c>
    </row>
    <row r="64" spans="1:5" x14ac:dyDescent="0.3">
      <c r="A64" s="4" t="s">
        <v>5</v>
      </c>
      <c r="B64" s="4">
        <f t="shared" si="0"/>
        <v>1.29513600736666E+17</v>
      </c>
      <c r="C64" s="4" t="str">
        <f t="shared" si="2"/>
        <v/>
      </c>
      <c r="D64" t="str">
        <f t="shared" si="3"/>
        <v/>
      </c>
      <c r="E64" t="str">
        <f t="shared" si="4"/>
        <v/>
      </c>
    </row>
    <row r="65" spans="1:5" x14ac:dyDescent="0.3">
      <c r="A65" s="4" t="s">
        <v>6</v>
      </c>
      <c r="B65" s="4">
        <f t="shared" si="0"/>
        <v>1.29513600736666E+17</v>
      </c>
      <c r="C65" s="4" t="str">
        <f t="shared" si="2"/>
        <v/>
      </c>
      <c r="D65" t="str">
        <f t="shared" si="3"/>
        <v/>
      </c>
      <c r="E65" t="str">
        <f t="shared" si="4"/>
        <v/>
      </c>
    </row>
    <row r="66" spans="1:5" x14ac:dyDescent="0.3">
      <c r="A66" s="4" t="s">
        <v>7</v>
      </c>
      <c r="B66" s="4">
        <f t="shared" si="0"/>
        <v>1.29513600736666E+17</v>
      </c>
      <c r="C66" s="4" t="str">
        <f t="shared" si="2"/>
        <v/>
      </c>
      <c r="D66" t="str">
        <f t="shared" si="3"/>
        <v/>
      </c>
      <c r="E66" t="str">
        <f t="shared" si="4"/>
        <v/>
      </c>
    </row>
    <row r="67" spans="1:5" x14ac:dyDescent="0.3">
      <c r="A67" s="4" t="s">
        <v>30</v>
      </c>
      <c r="B67" s="4">
        <f t="shared" si="0"/>
        <v>1.29513600736666E+17</v>
      </c>
      <c r="C67" s="4" t="str">
        <f t="shared" si="2"/>
        <v/>
      </c>
      <c r="D67" t="str">
        <f t="shared" si="3"/>
        <v/>
      </c>
      <c r="E67" t="str">
        <f t="shared" si="4"/>
        <v/>
      </c>
    </row>
    <row r="68" spans="1:5" x14ac:dyDescent="0.3">
      <c r="A68" s="4" t="s">
        <v>29</v>
      </c>
      <c r="B68" s="4">
        <f t="shared" si="0"/>
        <v>1.29513600736666E+17</v>
      </c>
      <c r="C68" s="4" t="str">
        <f t="shared" si="2"/>
        <v/>
      </c>
      <c r="D68" t="str">
        <f t="shared" si="3"/>
        <v/>
      </c>
      <c r="E68" t="str">
        <f t="shared" si="4"/>
        <v/>
      </c>
    </row>
    <row r="69" spans="1:5" x14ac:dyDescent="0.3">
      <c r="A69" s="4" t="s">
        <v>9</v>
      </c>
      <c r="B69" s="4">
        <f t="shared" ref="B69:B132" si="5">IF(ISNUMBER(A69),A69,B68)</f>
        <v>1.29513600736666E+17</v>
      </c>
      <c r="C69" s="4" t="str">
        <f t="shared" ref="C69:C132" si="6">IF(ISNUMBER(A69),(B69-B68)/$H$10,"")</f>
        <v/>
      </c>
      <c r="D69" t="str">
        <f t="shared" si="3"/>
        <v/>
      </c>
      <c r="E69" t="str">
        <f t="shared" si="4"/>
        <v/>
      </c>
    </row>
    <row r="70" spans="1:5" x14ac:dyDescent="0.3">
      <c r="A70" s="4" t="s">
        <v>10</v>
      </c>
      <c r="B70" s="4">
        <f t="shared" si="5"/>
        <v>1.29513600736666E+17</v>
      </c>
      <c r="C70" s="4" t="str">
        <f t="shared" si="6"/>
        <v/>
      </c>
      <c r="D70" t="str">
        <f t="shared" si="3"/>
        <v/>
      </c>
      <c r="E70" t="str">
        <f t="shared" si="4"/>
        <v/>
      </c>
    </row>
    <row r="71" spans="1:5" x14ac:dyDescent="0.3">
      <c r="A71" s="4" t="s">
        <v>11</v>
      </c>
      <c r="B71" s="4">
        <f t="shared" si="5"/>
        <v>1.29513600736666E+17</v>
      </c>
      <c r="C71" s="4" t="str">
        <f t="shared" si="6"/>
        <v/>
      </c>
      <c r="D71" t="str">
        <f t="shared" si="3"/>
        <v/>
      </c>
      <c r="E71" t="str">
        <f t="shared" si="4"/>
        <v/>
      </c>
    </row>
    <row r="72" spans="1:5" x14ac:dyDescent="0.3">
      <c r="A72" s="4" t="s">
        <v>12</v>
      </c>
      <c r="B72" s="4">
        <f t="shared" si="5"/>
        <v>1.29513600736666E+17</v>
      </c>
      <c r="C72" s="4" t="str">
        <f t="shared" si="6"/>
        <v/>
      </c>
      <c r="D72" t="str">
        <f t="shared" si="3"/>
        <v/>
      </c>
      <c r="E72" t="str">
        <f t="shared" si="4"/>
        <v/>
      </c>
    </row>
    <row r="73" spans="1:5" x14ac:dyDescent="0.3">
      <c r="A73" s="4" t="s">
        <v>13</v>
      </c>
      <c r="B73" s="4">
        <f t="shared" si="5"/>
        <v>1.29513600736666E+17</v>
      </c>
      <c r="C73" s="4" t="str">
        <f t="shared" si="6"/>
        <v/>
      </c>
      <c r="D73" t="str">
        <f t="shared" si="3"/>
        <v/>
      </c>
      <c r="E73" t="str">
        <f t="shared" si="4"/>
        <v/>
      </c>
    </row>
    <row r="74" spans="1:5" x14ac:dyDescent="0.3">
      <c r="A74" s="4" t="s">
        <v>14</v>
      </c>
      <c r="B74" s="4">
        <f t="shared" si="5"/>
        <v>1.29513600736666E+17</v>
      </c>
      <c r="C74" s="4" t="str">
        <f t="shared" si="6"/>
        <v/>
      </c>
      <c r="D74" t="str">
        <f t="shared" si="3"/>
        <v/>
      </c>
      <c r="E74" t="str">
        <f t="shared" si="4"/>
        <v/>
      </c>
    </row>
    <row r="75" spans="1:5" x14ac:dyDescent="0.3">
      <c r="A75" s="4" t="s">
        <v>15</v>
      </c>
      <c r="B75" s="4">
        <f t="shared" si="5"/>
        <v>1.29513600736666E+17</v>
      </c>
      <c r="C75" s="4" t="str">
        <f t="shared" si="6"/>
        <v/>
      </c>
      <c r="D75" t="str">
        <f t="shared" si="3"/>
        <v/>
      </c>
      <c r="E75" t="str">
        <f t="shared" si="4"/>
        <v/>
      </c>
    </row>
    <row r="76" spans="1:5" x14ac:dyDescent="0.3">
      <c r="A76" s="4" t="s">
        <v>16</v>
      </c>
      <c r="B76" s="4">
        <f t="shared" si="5"/>
        <v>1.29513600736666E+17</v>
      </c>
      <c r="C76" s="4" t="str">
        <f t="shared" si="6"/>
        <v/>
      </c>
      <c r="D76" t="str">
        <f t="shared" si="3"/>
        <v/>
      </c>
      <c r="E76" t="str">
        <f t="shared" si="4"/>
        <v/>
      </c>
    </row>
    <row r="77" spans="1:5" x14ac:dyDescent="0.3">
      <c r="A77" s="4" t="s">
        <v>17</v>
      </c>
      <c r="B77" s="4">
        <f t="shared" si="5"/>
        <v>1.29513600736666E+17</v>
      </c>
      <c r="C77" s="4" t="str">
        <f t="shared" si="6"/>
        <v/>
      </c>
      <c r="D77" t="str">
        <f t="shared" si="3"/>
        <v/>
      </c>
      <c r="E77" t="str">
        <f t="shared" si="4"/>
        <v/>
      </c>
    </row>
    <row r="78" spans="1:5" x14ac:dyDescent="0.3">
      <c r="A78" s="4" t="s">
        <v>18</v>
      </c>
      <c r="B78" s="4">
        <f t="shared" si="5"/>
        <v>1.29513600736666E+17</v>
      </c>
      <c r="C78" s="4" t="str">
        <f t="shared" si="6"/>
        <v/>
      </c>
      <c r="D78" t="str">
        <f t="shared" si="3"/>
        <v/>
      </c>
      <c r="E78" t="str">
        <f t="shared" si="4"/>
        <v/>
      </c>
    </row>
    <row r="79" spans="1:5" x14ac:dyDescent="0.3">
      <c r="A79" s="4" t="s">
        <v>19</v>
      </c>
      <c r="B79" s="4">
        <f t="shared" si="5"/>
        <v>1.29513600736666E+17</v>
      </c>
      <c r="C79" s="4" t="str">
        <f t="shared" si="6"/>
        <v/>
      </c>
      <c r="D79" t="str">
        <f t="shared" si="3"/>
        <v/>
      </c>
      <c r="E79" t="str">
        <f t="shared" si="4"/>
        <v/>
      </c>
    </row>
    <row r="80" spans="1:5" x14ac:dyDescent="0.3">
      <c r="A80" s="4" t="s">
        <v>20</v>
      </c>
      <c r="B80" s="4">
        <f t="shared" si="5"/>
        <v>1.29513600736666E+17</v>
      </c>
      <c r="C80" s="4" t="str">
        <f t="shared" si="6"/>
        <v/>
      </c>
      <c r="D80" t="str">
        <f t="shared" si="3"/>
        <v/>
      </c>
      <c r="E80" t="str">
        <f t="shared" si="4"/>
        <v/>
      </c>
    </row>
    <row r="81" spans="1:5" x14ac:dyDescent="0.3">
      <c r="A81" s="4">
        <v>1.2951360076043101E+17</v>
      </c>
      <c r="B81" s="4">
        <f t="shared" si="5"/>
        <v>1.2951360076043101E+17</v>
      </c>
      <c r="C81" s="4">
        <f t="shared" si="6"/>
        <v>2376.5007999999998</v>
      </c>
      <c r="D81">
        <f t="shared" si="3"/>
        <v>2376.5007999999998</v>
      </c>
      <c r="E81" t="str">
        <f t="shared" si="4"/>
        <v/>
      </c>
    </row>
    <row r="82" spans="1:5" x14ac:dyDescent="0.3">
      <c r="A82" s="4">
        <v>1.29513600782896E+17</v>
      </c>
      <c r="B82" s="4">
        <f t="shared" si="5"/>
        <v>1.29513600782896E+17</v>
      </c>
      <c r="C82" s="4">
        <f t="shared" si="6"/>
        <v>2246.4992000000002</v>
      </c>
      <c r="D82" t="str">
        <f t="shared" ref="D82:D145" si="7">IF(AND(ISNUMBER(A82),ISNUMBER(A81)),"",IF(ISNUMBER(A82),(B82-B81)/$H$10,""))</f>
        <v/>
      </c>
      <c r="E82">
        <f t="shared" ref="E82:E145" si="8">IF(AND(ISNUMBER(A82),ISNUMBER(A81)),IF(ISNUMBER(A82),(B82-B81)/$H$10,""),"")</f>
        <v>2246.4992000000002</v>
      </c>
    </row>
    <row r="83" spans="1:5" x14ac:dyDescent="0.3">
      <c r="A83" s="4">
        <v>1.29513600805008E+17</v>
      </c>
      <c r="B83" s="4">
        <f t="shared" si="5"/>
        <v>1.29513600805008E+17</v>
      </c>
      <c r="C83" s="4">
        <f t="shared" si="6"/>
        <v>2211.1999999999998</v>
      </c>
      <c r="D83" t="str">
        <f t="shared" si="7"/>
        <v/>
      </c>
      <c r="E83">
        <f t="shared" si="8"/>
        <v>2211.1999999999998</v>
      </c>
    </row>
    <row r="84" spans="1:5" x14ac:dyDescent="0.3">
      <c r="A84" s="4">
        <v>1.29513600827116E+17</v>
      </c>
      <c r="B84" s="4">
        <f t="shared" si="5"/>
        <v>1.29513600827116E+17</v>
      </c>
      <c r="C84" s="4">
        <f t="shared" si="6"/>
        <v>2210.8000000000002</v>
      </c>
      <c r="D84" t="str">
        <f t="shared" si="7"/>
        <v/>
      </c>
      <c r="E84">
        <f t="shared" si="8"/>
        <v>2210.8000000000002</v>
      </c>
    </row>
    <row r="85" spans="1:5" x14ac:dyDescent="0.3">
      <c r="A85" s="4">
        <v>1.2951360084921501E+17</v>
      </c>
      <c r="B85" s="4">
        <f t="shared" si="5"/>
        <v>1.2951360084921501E+17</v>
      </c>
      <c r="C85" s="4">
        <f t="shared" si="6"/>
        <v>2209.9007999999999</v>
      </c>
      <c r="D85" t="str">
        <f t="shared" si="7"/>
        <v/>
      </c>
      <c r="E85">
        <f t="shared" si="8"/>
        <v>2209.9007999999999</v>
      </c>
    </row>
    <row r="86" spans="1:5" x14ac:dyDescent="0.3">
      <c r="A86" s="4">
        <v>1.29513600871292E+17</v>
      </c>
      <c r="B86" s="4">
        <f t="shared" si="5"/>
        <v>1.29513600871292E+17</v>
      </c>
      <c r="C86" s="4">
        <f t="shared" si="6"/>
        <v>2207.6992</v>
      </c>
      <c r="D86" t="str">
        <f t="shared" si="7"/>
        <v/>
      </c>
      <c r="E86">
        <f t="shared" si="8"/>
        <v>2207.6992</v>
      </c>
    </row>
    <row r="87" spans="1:5" x14ac:dyDescent="0.3">
      <c r="A87" s="4">
        <v>1.2951360089334499E+17</v>
      </c>
      <c r="B87" s="4">
        <f t="shared" si="5"/>
        <v>1.2951360089334499E+17</v>
      </c>
      <c r="C87" s="4">
        <f t="shared" si="6"/>
        <v>2205.2991999999999</v>
      </c>
      <c r="D87" t="str">
        <f t="shared" si="7"/>
        <v/>
      </c>
      <c r="E87">
        <f t="shared" si="8"/>
        <v>2205.2991999999999</v>
      </c>
    </row>
    <row r="88" spans="1:5" x14ac:dyDescent="0.3">
      <c r="A88" s="4">
        <v>1.29513600915376E+17</v>
      </c>
      <c r="B88" s="4">
        <f t="shared" si="5"/>
        <v>1.29513600915376E+17</v>
      </c>
      <c r="C88" s="4">
        <f t="shared" si="6"/>
        <v>2203.1008000000002</v>
      </c>
      <c r="D88" t="str">
        <f t="shared" si="7"/>
        <v/>
      </c>
      <c r="E88">
        <f t="shared" si="8"/>
        <v>2203.1008000000002</v>
      </c>
    </row>
    <row r="89" spans="1:5" x14ac:dyDescent="0.3">
      <c r="A89" s="4">
        <v>1.2951360093738499E+17</v>
      </c>
      <c r="B89" s="4">
        <f t="shared" si="5"/>
        <v>1.2951360093738499E+17</v>
      </c>
      <c r="C89" s="4">
        <f t="shared" si="6"/>
        <v>2200.8991999999998</v>
      </c>
      <c r="D89" t="str">
        <f t="shared" si="7"/>
        <v/>
      </c>
      <c r="E89">
        <f t="shared" si="8"/>
        <v>2200.8991999999998</v>
      </c>
    </row>
    <row r="90" spans="1:5" x14ac:dyDescent="0.3">
      <c r="A90" s="4">
        <v>1.29513600959382E+17</v>
      </c>
      <c r="B90" s="4">
        <f t="shared" si="5"/>
        <v>1.29513600959382E+17</v>
      </c>
      <c r="C90" s="4">
        <f t="shared" si="6"/>
        <v>2199.7008000000001</v>
      </c>
      <c r="D90" t="str">
        <f t="shared" si="7"/>
        <v/>
      </c>
      <c r="E90">
        <f t="shared" si="8"/>
        <v>2199.7008000000001</v>
      </c>
    </row>
    <row r="91" spans="1:5" x14ac:dyDescent="0.3">
      <c r="A91" s="4">
        <v>1.2951360098135E+17</v>
      </c>
      <c r="B91" s="4">
        <f t="shared" si="5"/>
        <v>1.2951360098135E+17</v>
      </c>
      <c r="C91" s="4">
        <f t="shared" si="6"/>
        <v>2196.8000000000002</v>
      </c>
      <c r="D91" t="str">
        <f t="shared" si="7"/>
        <v/>
      </c>
      <c r="E91">
        <f t="shared" si="8"/>
        <v>2196.8000000000002</v>
      </c>
    </row>
    <row r="92" spans="1:5" x14ac:dyDescent="0.3">
      <c r="A92" s="4">
        <v>1.2951360100329101E+17</v>
      </c>
      <c r="B92" s="4">
        <f t="shared" si="5"/>
        <v>1.2951360100329101E+17</v>
      </c>
      <c r="C92" s="4">
        <f t="shared" si="6"/>
        <v>2194.1008000000002</v>
      </c>
      <c r="D92" t="str">
        <f t="shared" si="7"/>
        <v/>
      </c>
      <c r="E92">
        <f t="shared" si="8"/>
        <v>2194.1008000000002</v>
      </c>
    </row>
    <row r="93" spans="1:5" x14ac:dyDescent="0.3">
      <c r="A93" s="4">
        <v>1.29513601025218E+17</v>
      </c>
      <c r="B93" s="4">
        <f t="shared" si="5"/>
        <v>1.29513601025218E+17</v>
      </c>
      <c r="C93" s="4">
        <f t="shared" si="6"/>
        <v>2192.6992</v>
      </c>
      <c r="D93" t="str">
        <f t="shared" si="7"/>
        <v/>
      </c>
      <c r="E93">
        <f t="shared" si="8"/>
        <v>2192.6992</v>
      </c>
    </row>
    <row r="94" spans="1:5" x14ac:dyDescent="0.3">
      <c r="A94" s="4">
        <v>1.2951360104711299E+17</v>
      </c>
      <c r="B94" s="4">
        <f t="shared" si="5"/>
        <v>1.2951360104711299E+17</v>
      </c>
      <c r="C94" s="4">
        <f t="shared" si="6"/>
        <v>2189.4992000000002</v>
      </c>
      <c r="D94" t="str">
        <f t="shared" si="7"/>
        <v/>
      </c>
      <c r="E94">
        <f t="shared" si="8"/>
        <v>2189.4992000000002</v>
      </c>
    </row>
    <row r="95" spans="1:5" x14ac:dyDescent="0.3">
      <c r="A95" s="4">
        <v>1.29513601068978E+17</v>
      </c>
      <c r="B95" s="4">
        <f t="shared" si="5"/>
        <v>1.29513601068978E+17</v>
      </c>
      <c r="C95" s="4">
        <f t="shared" si="6"/>
        <v>2186.5007999999998</v>
      </c>
      <c r="D95" t="str">
        <f t="shared" si="7"/>
        <v/>
      </c>
      <c r="E95">
        <f t="shared" si="8"/>
        <v>2186.5007999999998</v>
      </c>
    </row>
    <row r="96" spans="1:5" x14ac:dyDescent="0.3">
      <c r="A96" s="4" t="s">
        <v>33</v>
      </c>
      <c r="B96" s="4">
        <f t="shared" si="5"/>
        <v>1.29513601068978E+17</v>
      </c>
      <c r="C96" s="4" t="str">
        <f t="shared" si="6"/>
        <v/>
      </c>
      <c r="D96" t="str">
        <f t="shared" si="7"/>
        <v/>
      </c>
      <c r="E96" t="str">
        <f t="shared" si="8"/>
        <v/>
      </c>
    </row>
    <row r="97" spans="1:5" x14ac:dyDescent="0.3">
      <c r="A97" s="4" t="s">
        <v>0</v>
      </c>
      <c r="B97" s="4">
        <f t="shared" si="5"/>
        <v>1.29513601068978E+17</v>
      </c>
      <c r="C97" s="4" t="str">
        <f t="shared" si="6"/>
        <v/>
      </c>
      <c r="D97" t="str">
        <f t="shared" si="7"/>
        <v/>
      </c>
      <c r="E97" t="str">
        <f t="shared" si="8"/>
        <v/>
      </c>
    </row>
    <row r="98" spans="1:5" x14ac:dyDescent="0.3">
      <c r="A98" s="4" t="s">
        <v>1</v>
      </c>
      <c r="B98" s="4">
        <f t="shared" si="5"/>
        <v>1.29513601068978E+17</v>
      </c>
      <c r="C98" s="4" t="str">
        <f t="shared" si="6"/>
        <v/>
      </c>
      <c r="D98" t="str">
        <f t="shared" si="7"/>
        <v/>
      </c>
      <c r="E98" t="str">
        <f t="shared" si="8"/>
        <v/>
      </c>
    </row>
    <row r="99" spans="1:5" x14ac:dyDescent="0.3">
      <c r="A99" s="4" t="s">
        <v>2</v>
      </c>
      <c r="B99" s="4">
        <f t="shared" si="5"/>
        <v>1.29513601068978E+17</v>
      </c>
      <c r="C99" s="4" t="str">
        <f t="shared" si="6"/>
        <v/>
      </c>
      <c r="D99" t="str">
        <f t="shared" si="7"/>
        <v/>
      </c>
      <c r="E99" t="str">
        <f t="shared" si="8"/>
        <v/>
      </c>
    </row>
    <row r="100" spans="1:5" x14ac:dyDescent="0.3">
      <c r="A100" s="4" t="s">
        <v>3</v>
      </c>
      <c r="B100" s="4">
        <f t="shared" si="5"/>
        <v>1.29513601068978E+17</v>
      </c>
      <c r="C100" s="4" t="str">
        <f t="shared" si="6"/>
        <v/>
      </c>
      <c r="D100" t="str">
        <f t="shared" si="7"/>
        <v/>
      </c>
      <c r="E100" t="str">
        <f t="shared" si="8"/>
        <v/>
      </c>
    </row>
    <row r="101" spans="1:5" x14ac:dyDescent="0.3">
      <c r="A101" s="4" t="s">
        <v>4</v>
      </c>
      <c r="B101" s="4">
        <f t="shared" si="5"/>
        <v>1.29513601068978E+17</v>
      </c>
      <c r="C101" s="4" t="str">
        <f t="shared" si="6"/>
        <v/>
      </c>
      <c r="D101" t="str">
        <f t="shared" si="7"/>
        <v/>
      </c>
      <c r="E101" t="str">
        <f t="shared" si="8"/>
        <v/>
      </c>
    </row>
    <row r="102" spans="1:5" x14ac:dyDescent="0.3">
      <c r="A102" s="4" t="s">
        <v>5</v>
      </c>
      <c r="B102" s="4">
        <f t="shared" si="5"/>
        <v>1.29513601068978E+17</v>
      </c>
      <c r="C102" s="4" t="str">
        <f t="shared" si="6"/>
        <v/>
      </c>
      <c r="D102" t="str">
        <f t="shared" si="7"/>
        <v/>
      </c>
      <c r="E102" t="str">
        <f t="shared" si="8"/>
        <v/>
      </c>
    </row>
    <row r="103" spans="1:5" x14ac:dyDescent="0.3">
      <c r="A103" s="4" t="s">
        <v>6</v>
      </c>
      <c r="B103" s="4">
        <f t="shared" si="5"/>
        <v>1.29513601068978E+17</v>
      </c>
      <c r="C103" s="4" t="str">
        <f t="shared" si="6"/>
        <v/>
      </c>
      <c r="D103" t="str">
        <f t="shared" si="7"/>
        <v/>
      </c>
      <c r="E103" t="str">
        <f t="shared" si="8"/>
        <v/>
      </c>
    </row>
    <row r="104" spans="1:5" x14ac:dyDescent="0.3">
      <c r="A104" s="4" t="s">
        <v>7</v>
      </c>
      <c r="B104" s="4">
        <f t="shared" si="5"/>
        <v>1.29513601068978E+17</v>
      </c>
      <c r="C104" s="4" t="str">
        <f t="shared" si="6"/>
        <v/>
      </c>
      <c r="D104" t="str">
        <f t="shared" si="7"/>
        <v/>
      </c>
      <c r="E104" t="str">
        <f t="shared" si="8"/>
        <v/>
      </c>
    </row>
    <row r="105" spans="1:5" x14ac:dyDescent="0.3">
      <c r="A105" s="4" t="s">
        <v>30</v>
      </c>
      <c r="B105" s="4">
        <f t="shared" si="5"/>
        <v>1.29513601068978E+17</v>
      </c>
      <c r="C105" s="4" t="str">
        <f t="shared" si="6"/>
        <v/>
      </c>
      <c r="D105" t="str">
        <f t="shared" si="7"/>
        <v/>
      </c>
      <c r="E105" t="str">
        <f t="shared" si="8"/>
        <v/>
      </c>
    </row>
    <row r="106" spans="1:5" x14ac:dyDescent="0.3">
      <c r="A106" s="4" t="s">
        <v>29</v>
      </c>
      <c r="B106" s="4">
        <f t="shared" si="5"/>
        <v>1.29513601068978E+17</v>
      </c>
      <c r="C106" s="4" t="str">
        <f t="shared" si="6"/>
        <v/>
      </c>
      <c r="D106" t="str">
        <f t="shared" si="7"/>
        <v/>
      </c>
      <c r="E106" t="str">
        <f t="shared" si="8"/>
        <v/>
      </c>
    </row>
    <row r="107" spans="1:5" x14ac:dyDescent="0.3">
      <c r="A107" s="4" t="s">
        <v>9</v>
      </c>
      <c r="B107" s="4">
        <f t="shared" si="5"/>
        <v>1.29513601068978E+17</v>
      </c>
      <c r="C107" s="4" t="str">
        <f t="shared" si="6"/>
        <v/>
      </c>
      <c r="D107" t="str">
        <f t="shared" si="7"/>
        <v/>
      </c>
      <c r="E107" t="str">
        <f t="shared" si="8"/>
        <v/>
      </c>
    </row>
    <row r="108" spans="1:5" x14ac:dyDescent="0.3">
      <c r="A108" s="4" t="s">
        <v>10</v>
      </c>
      <c r="B108" s="4">
        <f t="shared" si="5"/>
        <v>1.29513601068978E+17</v>
      </c>
      <c r="C108" s="4" t="str">
        <f t="shared" si="6"/>
        <v/>
      </c>
      <c r="D108" t="str">
        <f t="shared" si="7"/>
        <v/>
      </c>
      <c r="E108" t="str">
        <f t="shared" si="8"/>
        <v/>
      </c>
    </row>
    <row r="109" spans="1:5" x14ac:dyDescent="0.3">
      <c r="A109" s="4" t="s">
        <v>11</v>
      </c>
      <c r="B109" s="4">
        <f t="shared" si="5"/>
        <v>1.29513601068978E+17</v>
      </c>
      <c r="C109" s="4" t="str">
        <f t="shared" si="6"/>
        <v/>
      </c>
      <c r="D109" t="str">
        <f t="shared" si="7"/>
        <v/>
      </c>
      <c r="E109" t="str">
        <f t="shared" si="8"/>
        <v/>
      </c>
    </row>
    <row r="110" spans="1:5" x14ac:dyDescent="0.3">
      <c r="A110" s="4" t="s">
        <v>12</v>
      </c>
      <c r="B110" s="4">
        <f t="shared" si="5"/>
        <v>1.29513601068978E+17</v>
      </c>
      <c r="C110" s="4" t="str">
        <f t="shared" si="6"/>
        <v/>
      </c>
      <c r="D110" t="str">
        <f t="shared" si="7"/>
        <v/>
      </c>
      <c r="E110" t="str">
        <f t="shared" si="8"/>
        <v/>
      </c>
    </row>
    <row r="111" spans="1:5" x14ac:dyDescent="0.3">
      <c r="A111" s="4" t="s">
        <v>13</v>
      </c>
      <c r="B111" s="4">
        <f t="shared" si="5"/>
        <v>1.29513601068978E+17</v>
      </c>
      <c r="C111" s="4" t="str">
        <f t="shared" si="6"/>
        <v/>
      </c>
      <c r="D111" t="str">
        <f t="shared" si="7"/>
        <v/>
      </c>
      <c r="E111" t="str">
        <f t="shared" si="8"/>
        <v/>
      </c>
    </row>
    <row r="112" spans="1:5" x14ac:dyDescent="0.3">
      <c r="A112" s="4" t="s">
        <v>14</v>
      </c>
      <c r="B112" s="4">
        <f t="shared" si="5"/>
        <v>1.29513601068978E+17</v>
      </c>
      <c r="C112" s="4" t="str">
        <f t="shared" si="6"/>
        <v/>
      </c>
      <c r="D112" t="str">
        <f t="shared" si="7"/>
        <v/>
      </c>
      <c r="E112" t="str">
        <f t="shared" si="8"/>
        <v/>
      </c>
    </row>
    <row r="113" spans="1:5" x14ac:dyDescent="0.3">
      <c r="A113" s="4" t="s">
        <v>15</v>
      </c>
      <c r="B113" s="4">
        <f t="shared" si="5"/>
        <v>1.29513601068978E+17</v>
      </c>
      <c r="C113" s="4" t="str">
        <f t="shared" si="6"/>
        <v/>
      </c>
      <c r="D113" t="str">
        <f t="shared" si="7"/>
        <v/>
      </c>
      <c r="E113" t="str">
        <f t="shared" si="8"/>
        <v/>
      </c>
    </row>
    <row r="114" spans="1:5" x14ac:dyDescent="0.3">
      <c r="A114" s="4" t="s">
        <v>16</v>
      </c>
      <c r="B114" s="4">
        <f t="shared" si="5"/>
        <v>1.29513601068978E+17</v>
      </c>
      <c r="C114" s="4" t="str">
        <f t="shared" si="6"/>
        <v/>
      </c>
      <c r="D114" t="str">
        <f t="shared" si="7"/>
        <v/>
      </c>
      <c r="E114" t="str">
        <f t="shared" si="8"/>
        <v/>
      </c>
    </row>
    <row r="115" spans="1:5" x14ac:dyDescent="0.3">
      <c r="A115" s="4" t="s">
        <v>17</v>
      </c>
      <c r="B115" s="4">
        <f t="shared" si="5"/>
        <v>1.29513601068978E+17</v>
      </c>
      <c r="C115" s="4" t="str">
        <f t="shared" si="6"/>
        <v/>
      </c>
      <c r="D115" t="str">
        <f t="shared" si="7"/>
        <v/>
      </c>
      <c r="E115" t="str">
        <f t="shared" si="8"/>
        <v/>
      </c>
    </row>
    <row r="116" spans="1:5" x14ac:dyDescent="0.3">
      <c r="A116" s="4" t="s">
        <v>18</v>
      </c>
      <c r="B116" s="4">
        <f t="shared" si="5"/>
        <v>1.29513601068978E+17</v>
      </c>
      <c r="C116" s="4" t="str">
        <f t="shared" si="6"/>
        <v/>
      </c>
      <c r="D116" t="str">
        <f t="shared" si="7"/>
        <v/>
      </c>
      <c r="E116" t="str">
        <f t="shared" si="8"/>
        <v/>
      </c>
    </row>
    <row r="117" spans="1:5" x14ac:dyDescent="0.3">
      <c r="A117" s="4" t="s">
        <v>19</v>
      </c>
      <c r="B117" s="4">
        <f t="shared" si="5"/>
        <v>1.29513601068978E+17</v>
      </c>
      <c r="C117" s="4" t="str">
        <f t="shared" si="6"/>
        <v/>
      </c>
      <c r="D117" t="str">
        <f t="shared" si="7"/>
        <v/>
      </c>
      <c r="E117" t="str">
        <f t="shared" si="8"/>
        <v/>
      </c>
    </row>
    <row r="118" spans="1:5" x14ac:dyDescent="0.3">
      <c r="A118" s="4" t="s">
        <v>20</v>
      </c>
      <c r="B118" s="4">
        <f t="shared" si="5"/>
        <v>1.29513601068978E+17</v>
      </c>
      <c r="C118" s="4" t="str">
        <f t="shared" si="6"/>
        <v/>
      </c>
      <c r="D118" t="str">
        <f t="shared" si="7"/>
        <v/>
      </c>
      <c r="E118" t="str">
        <f t="shared" si="8"/>
        <v/>
      </c>
    </row>
    <row r="119" spans="1:5" x14ac:dyDescent="0.3">
      <c r="A119" s="4">
        <v>1.2951360109259299E+17</v>
      </c>
      <c r="B119" s="4">
        <f t="shared" si="5"/>
        <v>1.2951360109259299E+17</v>
      </c>
      <c r="C119" s="4">
        <f t="shared" si="6"/>
        <v>2361.4992000000002</v>
      </c>
      <c r="D119">
        <f t="shared" si="7"/>
        <v>2361.4992000000002</v>
      </c>
      <c r="E119" t="str">
        <f t="shared" si="8"/>
        <v/>
      </c>
    </row>
    <row r="120" spans="1:5" x14ac:dyDescent="0.3">
      <c r="A120" s="4">
        <v>1.2951360111499501E+17</v>
      </c>
      <c r="B120" s="4">
        <f t="shared" si="5"/>
        <v>1.2951360111499501E+17</v>
      </c>
      <c r="C120" s="4">
        <f t="shared" si="6"/>
        <v>2240.2015999999999</v>
      </c>
      <c r="D120" t="str">
        <f t="shared" si="7"/>
        <v/>
      </c>
      <c r="E120">
        <f t="shared" si="8"/>
        <v>2240.2015999999999</v>
      </c>
    </row>
    <row r="121" spans="1:5" x14ac:dyDescent="0.3">
      <c r="A121" s="4">
        <v>1.2951360113710499E+17</v>
      </c>
      <c r="B121" s="4">
        <f t="shared" si="5"/>
        <v>1.2951360113710499E+17</v>
      </c>
      <c r="C121" s="4">
        <f t="shared" si="6"/>
        <v>2210.9983999999999</v>
      </c>
      <c r="D121" t="str">
        <f t="shared" si="7"/>
        <v/>
      </c>
      <c r="E121">
        <f t="shared" si="8"/>
        <v>2210.9983999999999</v>
      </c>
    </row>
    <row r="122" spans="1:5" x14ac:dyDescent="0.3">
      <c r="A122" s="4">
        <v>1.29513601159212E+17</v>
      </c>
      <c r="B122" s="4">
        <f t="shared" si="5"/>
        <v>1.29513601159212E+17</v>
      </c>
      <c r="C122" s="4">
        <f t="shared" si="6"/>
        <v>2210.7008000000001</v>
      </c>
      <c r="D122" t="str">
        <f t="shared" si="7"/>
        <v/>
      </c>
      <c r="E122">
        <f t="shared" si="8"/>
        <v>2210.7008000000001</v>
      </c>
    </row>
    <row r="123" spans="1:5" x14ac:dyDescent="0.3">
      <c r="A123" s="4">
        <v>1.29513601181312E+17</v>
      </c>
      <c r="B123" s="4">
        <f t="shared" si="5"/>
        <v>1.29513601181312E+17</v>
      </c>
      <c r="C123" s="4">
        <f t="shared" si="6"/>
        <v>2210</v>
      </c>
      <c r="D123" t="str">
        <f t="shared" si="7"/>
        <v/>
      </c>
      <c r="E123">
        <f t="shared" si="8"/>
        <v>2210</v>
      </c>
    </row>
    <row r="124" spans="1:5" x14ac:dyDescent="0.3">
      <c r="A124" s="4">
        <v>1.2951360120338899E+17</v>
      </c>
      <c r="B124" s="4">
        <f t="shared" si="5"/>
        <v>1.2951360120338899E+17</v>
      </c>
      <c r="C124" s="4">
        <f t="shared" si="6"/>
        <v>2207.6992</v>
      </c>
      <c r="D124" t="str">
        <f t="shared" si="7"/>
        <v/>
      </c>
      <c r="E124">
        <f t="shared" si="8"/>
        <v>2207.6992</v>
      </c>
    </row>
    <row r="125" spans="1:5" x14ac:dyDescent="0.3">
      <c r="A125" s="4">
        <v>1.29513601225442E+17</v>
      </c>
      <c r="B125" s="4">
        <f t="shared" si="5"/>
        <v>1.29513601225442E+17</v>
      </c>
      <c r="C125" s="4">
        <f t="shared" si="6"/>
        <v>2205.3008</v>
      </c>
      <c r="D125" t="str">
        <f t="shared" si="7"/>
        <v/>
      </c>
      <c r="E125">
        <f t="shared" si="8"/>
        <v>2205.3008</v>
      </c>
    </row>
    <row r="126" spans="1:5" x14ac:dyDescent="0.3">
      <c r="A126" s="4">
        <v>1.2951360124747299E+17</v>
      </c>
      <c r="B126" s="4">
        <f t="shared" si="5"/>
        <v>1.2951360124747299E+17</v>
      </c>
      <c r="C126" s="4">
        <f t="shared" si="6"/>
        <v>2203.0992000000001</v>
      </c>
      <c r="D126" t="str">
        <f t="shared" si="7"/>
        <v/>
      </c>
      <c r="E126">
        <f t="shared" si="8"/>
        <v>2203.0992000000001</v>
      </c>
    </row>
    <row r="127" spans="1:5" x14ac:dyDescent="0.3">
      <c r="A127" s="4">
        <v>1.29513601269482E+17</v>
      </c>
      <c r="B127" s="4">
        <f t="shared" si="5"/>
        <v>1.29513601269482E+17</v>
      </c>
      <c r="C127" s="4">
        <f t="shared" si="6"/>
        <v>2200.9007999999999</v>
      </c>
      <c r="D127" t="str">
        <f t="shared" si="7"/>
        <v/>
      </c>
      <c r="E127">
        <f t="shared" si="8"/>
        <v>2200.9007999999999</v>
      </c>
    </row>
    <row r="128" spans="1:5" x14ac:dyDescent="0.3">
      <c r="A128" s="4">
        <v>1.2951360129148E+17</v>
      </c>
      <c r="B128" s="4">
        <f t="shared" si="5"/>
        <v>1.2951360129148E+17</v>
      </c>
      <c r="C128" s="4">
        <f t="shared" si="6"/>
        <v>2199.8000000000002</v>
      </c>
      <c r="D128" t="str">
        <f t="shared" si="7"/>
        <v/>
      </c>
      <c r="E128">
        <f t="shared" si="8"/>
        <v>2199.8000000000002</v>
      </c>
    </row>
    <row r="129" spans="1:5" x14ac:dyDescent="0.3">
      <c r="A129" s="4">
        <v>1.2951360131344701E+17</v>
      </c>
      <c r="B129" s="4">
        <f t="shared" si="5"/>
        <v>1.2951360131344701E+17</v>
      </c>
      <c r="C129" s="4">
        <f t="shared" si="6"/>
        <v>2196.7008000000001</v>
      </c>
      <c r="D129" t="str">
        <f t="shared" si="7"/>
        <v/>
      </c>
      <c r="E129">
        <f t="shared" si="8"/>
        <v>2196.7008000000001</v>
      </c>
    </row>
    <row r="130" spans="1:5" x14ac:dyDescent="0.3">
      <c r="A130" s="4">
        <v>1.2951360133538701E+17</v>
      </c>
      <c r="B130" s="4">
        <f t="shared" si="5"/>
        <v>1.2951360133538701E+17</v>
      </c>
      <c r="C130" s="4">
        <f t="shared" si="6"/>
        <v>2194</v>
      </c>
      <c r="D130" t="str">
        <f t="shared" si="7"/>
        <v/>
      </c>
      <c r="E130">
        <f t="shared" si="8"/>
        <v>2194</v>
      </c>
    </row>
    <row r="131" spans="1:5" x14ac:dyDescent="0.3">
      <c r="A131" s="4">
        <v>1.29513601357314E+17</v>
      </c>
      <c r="B131" s="4">
        <f t="shared" si="5"/>
        <v>1.29513601357314E+17</v>
      </c>
      <c r="C131" s="4">
        <f t="shared" si="6"/>
        <v>2192.6992</v>
      </c>
      <c r="D131" t="str">
        <f t="shared" si="7"/>
        <v/>
      </c>
      <c r="E131">
        <f t="shared" si="8"/>
        <v>2192.6992</v>
      </c>
    </row>
    <row r="132" spans="1:5" x14ac:dyDescent="0.3">
      <c r="A132" s="4">
        <v>1.29513601379208E+17</v>
      </c>
      <c r="B132" s="4">
        <f t="shared" si="5"/>
        <v>1.29513601379208E+17</v>
      </c>
      <c r="C132" s="4">
        <f t="shared" si="6"/>
        <v>2189.4</v>
      </c>
      <c r="D132" t="str">
        <f t="shared" si="7"/>
        <v/>
      </c>
      <c r="E132">
        <f t="shared" si="8"/>
        <v>2189.4</v>
      </c>
    </row>
    <row r="133" spans="1:5" x14ac:dyDescent="0.3">
      <c r="A133" s="4">
        <v>1.29513601401076E+17</v>
      </c>
      <c r="B133" s="4">
        <f t="shared" ref="B133:B196" si="9">IF(ISNUMBER(A133),A133,B132)</f>
        <v>1.29513601401076E+17</v>
      </c>
      <c r="C133" s="4">
        <f t="shared" ref="C133:C196" si="10">IF(ISNUMBER(A133),(B133-B132)/$H$10,"")</f>
        <v>2186.8000000000002</v>
      </c>
      <c r="D133" t="str">
        <f t="shared" si="7"/>
        <v/>
      </c>
      <c r="E133">
        <f t="shared" si="8"/>
        <v>2186.8000000000002</v>
      </c>
    </row>
    <row r="134" spans="1:5" x14ac:dyDescent="0.3">
      <c r="A134" s="4">
        <v>1.2951360142293299E+17</v>
      </c>
      <c r="B134" s="4">
        <f t="shared" si="9"/>
        <v>1.2951360142293299E+17</v>
      </c>
      <c r="C134" s="4">
        <f t="shared" si="10"/>
        <v>2185.6992</v>
      </c>
      <c r="D134" t="str">
        <f t="shared" si="7"/>
        <v/>
      </c>
      <c r="E134">
        <f t="shared" si="8"/>
        <v>2185.6992</v>
      </c>
    </row>
    <row r="135" spans="1:5" x14ac:dyDescent="0.3">
      <c r="A135" s="4" t="s">
        <v>33</v>
      </c>
      <c r="B135" s="4">
        <f t="shared" si="9"/>
        <v>1.2951360142293299E+17</v>
      </c>
      <c r="C135" s="4" t="str">
        <f t="shared" si="10"/>
        <v/>
      </c>
      <c r="D135" t="str">
        <f t="shared" si="7"/>
        <v/>
      </c>
      <c r="E135" t="str">
        <f t="shared" si="8"/>
        <v/>
      </c>
    </row>
    <row r="136" spans="1:5" x14ac:dyDescent="0.3">
      <c r="A136" s="4" t="s">
        <v>0</v>
      </c>
      <c r="B136" s="4">
        <f t="shared" si="9"/>
        <v>1.2951360142293299E+17</v>
      </c>
      <c r="C136" s="4" t="str">
        <f t="shared" si="10"/>
        <v/>
      </c>
      <c r="D136" t="str">
        <f t="shared" si="7"/>
        <v/>
      </c>
      <c r="E136" t="str">
        <f t="shared" si="8"/>
        <v/>
      </c>
    </row>
    <row r="137" spans="1:5" x14ac:dyDescent="0.3">
      <c r="A137" s="4" t="s">
        <v>1</v>
      </c>
      <c r="B137" s="4">
        <f t="shared" si="9"/>
        <v>1.2951360142293299E+17</v>
      </c>
      <c r="C137" s="4" t="str">
        <f t="shared" si="10"/>
        <v/>
      </c>
      <c r="D137" t="str">
        <f t="shared" si="7"/>
        <v/>
      </c>
      <c r="E137" t="str">
        <f t="shared" si="8"/>
        <v/>
      </c>
    </row>
    <row r="138" spans="1:5" x14ac:dyDescent="0.3">
      <c r="A138" s="4" t="s">
        <v>2</v>
      </c>
      <c r="B138" s="4">
        <f t="shared" si="9"/>
        <v>1.2951360142293299E+17</v>
      </c>
      <c r="C138" s="4" t="str">
        <f t="shared" si="10"/>
        <v/>
      </c>
      <c r="D138" t="str">
        <f t="shared" si="7"/>
        <v/>
      </c>
      <c r="E138" t="str">
        <f t="shared" si="8"/>
        <v/>
      </c>
    </row>
    <row r="139" spans="1:5" x14ac:dyDescent="0.3">
      <c r="A139" s="4" t="s">
        <v>3</v>
      </c>
      <c r="B139" s="4">
        <f t="shared" si="9"/>
        <v>1.2951360142293299E+17</v>
      </c>
      <c r="C139" s="4" t="str">
        <f t="shared" si="10"/>
        <v/>
      </c>
      <c r="D139" t="str">
        <f t="shared" si="7"/>
        <v/>
      </c>
      <c r="E139" t="str">
        <f t="shared" si="8"/>
        <v/>
      </c>
    </row>
    <row r="140" spans="1:5" x14ac:dyDescent="0.3">
      <c r="A140" s="4" t="s">
        <v>4</v>
      </c>
      <c r="B140" s="4">
        <f t="shared" si="9"/>
        <v>1.2951360142293299E+17</v>
      </c>
      <c r="C140" s="4" t="str">
        <f t="shared" si="10"/>
        <v/>
      </c>
      <c r="D140" t="str">
        <f t="shared" si="7"/>
        <v/>
      </c>
      <c r="E140" t="str">
        <f t="shared" si="8"/>
        <v/>
      </c>
    </row>
    <row r="141" spans="1:5" x14ac:dyDescent="0.3">
      <c r="A141" s="4" t="s">
        <v>5</v>
      </c>
      <c r="B141" s="4">
        <f t="shared" si="9"/>
        <v>1.2951360142293299E+17</v>
      </c>
      <c r="C141" s="4" t="str">
        <f t="shared" si="10"/>
        <v/>
      </c>
      <c r="D141" t="str">
        <f t="shared" si="7"/>
        <v/>
      </c>
      <c r="E141" t="str">
        <f t="shared" si="8"/>
        <v/>
      </c>
    </row>
    <row r="142" spans="1:5" x14ac:dyDescent="0.3">
      <c r="A142" s="4" t="s">
        <v>6</v>
      </c>
      <c r="B142" s="4">
        <f t="shared" si="9"/>
        <v>1.2951360142293299E+17</v>
      </c>
      <c r="C142" s="4" t="str">
        <f t="shared" si="10"/>
        <v/>
      </c>
      <c r="D142" t="str">
        <f t="shared" si="7"/>
        <v/>
      </c>
      <c r="E142" t="str">
        <f t="shared" si="8"/>
        <v/>
      </c>
    </row>
    <row r="143" spans="1:5" x14ac:dyDescent="0.3">
      <c r="A143" s="4" t="s">
        <v>7</v>
      </c>
      <c r="B143" s="4">
        <f t="shared" si="9"/>
        <v>1.2951360142293299E+17</v>
      </c>
      <c r="C143" s="4" t="str">
        <f t="shared" si="10"/>
        <v/>
      </c>
      <c r="D143" t="str">
        <f t="shared" si="7"/>
        <v/>
      </c>
      <c r="E143" t="str">
        <f t="shared" si="8"/>
        <v/>
      </c>
    </row>
    <row r="144" spans="1:5" x14ac:dyDescent="0.3">
      <c r="A144" s="4" t="s">
        <v>30</v>
      </c>
      <c r="B144" s="4">
        <f t="shared" si="9"/>
        <v>1.2951360142293299E+17</v>
      </c>
      <c r="C144" s="4" t="str">
        <f t="shared" si="10"/>
        <v/>
      </c>
      <c r="D144" t="str">
        <f t="shared" si="7"/>
        <v/>
      </c>
      <c r="E144" t="str">
        <f t="shared" si="8"/>
        <v/>
      </c>
    </row>
    <row r="145" spans="1:5" x14ac:dyDescent="0.3">
      <c r="A145" s="4" t="s">
        <v>29</v>
      </c>
      <c r="B145" s="4">
        <f t="shared" si="9"/>
        <v>1.2951360142293299E+17</v>
      </c>
      <c r="C145" s="4" t="str">
        <f t="shared" si="10"/>
        <v/>
      </c>
      <c r="D145" t="str">
        <f t="shared" si="7"/>
        <v/>
      </c>
      <c r="E145" t="str">
        <f t="shared" si="8"/>
        <v/>
      </c>
    </row>
    <row r="146" spans="1:5" x14ac:dyDescent="0.3">
      <c r="A146" s="4" t="s">
        <v>9</v>
      </c>
      <c r="B146" s="4">
        <f t="shared" si="9"/>
        <v>1.2951360142293299E+17</v>
      </c>
      <c r="C146" s="4" t="str">
        <f t="shared" si="10"/>
        <v/>
      </c>
      <c r="D146" t="str">
        <f t="shared" ref="D146:D209" si="11">IF(AND(ISNUMBER(A146),ISNUMBER(A145)),"",IF(ISNUMBER(A146),(B146-B145)/$H$10,""))</f>
        <v/>
      </c>
      <c r="E146" t="str">
        <f t="shared" ref="E146:E209" si="12">IF(AND(ISNUMBER(A146),ISNUMBER(A145)),IF(ISNUMBER(A146),(B146-B145)/$H$10,""),"")</f>
        <v/>
      </c>
    </row>
    <row r="147" spans="1:5" x14ac:dyDescent="0.3">
      <c r="A147" s="4" t="s">
        <v>10</v>
      </c>
      <c r="B147" s="4">
        <f t="shared" si="9"/>
        <v>1.2951360142293299E+17</v>
      </c>
      <c r="C147" s="4" t="str">
        <f t="shared" si="10"/>
        <v/>
      </c>
      <c r="D147" t="str">
        <f t="shared" si="11"/>
        <v/>
      </c>
      <c r="E147" t="str">
        <f t="shared" si="12"/>
        <v/>
      </c>
    </row>
    <row r="148" spans="1:5" x14ac:dyDescent="0.3">
      <c r="A148" s="4" t="s">
        <v>11</v>
      </c>
      <c r="B148" s="4">
        <f t="shared" si="9"/>
        <v>1.2951360142293299E+17</v>
      </c>
      <c r="C148" s="4" t="str">
        <f t="shared" si="10"/>
        <v/>
      </c>
      <c r="D148" t="str">
        <f t="shared" si="11"/>
        <v/>
      </c>
      <c r="E148" t="str">
        <f t="shared" si="12"/>
        <v/>
      </c>
    </row>
    <row r="149" spans="1:5" x14ac:dyDescent="0.3">
      <c r="A149" s="4" t="s">
        <v>12</v>
      </c>
      <c r="B149" s="4">
        <f t="shared" si="9"/>
        <v>1.2951360142293299E+17</v>
      </c>
      <c r="C149" s="4" t="str">
        <f t="shared" si="10"/>
        <v/>
      </c>
      <c r="D149" t="str">
        <f t="shared" si="11"/>
        <v/>
      </c>
      <c r="E149" t="str">
        <f t="shared" si="12"/>
        <v/>
      </c>
    </row>
    <row r="150" spans="1:5" x14ac:dyDescent="0.3">
      <c r="A150" s="4" t="s">
        <v>13</v>
      </c>
      <c r="B150" s="4">
        <f t="shared" si="9"/>
        <v>1.2951360142293299E+17</v>
      </c>
      <c r="C150" s="4" t="str">
        <f t="shared" si="10"/>
        <v/>
      </c>
      <c r="D150" t="str">
        <f t="shared" si="11"/>
        <v/>
      </c>
      <c r="E150" t="str">
        <f t="shared" si="12"/>
        <v/>
      </c>
    </row>
    <row r="151" spans="1:5" x14ac:dyDescent="0.3">
      <c r="A151" s="4" t="s">
        <v>14</v>
      </c>
      <c r="B151" s="4">
        <f t="shared" si="9"/>
        <v>1.2951360142293299E+17</v>
      </c>
      <c r="C151" s="4" t="str">
        <f t="shared" si="10"/>
        <v/>
      </c>
      <c r="D151" t="str">
        <f t="shared" si="11"/>
        <v/>
      </c>
      <c r="E151" t="str">
        <f t="shared" si="12"/>
        <v/>
      </c>
    </row>
    <row r="152" spans="1:5" x14ac:dyDescent="0.3">
      <c r="A152" s="4" t="s">
        <v>15</v>
      </c>
      <c r="B152" s="4">
        <f t="shared" si="9"/>
        <v>1.2951360142293299E+17</v>
      </c>
      <c r="C152" s="4" t="str">
        <f t="shared" si="10"/>
        <v/>
      </c>
      <c r="D152" t="str">
        <f t="shared" si="11"/>
        <v/>
      </c>
      <c r="E152" t="str">
        <f t="shared" si="12"/>
        <v/>
      </c>
    </row>
    <row r="153" spans="1:5" x14ac:dyDescent="0.3">
      <c r="A153" s="4" t="s">
        <v>16</v>
      </c>
      <c r="B153" s="4">
        <f t="shared" si="9"/>
        <v>1.2951360142293299E+17</v>
      </c>
      <c r="C153" s="4" t="str">
        <f t="shared" si="10"/>
        <v/>
      </c>
      <c r="D153" t="str">
        <f t="shared" si="11"/>
        <v/>
      </c>
      <c r="E153" t="str">
        <f t="shared" si="12"/>
        <v/>
      </c>
    </row>
    <row r="154" spans="1:5" x14ac:dyDescent="0.3">
      <c r="A154" s="4" t="s">
        <v>17</v>
      </c>
      <c r="B154" s="4">
        <f t="shared" si="9"/>
        <v>1.2951360142293299E+17</v>
      </c>
      <c r="C154" s="4" t="str">
        <f t="shared" si="10"/>
        <v/>
      </c>
      <c r="D154" t="str">
        <f t="shared" si="11"/>
        <v/>
      </c>
      <c r="E154" t="str">
        <f t="shared" si="12"/>
        <v/>
      </c>
    </row>
    <row r="155" spans="1:5" x14ac:dyDescent="0.3">
      <c r="A155" s="4" t="s">
        <v>18</v>
      </c>
      <c r="B155" s="4">
        <f t="shared" si="9"/>
        <v>1.2951360142293299E+17</v>
      </c>
      <c r="C155" s="4" t="str">
        <f t="shared" si="10"/>
        <v/>
      </c>
      <c r="D155" t="str">
        <f t="shared" si="11"/>
        <v/>
      </c>
      <c r="E155" t="str">
        <f t="shared" si="12"/>
        <v/>
      </c>
    </row>
    <row r="156" spans="1:5" x14ac:dyDescent="0.3">
      <c r="A156" s="4" t="s">
        <v>19</v>
      </c>
      <c r="B156" s="4">
        <f t="shared" si="9"/>
        <v>1.2951360142293299E+17</v>
      </c>
      <c r="C156" s="4" t="str">
        <f t="shared" si="10"/>
        <v/>
      </c>
      <c r="D156" t="str">
        <f t="shared" si="11"/>
        <v/>
      </c>
      <c r="E156" t="str">
        <f t="shared" si="12"/>
        <v/>
      </c>
    </row>
    <row r="157" spans="1:5" x14ac:dyDescent="0.3">
      <c r="A157" s="4" t="s">
        <v>20</v>
      </c>
      <c r="B157" s="4">
        <f t="shared" si="9"/>
        <v>1.2951360142293299E+17</v>
      </c>
      <c r="C157" s="4" t="str">
        <f t="shared" si="10"/>
        <v/>
      </c>
      <c r="D157" t="str">
        <f t="shared" si="11"/>
        <v/>
      </c>
      <c r="E157" t="str">
        <f t="shared" si="12"/>
        <v/>
      </c>
    </row>
    <row r="158" spans="1:5" x14ac:dyDescent="0.3">
      <c r="A158" s="4">
        <v>1.29513601446616E+17</v>
      </c>
      <c r="B158" s="4">
        <f t="shared" si="9"/>
        <v>1.29513601446616E+17</v>
      </c>
      <c r="C158" s="4">
        <f t="shared" si="10"/>
        <v>2368.3008</v>
      </c>
      <c r="D158">
        <f t="shared" si="11"/>
        <v>2368.3008</v>
      </c>
      <c r="E158" t="str">
        <f t="shared" si="12"/>
        <v/>
      </c>
    </row>
    <row r="159" spans="1:5" x14ac:dyDescent="0.3">
      <c r="A159" s="4">
        <v>1.29513601469102E+17</v>
      </c>
      <c r="B159" s="4">
        <f t="shared" si="9"/>
        <v>1.29513601469102E+17</v>
      </c>
      <c r="C159" s="4">
        <f t="shared" si="10"/>
        <v>2248.6</v>
      </c>
      <c r="D159" t="str">
        <f t="shared" si="11"/>
        <v/>
      </c>
      <c r="E159">
        <f t="shared" si="12"/>
        <v>2248.6</v>
      </c>
    </row>
    <row r="160" spans="1:5" x14ac:dyDescent="0.3">
      <c r="A160" s="4">
        <v>1.29513601491212E+17</v>
      </c>
      <c r="B160" s="4">
        <f t="shared" si="9"/>
        <v>1.29513601491212E+17</v>
      </c>
      <c r="C160" s="4">
        <f t="shared" si="10"/>
        <v>2211</v>
      </c>
      <c r="D160" t="str">
        <f t="shared" si="11"/>
        <v/>
      </c>
      <c r="E160">
        <f t="shared" si="12"/>
        <v>2211</v>
      </c>
    </row>
    <row r="161" spans="1:5" x14ac:dyDescent="0.3">
      <c r="A161" s="4">
        <v>1.29513601513322E+17</v>
      </c>
      <c r="B161" s="4">
        <f t="shared" si="9"/>
        <v>1.29513601513322E+17</v>
      </c>
      <c r="C161" s="4">
        <f t="shared" si="10"/>
        <v>2211</v>
      </c>
      <c r="D161" t="str">
        <f t="shared" si="11"/>
        <v/>
      </c>
      <c r="E161">
        <f t="shared" si="12"/>
        <v>2211</v>
      </c>
    </row>
    <row r="162" spans="1:5" x14ac:dyDescent="0.3">
      <c r="A162" s="4">
        <v>1.2951360153542301E+17</v>
      </c>
      <c r="B162" s="4">
        <f t="shared" si="9"/>
        <v>1.2951360153542301E+17</v>
      </c>
      <c r="C162" s="4">
        <f t="shared" si="10"/>
        <v>2210.1008000000002</v>
      </c>
      <c r="D162" t="str">
        <f t="shared" si="11"/>
        <v/>
      </c>
      <c r="E162">
        <f t="shared" si="12"/>
        <v>2210.1008000000002</v>
      </c>
    </row>
    <row r="163" spans="1:5" x14ac:dyDescent="0.3">
      <c r="A163" s="4">
        <v>1.29513601557498E+17</v>
      </c>
      <c r="B163" s="4">
        <f t="shared" si="9"/>
        <v>1.29513601557498E+17</v>
      </c>
      <c r="C163" s="4">
        <f t="shared" si="10"/>
        <v>2207.4992000000002</v>
      </c>
      <c r="D163" t="str">
        <f t="shared" si="11"/>
        <v/>
      </c>
      <c r="E163">
        <f t="shared" si="12"/>
        <v>2207.4992000000002</v>
      </c>
    </row>
    <row r="164" spans="1:5" x14ac:dyDescent="0.3">
      <c r="A164" s="4">
        <v>1.2951360157955101E+17</v>
      </c>
      <c r="B164" s="4">
        <f t="shared" si="9"/>
        <v>1.2951360157955101E+17</v>
      </c>
      <c r="C164" s="4">
        <f t="shared" si="10"/>
        <v>2205.3008</v>
      </c>
      <c r="D164" t="str">
        <f t="shared" si="11"/>
        <v/>
      </c>
      <c r="E164">
        <f t="shared" si="12"/>
        <v>2205.3008</v>
      </c>
    </row>
    <row r="165" spans="1:5" x14ac:dyDescent="0.3">
      <c r="A165" s="4">
        <v>1.2951360160158E+17</v>
      </c>
      <c r="B165" s="4">
        <f t="shared" si="9"/>
        <v>1.2951360160158E+17</v>
      </c>
      <c r="C165" s="4">
        <f t="shared" si="10"/>
        <v>2202.8991999999998</v>
      </c>
      <c r="D165" t="str">
        <f t="shared" si="11"/>
        <v/>
      </c>
      <c r="E165">
        <f t="shared" si="12"/>
        <v>2202.8991999999998</v>
      </c>
    </row>
    <row r="166" spans="1:5" x14ac:dyDescent="0.3">
      <c r="A166" s="4">
        <v>1.2951360162358701E+17</v>
      </c>
      <c r="B166" s="4">
        <f t="shared" si="9"/>
        <v>1.2951360162358701E+17</v>
      </c>
      <c r="C166" s="4">
        <f t="shared" si="10"/>
        <v>2200.7008000000001</v>
      </c>
      <c r="D166" t="str">
        <f t="shared" si="11"/>
        <v/>
      </c>
      <c r="E166">
        <f t="shared" si="12"/>
        <v>2200.7008000000001</v>
      </c>
    </row>
    <row r="167" spans="1:5" x14ac:dyDescent="0.3">
      <c r="A167" s="4">
        <v>1.2951360164558499E+17</v>
      </c>
      <c r="B167" s="4">
        <f t="shared" si="9"/>
        <v>1.2951360164558499E+17</v>
      </c>
      <c r="C167" s="4">
        <f t="shared" si="10"/>
        <v>2199.7984000000001</v>
      </c>
      <c r="D167" t="str">
        <f t="shared" si="11"/>
        <v/>
      </c>
      <c r="E167">
        <f t="shared" si="12"/>
        <v>2199.7984000000001</v>
      </c>
    </row>
    <row r="168" spans="1:5" x14ac:dyDescent="0.3">
      <c r="A168" s="4">
        <v>1.2951360166755299E+17</v>
      </c>
      <c r="B168" s="4">
        <f t="shared" si="9"/>
        <v>1.2951360166755299E+17</v>
      </c>
      <c r="C168" s="4">
        <f t="shared" si="10"/>
        <v>2196.8000000000002</v>
      </c>
      <c r="D168" t="str">
        <f t="shared" si="11"/>
        <v/>
      </c>
      <c r="E168">
        <f t="shared" si="12"/>
        <v>2196.8000000000002</v>
      </c>
    </row>
    <row r="169" spans="1:5" x14ac:dyDescent="0.3">
      <c r="A169" s="4">
        <v>1.2951360168949299E+17</v>
      </c>
      <c r="B169" s="4">
        <f t="shared" si="9"/>
        <v>1.2951360168949299E+17</v>
      </c>
      <c r="C169" s="4">
        <f t="shared" si="10"/>
        <v>2194</v>
      </c>
      <c r="D169" t="str">
        <f t="shared" si="11"/>
        <v/>
      </c>
      <c r="E169">
        <f t="shared" si="12"/>
        <v>2194</v>
      </c>
    </row>
    <row r="170" spans="1:5" x14ac:dyDescent="0.3">
      <c r="A170" s="4">
        <v>1.2951360171142E+17</v>
      </c>
      <c r="B170" s="4">
        <f t="shared" si="9"/>
        <v>1.2951360171142E+17</v>
      </c>
      <c r="C170" s="4">
        <f t="shared" si="10"/>
        <v>2192.7008000000001</v>
      </c>
      <c r="D170" t="str">
        <f t="shared" si="11"/>
        <v/>
      </c>
      <c r="E170">
        <f t="shared" si="12"/>
        <v>2192.7008000000001</v>
      </c>
    </row>
    <row r="171" spans="1:5" x14ac:dyDescent="0.3">
      <c r="A171" s="4">
        <v>1.29513601733316E+17</v>
      </c>
      <c r="B171" s="4">
        <f t="shared" si="9"/>
        <v>1.29513601733316E+17</v>
      </c>
      <c r="C171" s="4">
        <f t="shared" si="10"/>
        <v>2189.6</v>
      </c>
      <c r="D171" t="str">
        <f t="shared" si="11"/>
        <v/>
      </c>
      <c r="E171">
        <f t="shared" si="12"/>
        <v>2189.6</v>
      </c>
    </row>
    <row r="172" spans="1:5" x14ac:dyDescent="0.3">
      <c r="A172" s="4">
        <v>1.2951360175518099E+17</v>
      </c>
      <c r="B172" s="4">
        <f t="shared" si="9"/>
        <v>1.2951360175518099E+17</v>
      </c>
      <c r="C172" s="4">
        <f t="shared" si="10"/>
        <v>2186.4992000000002</v>
      </c>
      <c r="D172" t="str">
        <f t="shared" si="11"/>
        <v/>
      </c>
      <c r="E172">
        <f t="shared" si="12"/>
        <v>2186.4992000000002</v>
      </c>
    </row>
    <row r="173" spans="1:5" x14ac:dyDescent="0.3">
      <c r="A173" s="4">
        <v>1.29513601777038E+17</v>
      </c>
      <c r="B173" s="4">
        <f t="shared" si="9"/>
        <v>1.29513601777038E+17</v>
      </c>
      <c r="C173" s="4">
        <f t="shared" si="10"/>
        <v>2185.7008000000001</v>
      </c>
      <c r="D173" t="str">
        <f t="shared" si="11"/>
        <v/>
      </c>
      <c r="E173">
        <f t="shared" si="12"/>
        <v>2185.7008000000001</v>
      </c>
    </row>
    <row r="174" spans="1:5" x14ac:dyDescent="0.3">
      <c r="A174" s="4" t="s">
        <v>33</v>
      </c>
      <c r="B174" s="4">
        <f t="shared" si="9"/>
        <v>1.29513601777038E+17</v>
      </c>
      <c r="C174" s="4" t="str">
        <f t="shared" si="10"/>
        <v/>
      </c>
      <c r="D174" t="str">
        <f t="shared" si="11"/>
        <v/>
      </c>
      <c r="E174" t="str">
        <f t="shared" si="12"/>
        <v/>
      </c>
    </row>
    <row r="175" spans="1:5" x14ac:dyDescent="0.3">
      <c r="A175" s="4" t="s">
        <v>0</v>
      </c>
      <c r="B175" s="4">
        <f t="shared" si="9"/>
        <v>1.29513601777038E+17</v>
      </c>
      <c r="C175" s="4" t="str">
        <f t="shared" si="10"/>
        <v/>
      </c>
      <c r="D175" t="str">
        <f t="shared" si="11"/>
        <v/>
      </c>
      <c r="E175" t="str">
        <f t="shared" si="12"/>
        <v/>
      </c>
    </row>
    <row r="176" spans="1:5" x14ac:dyDescent="0.3">
      <c r="A176" s="4" t="s">
        <v>1</v>
      </c>
      <c r="B176" s="4">
        <f t="shared" si="9"/>
        <v>1.29513601777038E+17</v>
      </c>
      <c r="C176" s="4" t="str">
        <f t="shared" si="10"/>
        <v/>
      </c>
      <c r="D176" t="str">
        <f t="shared" si="11"/>
        <v/>
      </c>
      <c r="E176" t="str">
        <f t="shared" si="12"/>
        <v/>
      </c>
    </row>
    <row r="177" spans="1:5" x14ac:dyDescent="0.3">
      <c r="A177" s="4" t="s">
        <v>2</v>
      </c>
      <c r="B177" s="4">
        <f t="shared" si="9"/>
        <v>1.29513601777038E+17</v>
      </c>
      <c r="C177" s="4" t="str">
        <f t="shared" si="10"/>
        <v/>
      </c>
      <c r="D177" t="str">
        <f t="shared" si="11"/>
        <v/>
      </c>
      <c r="E177" t="str">
        <f t="shared" si="12"/>
        <v/>
      </c>
    </row>
    <row r="178" spans="1:5" x14ac:dyDescent="0.3">
      <c r="A178" s="4" t="s">
        <v>3</v>
      </c>
      <c r="B178" s="4">
        <f t="shared" si="9"/>
        <v>1.29513601777038E+17</v>
      </c>
      <c r="C178" s="4" t="str">
        <f t="shared" si="10"/>
        <v/>
      </c>
      <c r="D178" t="str">
        <f t="shared" si="11"/>
        <v/>
      </c>
      <c r="E178" t="str">
        <f t="shared" si="12"/>
        <v/>
      </c>
    </row>
    <row r="179" spans="1:5" x14ac:dyDescent="0.3">
      <c r="A179" s="4" t="s">
        <v>4</v>
      </c>
      <c r="B179" s="4">
        <f t="shared" si="9"/>
        <v>1.29513601777038E+17</v>
      </c>
      <c r="C179" s="4" t="str">
        <f t="shared" si="10"/>
        <v/>
      </c>
      <c r="D179" t="str">
        <f t="shared" si="11"/>
        <v/>
      </c>
      <c r="E179" t="str">
        <f t="shared" si="12"/>
        <v/>
      </c>
    </row>
    <row r="180" spans="1:5" x14ac:dyDescent="0.3">
      <c r="A180" s="4" t="s">
        <v>5</v>
      </c>
      <c r="B180" s="4">
        <f t="shared" si="9"/>
        <v>1.29513601777038E+17</v>
      </c>
      <c r="C180" s="4" t="str">
        <f t="shared" si="10"/>
        <v/>
      </c>
      <c r="D180" t="str">
        <f t="shared" si="11"/>
        <v/>
      </c>
      <c r="E180" t="str">
        <f t="shared" si="12"/>
        <v/>
      </c>
    </row>
    <row r="181" spans="1:5" x14ac:dyDescent="0.3">
      <c r="A181" s="4" t="s">
        <v>6</v>
      </c>
      <c r="B181" s="4">
        <f t="shared" si="9"/>
        <v>1.29513601777038E+17</v>
      </c>
      <c r="C181" s="4" t="str">
        <f t="shared" si="10"/>
        <v/>
      </c>
      <c r="D181" t="str">
        <f t="shared" si="11"/>
        <v/>
      </c>
      <c r="E181" t="str">
        <f t="shared" si="12"/>
        <v/>
      </c>
    </row>
    <row r="182" spans="1:5" x14ac:dyDescent="0.3">
      <c r="A182" s="4" t="s">
        <v>7</v>
      </c>
      <c r="B182" s="4">
        <f t="shared" si="9"/>
        <v>1.29513601777038E+17</v>
      </c>
      <c r="C182" s="4" t="str">
        <f t="shared" si="10"/>
        <v/>
      </c>
      <c r="D182" t="str">
        <f t="shared" si="11"/>
        <v/>
      </c>
      <c r="E182" t="str">
        <f t="shared" si="12"/>
        <v/>
      </c>
    </row>
    <row r="183" spans="1:5" x14ac:dyDescent="0.3">
      <c r="A183" s="4" t="s">
        <v>30</v>
      </c>
      <c r="B183" s="4">
        <f t="shared" si="9"/>
        <v>1.29513601777038E+17</v>
      </c>
      <c r="C183" s="4" t="str">
        <f t="shared" si="10"/>
        <v/>
      </c>
      <c r="D183" t="str">
        <f t="shared" si="11"/>
        <v/>
      </c>
      <c r="E183" t="str">
        <f t="shared" si="12"/>
        <v/>
      </c>
    </row>
    <row r="184" spans="1:5" x14ac:dyDescent="0.3">
      <c r="A184" s="4" t="s">
        <v>29</v>
      </c>
      <c r="B184" s="4">
        <f t="shared" si="9"/>
        <v>1.29513601777038E+17</v>
      </c>
      <c r="C184" s="4" t="str">
        <f t="shared" si="10"/>
        <v/>
      </c>
      <c r="D184" t="str">
        <f t="shared" si="11"/>
        <v/>
      </c>
      <c r="E184" t="str">
        <f t="shared" si="12"/>
        <v/>
      </c>
    </row>
    <row r="185" spans="1:5" x14ac:dyDescent="0.3">
      <c r="A185" s="4" t="s">
        <v>9</v>
      </c>
      <c r="B185" s="4">
        <f t="shared" si="9"/>
        <v>1.29513601777038E+17</v>
      </c>
      <c r="C185" s="4" t="str">
        <f t="shared" si="10"/>
        <v/>
      </c>
      <c r="D185" t="str">
        <f t="shared" si="11"/>
        <v/>
      </c>
      <c r="E185" t="str">
        <f t="shared" si="12"/>
        <v/>
      </c>
    </row>
    <row r="186" spans="1:5" x14ac:dyDescent="0.3">
      <c r="A186" s="4" t="s">
        <v>10</v>
      </c>
      <c r="B186" s="4">
        <f t="shared" si="9"/>
        <v>1.29513601777038E+17</v>
      </c>
      <c r="C186" s="4" t="str">
        <f t="shared" si="10"/>
        <v/>
      </c>
      <c r="D186" t="str">
        <f t="shared" si="11"/>
        <v/>
      </c>
      <c r="E186" t="str">
        <f t="shared" si="12"/>
        <v/>
      </c>
    </row>
    <row r="187" spans="1:5" x14ac:dyDescent="0.3">
      <c r="A187" s="4" t="s">
        <v>11</v>
      </c>
      <c r="B187" s="4">
        <f t="shared" si="9"/>
        <v>1.29513601777038E+17</v>
      </c>
      <c r="C187" s="4" t="str">
        <f t="shared" si="10"/>
        <v/>
      </c>
      <c r="D187" t="str">
        <f t="shared" si="11"/>
        <v/>
      </c>
      <c r="E187" t="str">
        <f t="shared" si="12"/>
        <v/>
      </c>
    </row>
    <row r="188" spans="1:5" x14ac:dyDescent="0.3">
      <c r="A188" s="4" t="s">
        <v>12</v>
      </c>
      <c r="B188" s="4">
        <f t="shared" si="9"/>
        <v>1.29513601777038E+17</v>
      </c>
      <c r="C188" s="4" t="str">
        <f t="shared" si="10"/>
        <v/>
      </c>
      <c r="D188" t="str">
        <f t="shared" si="11"/>
        <v/>
      </c>
      <c r="E188" t="str">
        <f t="shared" si="12"/>
        <v/>
      </c>
    </row>
    <row r="189" spans="1:5" x14ac:dyDescent="0.3">
      <c r="A189" s="4" t="s">
        <v>13</v>
      </c>
      <c r="B189" s="4">
        <f t="shared" si="9"/>
        <v>1.29513601777038E+17</v>
      </c>
      <c r="C189" s="4" t="str">
        <f t="shared" si="10"/>
        <v/>
      </c>
      <c r="D189" t="str">
        <f t="shared" si="11"/>
        <v/>
      </c>
      <c r="E189" t="str">
        <f t="shared" si="12"/>
        <v/>
      </c>
    </row>
    <row r="190" spans="1:5" x14ac:dyDescent="0.3">
      <c r="A190" s="4" t="s">
        <v>14</v>
      </c>
      <c r="B190" s="4">
        <f t="shared" si="9"/>
        <v>1.29513601777038E+17</v>
      </c>
      <c r="C190" s="4" t="str">
        <f t="shared" si="10"/>
        <v/>
      </c>
      <c r="D190" t="str">
        <f t="shared" si="11"/>
        <v/>
      </c>
      <c r="E190" t="str">
        <f t="shared" si="12"/>
        <v/>
      </c>
    </row>
    <row r="191" spans="1:5" x14ac:dyDescent="0.3">
      <c r="A191" s="4" t="s">
        <v>15</v>
      </c>
      <c r="B191" s="4">
        <f t="shared" si="9"/>
        <v>1.29513601777038E+17</v>
      </c>
      <c r="C191" s="4" t="str">
        <f t="shared" si="10"/>
        <v/>
      </c>
      <c r="D191" t="str">
        <f t="shared" si="11"/>
        <v/>
      </c>
      <c r="E191" t="str">
        <f t="shared" si="12"/>
        <v/>
      </c>
    </row>
    <row r="192" spans="1:5" x14ac:dyDescent="0.3">
      <c r="A192" s="4" t="s">
        <v>16</v>
      </c>
      <c r="B192" s="4">
        <f t="shared" si="9"/>
        <v>1.29513601777038E+17</v>
      </c>
      <c r="C192" s="4" t="str">
        <f t="shared" si="10"/>
        <v/>
      </c>
      <c r="D192" t="str">
        <f t="shared" si="11"/>
        <v/>
      </c>
      <c r="E192" t="str">
        <f t="shared" si="12"/>
        <v/>
      </c>
    </row>
    <row r="193" spans="1:5" x14ac:dyDescent="0.3">
      <c r="A193" s="4" t="s">
        <v>17</v>
      </c>
      <c r="B193" s="4">
        <f t="shared" si="9"/>
        <v>1.29513601777038E+17</v>
      </c>
      <c r="C193" s="4" t="str">
        <f t="shared" si="10"/>
        <v/>
      </c>
      <c r="D193" t="str">
        <f t="shared" si="11"/>
        <v/>
      </c>
      <c r="E193" t="str">
        <f t="shared" si="12"/>
        <v/>
      </c>
    </row>
    <row r="194" spans="1:5" x14ac:dyDescent="0.3">
      <c r="A194" s="4" t="s">
        <v>18</v>
      </c>
      <c r="B194" s="4">
        <f t="shared" si="9"/>
        <v>1.29513601777038E+17</v>
      </c>
      <c r="C194" s="4" t="str">
        <f t="shared" si="10"/>
        <v/>
      </c>
      <c r="D194" t="str">
        <f t="shared" si="11"/>
        <v/>
      </c>
      <c r="E194" t="str">
        <f t="shared" si="12"/>
        <v/>
      </c>
    </row>
    <row r="195" spans="1:5" x14ac:dyDescent="0.3">
      <c r="A195" s="4" t="s">
        <v>19</v>
      </c>
      <c r="B195" s="4">
        <f t="shared" si="9"/>
        <v>1.29513601777038E+17</v>
      </c>
      <c r="C195" s="4" t="str">
        <f t="shared" si="10"/>
        <v/>
      </c>
      <c r="D195" t="str">
        <f t="shared" si="11"/>
        <v/>
      </c>
      <c r="E195" t="str">
        <f t="shared" si="12"/>
        <v/>
      </c>
    </row>
    <row r="196" spans="1:5" x14ac:dyDescent="0.3">
      <c r="A196" s="4" t="s">
        <v>20</v>
      </c>
      <c r="B196" s="4">
        <f t="shared" si="9"/>
        <v>1.29513601777038E+17</v>
      </c>
      <c r="C196" s="4" t="str">
        <f t="shared" si="10"/>
        <v/>
      </c>
      <c r="D196" t="str">
        <f t="shared" si="11"/>
        <v/>
      </c>
      <c r="E196" t="str">
        <f t="shared" si="12"/>
        <v/>
      </c>
    </row>
    <row r="197" spans="1:5" x14ac:dyDescent="0.3">
      <c r="A197" s="4">
        <v>1.29513601800806E+17</v>
      </c>
      <c r="B197" s="4">
        <f t="shared" ref="B197:B260" si="13">IF(ISNUMBER(A197),A197,B196)</f>
        <v>1.29513601800806E+17</v>
      </c>
      <c r="C197" s="4">
        <f t="shared" ref="C197:C260" si="14">IF(ISNUMBER(A197),(B197-B196)/$H$10,"")</f>
        <v>2376.8000000000002</v>
      </c>
      <c r="D197">
        <f t="shared" si="11"/>
        <v>2376.8000000000002</v>
      </c>
      <c r="E197" t="str">
        <f t="shared" si="12"/>
        <v/>
      </c>
    </row>
    <row r="198" spans="1:5" x14ac:dyDescent="0.3">
      <c r="A198" s="4">
        <v>1.29513601823292E+17</v>
      </c>
      <c r="B198" s="4">
        <f t="shared" si="13"/>
        <v>1.29513601823292E+17</v>
      </c>
      <c r="C198" s="4">
        <f t="shared" si="14"/>
        <v>2248.6</v>
      </c>
      <c r="D198" t="str">
        <f t="shared" si="11"/>
        <v/>
      </c>
      <c r="E198">
        <f t="shared" si="12"/>
        <v>2248.6</v>
      </c>
    </row>
    <row r="199" spans="1:5" x14ac:dyDescent="0.3">
      <c r="A199" s="4">
        <v>1.29513601845404E+17</v>
      </c>
      <c r="B199" s="4">
        <f t="shared" si="13"/>
        <v>1.29513601845404E+17</v>
      </c>
      <c r="C199" s="4">
        <f t="shared" si="14"/>
        <v>2211.1999999999998</v>
      </c>
      <c r="D199" t="str">
        <f t="shared" si="11"/>
        <v/>
      </c>
      <c r="E199">
        <f t="shared" si="12"/>
        <v>2211.1999999999998</v>
      </c>
    </row>
    <row r="200" spans="1:5" x14ac:dyDescent="0.3">
      <c r="A200" s="4">
        <v>1.2951360186751299E+17</v>
      </c>
      <c r="B200" s="4">
        <f t="shared" si="13"/>
        <v>1.2951360186751299E+17</v>
      </c>
      <c r="C200" s="4">
        <f t="shared" si="14"/>
        <v>2210.8991999999998</v>
      </c>
      <c r="D200" t="str">
        <f t="shared" si="11"/>
        <v/>
      </c>
      <c r="E200">
        <f t="shared" si="12"/>
        <v>2210.8991999999998</v>
      </c>
    </row>
    <row r="201" spans="1:5" x14ac:dyDescent="0.3">
      <c r="A201" s="4">
        <v>1.2951360188961101E+17</v>
      </c>
      <c r="B201" s="4">
        <f t="shared" si="13"/>
        <v>1.2951360188961101E+17</v>
      </c>
      <c r="C201" s="4">
        <f t="shared" si="14"/>
        <v>2209.8015999999998</v>
      </c>
      <c r="D201" t="str">
        <f t="shared" si="11"/>
        <v/>
      </c>
      <c r="E201">
        <f t="shared" si="12"/>
        <v>2209.8015999999998</v>
      </c>
    </row>
    <row r="202" spans="1:5" x14ac:dyDescent="0.3">
      <c r="A202" s="4">
        <v>1.29513601911686E+17</v>
      </c>
      <c r="B202" s="4">
        <f t="shared" si="13"/>
        <v>1.29513601911686E+17</v>
      </c>
      <c r="C202" s="4">
        <f t="shared" si="14"/>
        <v>2207.4992000000002</v>
      </c>
      <c r="D202" t="str">
        <f t="shared" si="11"/>
        <v/>
      </c>
      <c r="E202">
        <f t="shared" si="12"/>
        <v>2207.4992000000002</v>
      </c>
    </row>
    <row r="203" spans="1:5" x14ac:dyDescent="0.3">
      <c r="A203" s="4">
        <v>1.2951360193374099E+17</v>
      </c>
      <c r="B203" s="4">
        <f t="shared" si="13"/>
        <v>1.2951360193374099E+17</v>
      </c>
      <c r="C203" s="4">
        <f t="shared" si="14"/>
        <v>2205.4992000000002</v>
      </c>
      <c r="D203" t="str">
        <f t="shared" si="11"/>
        <v/>
      </c>
      <c r="E203">
        <f t="shared" si="12"/>
        <v>2205.4992000000002</v>
      </c>
    </row>
    <row r="204" spans="1:5" x14ac:dyDescent="0.3">
      <c r="A204" s="4">
        <v>1.29513601955772E+17</v>
      </c>
      <c r="B204" s="4">
        <f t="shared" si="13"/>
        <v>1.29513601955772E+17</v>
      </c>
      <c r="C204" s="4">
        <f t="shared" si="14"/>
        <v>2203.1008000000002</v>
      </c>
      <c r="D204" t="str">
        <f t="shared" si="11"/>
        <v/>
      </c>
      <c r="E204">
        <f t="shared" si="12"/>
        <v>2203.1008000000002</v>
      </c>
    </row>
    <row r="205" spans="1:5" x14ac:dyDescent="0.3">
      <c r="A205" s="4">
        <v>1.2951360197778E+17</v>
      </c>
      <c r="B205" s="4">
        <f t="shared" si="13"/>
        <v>1.2951360197778E+17</v>
      </c>
      <c r="C205" s="4">
        <f t="shared" si="14"/>
        <v>2200.8000000000002</v>
      </c>
      <c r="D205" t="str">
        <f t="shared" si="11"/>
        <v/>
      </c>
      <c r="E205">
        <f t="shared" si="12"/>
        <v>2200.8000000000002</v>
      </c>
    </row>
    <row r="206" spans="1:5" x14ac:dyDescent="0.3">
      <c r="A206" s="4">
        <v>1.2951360199977699E+17</v>
      </c>
      <c r="B206" s="4">
        <f t="shared" si="13"/>
        <v>1.2951360199977699E+17</v>
      </c>
      <c r="C206" s="4">
        <f t="shared" si="14"/>
        <v>2199.6992</v>
      </c>
      <c r="D206" t="str">
        <f t="shared" si="11"/>
        <v/>
      </c>
      <c r="E206">
        <f t="shared" si="12"/>
        <v>2199.6992</v>
      </c>
    </row>
    <row r="207" spans="1:5" x14ac:dyDescent="0.3">
      <c r="A207" s="4">
        <v>1.2951360202174499E+17</v>
      </c>
      <c r="B207" s="4">
        <f t="shared" si="13"/>
        <v>1.2951360202174499E+17</v>
      </c>
      <c r="C207" s="4">
        <f t="shared" si="14"/>
        <v>2196.8000000000002</v>
      </c>
      <c r="D207" t="str">
        <f t="shared" si="11"/>
        <v/>
      </c>
      <c r="E207">
        <f t="shared" si="12"/>
        <v>2196.8000000000002</v>
      </c>
    </row>
    <row r="208" spans="1:5" x14ac:dyDescent="0.3">
      <c r="A208" s="4">
        <v>1.29513602043686E+17</v>
      </c>
      <c r="B208" s="4">
        <f t="shared" si="13"/>
        <v>1.29513602043686E+17</v>
      </c>
      <c r="C208" s="4">
        <f t="shared" si="14"/>
        <v>2194.1008000000002</v>
      </c>
      <c r="D208" t="str">
        <f t="shared" si="11"/>
        <v/>
      </c>
      <c r="E208">
        <f t="shared" si="12"/>
        <v>2194.1008000000002</v>
      </c>
    </row>
    <row r="209" spans="1:5" x14ac:dyDescent="0.3">
      <c r="A209" s="4">
        <v>1.29513602065614E+17</v>
      </c>
      <c r="B209" s="4">
        <f t="shared" si="13"/>
        <v>1.29513602065614E+17</v>
      </c>
      <c r="C209" s="4">
        <f t="shared" si="14"/>
        <v>2192.8000000000002</v>
      </c>
      <c r="D209" t="str">
        <f t="shared" si="11"/>
        <v/>
      </c>
      <c r="E209">
        <f t="shared" si="12"/>
        <v>2192.8000000000002</v>
      </c>
    </row>
    <row r="210" spans="1:5" x14ac:dyDescent="0.3">
      <c r="A210" s="4">
        <v>1.29513602087508E+17</v>
      </c>
      <c r="B210" s="4">
        <f t="shared" si="13"/>
        <v>1.29513602087508E+17</v>
      </c>
      <c r="C210" s="4">
        <f t="shared" si="14"/>
        <v>2189.4</v>
      </c>
      <c r="D210" t="str">
        <f t="shared" ref="D210:D273" si="15">IF(AND(ISNUMBER(A210),ISNUMBER(A209)),"",IF(ISNUMBER(A210),(B210-B209)/$H$10,""))</f>
        <v/>
      </c>
      <c r="E210">
        <f t="shared" ref="E210:E273" si="16">IF(AND(ISNUMBER(A210),ISNUMBER(A209)),IF(ISNUMBER(A210),(B210-B209)/$H$10,""),"")</f>
        <v>2189.4</v>
      </c>
    </row>
    <row r="211" spans="1:5" x14ac:dyDescent="0.3">
      <c r="A211" s="4">
        <v>1.29513602109374E+17</v>
      </c>
      <c r="B211" s="4">
        <f t="shared" si="13"/>
        <v>1.29513602109374E+17</v>
      </c>
      <c r="C211" s="4">
        <f t="shared" si="14"/>
        <v>2186.6</v>
      </c>
      <c r="D211" t="str">
        <f t="shared" si="15"/>
        <v/>
      </c>
      <c r="E211">
        <f t="shared" si="16"/>
        <v>2186.6</v>
      </c>
    </row>
    <row r="212" spans="1:5" x14ac:dyDescent="0.3">
      <c r="A212" s="4">
        <v>1.2951360213123E+17</v>
      </c>
      <c r="B212" s="4">
        <f t="shared" si="13"/>
        <v>1.2951360213123E+17</v>
      </c>
      <c r="C212" s="4">
        <f t="shared" si="14"/>
        <v>2185.6</v>
      </c>
      <c r="D212" t="str">
        <f t="shared" si="15"/>
        <v/>
      </c>
      <c r="E212">
        <f t="shared" si="16"/>
        <v>2185.6</v>
      </c>
    </row>
    <row r="213" spans="1:5" x14ac:dyDescent="0.3">
      <c r="A213" s="4" t="s">
        <v>33</v>
      </c>
      <c r="B213" s="4">
        <f t="shared" si="13"/>
        <v>1.2951360213123E+17</v>
      </c>
      <c r="C213" s="4" t="str">
        <f t="shared" si="14"/>
        <v/>
      </c>
      <c r="D213" t="str">
        <f t="shared" si="15"/>
        <v/>
      </c>
      <c r="E213" t="str">
        <f t="shared" si="16"/>
        <v/>
      </c>
    </row>
    <row r="214" spans="1:5" x14ac:dyDescent="0.3">
      <c r="A214" s="4" t="s">
        <v>0</v>
      </c>
      <c r="B214" s="4">
        <f t="shared" si="13"/>
        <v>1.2951360213123E+17</v>
      </c>
      <c r="C214" s="4" t="str">
        <f t="shared" si="14"/>
        <v/>
      </c>
      <c r="D214" t="str">
        <f t="shared" si="15"/>
        <v/>
      </c>
      <c r="E214" t="str">
        <f t="shared" si="16"/>
        <v/>
      </c>
    </row>
    <row r="215" spans="1:5" x14ac:dyDescent="0.3">
      <c r="A215" s="4" t="s">
        <v>1</v>
      </c>
      <c r="B215" s="4">
        <f t="shared" si="13"/>
        <v>1.2951360213123E+17</v>
      </c>
      <c r="C215" s="4" t="str">
        <f t="shared" si="14"/>
        <v/>
      </c>
      <c r="D215" t="str">
        <f t="shared" si="15"/>
        <v/>
      </c>
      <c r="E215" t="str">
        <f t="shared" si="16"/>
        <v/>
      </c>
    </row>
    <row r="216" spans="1:5" x14ac:dyDescent="0.3">
      <c r="A216" s="4" t="s">
        <v>2</v>
      </c>
      <c r="B216" s="4">
        <f t="shared" si="13"/>
        <v>1.2951360213123E+17</v>
      </c>
      <c r="C216" s="4" t="str">
        <f t="shared" si="14"/>
        <v/>
      </c>
      <c r="D216" t="str">
        <f t="shared" si="15"/>
        <v/>
      </c>
      <c r="E216" t="str">
        <f t="shared" si="16"/>
        <v/>
      </c>
    </row>
    <row r="217" spans="1:5" x14ac:dyDescent="0.3">
      <c r="A217" s="4" t="s">
        <v>3</v>
      </c>
      <c r="B217" s="4">
        <f t="shared" si="13"/>
        <v>1.2951360213123E+17</v>
      </c>
      <c r="C217" s="4" t="str">
        <f t="shared" si="14"/>
        <v/>
      </c>
      <c r="D217" t="str">
        <f t="shared" si="15"/>
        <v/>
      </c>
      <c r="E217" t="str">
        <f t="shared" si="16"/>
        <v/>
      </c>
    </row>
    <row r="218" spans="1:5" x14ac:dyDescent="0.3">
      <c r="A218" s="4" t="s">
        <v>4</v>
      </c>
      <c r="B218" s="4">
        <f t="shared" si="13"/>
        <v>1.2951360213123E+17</v>
      </c>
      <c r="C218" s="4" t="str">
        <f t="shared" si="14"/>
        <v/>
      </c>
      <c r="D218" t="str">
        <f t="shared" si="15"/>
        <v/>
      </c>
      <c r="E218" t="str">
        <f t="shared" si="16"/>
        <v/>
      </c>
    </row>
    <row r="219" spans="1:5" x14ac:dyDescent="0.3">
      <c r="A219" s="4" t="s">
        <v>5</v>
      </c>
      <c r="B219" s="4">
        <f t="shared" si="13"/>
        <v>1.2951360213123E+17</v>
      </c>
      <c r="C219" s="4" t="str">
        <f t="shared" si="14"/>
        <v/>
      </c>
      <c r="D219" t="str">
        <f t="shared" si="15"/>
        <v/>
      </c>
      <c r="E219" t="str">
        <f t="shared" si="16"/>
        <v/>
      </c>
    </row>
    <row r="220" spans="1:5" x14ac:dyDescent="0.3">
      <c r="A220" s="4" t="s">
        <v>6</v>
      </c>
      <c r="B220" s="4">
        <f t="shared" si="13"/>
        <v>1.2951360213123E+17</v>
      </c>
      <c r="C220" s="4" t="str">
        <f t="shared" si="14"/>
        <v/>
      </c>
      <c r="D220" t="str">
        <f t="shared" si="15"/>
        <v/>
      </c>
      <c r="E220" t="str">
        <f t="shared" si="16"/>
        <v/>
      </c>
    </row>
    <row r="221" spans="1:5" x14ac:dyDescent="0.3">
      <c r="A221" s="4" t="s">
        <v>7</v>
      </c>
      <c r="B221" s="4">
        <f t="shared" si="13"/>
        <v>1.2951360213123E+17</v>
      </c>
      <c r="C221" s="4" t="str">
        <f t="shared" si="14"/>
        <v/>
      </c>
      <c r="D221" t="str">
        <f t="shared" si="15"/>
        <v/>
      </c>
      <c r="E221" t="str">
        <f t="shared" si="16"/>
        <v/>
      </c>
    </row>
    <row r="222" spans="1:5" x14ac:dyDescent="0.3">
      <c r="A222" s="4" t="s">
        <v>30</v>
      </c>
      <c r="B222" s="4">
        <f t="shared" si="13"/>
        <v>1.2951360213123E+17</v>
      </c>
      <c r="C222" s="4" t="str">
        <f t="shared" si="14"/>
        <v/>
      </c>
      <c r="D222" t="str">
        <f t="shared" si="15"/>
        <v/>
      </c>
      <c r="E222" t="str">
        <f t="shared" si="16"/>
        <v/>
      </c>
    </row>
    <row r="223" spans="1:5" x14ac:dyDescent="0.3">
      <c r="A223" s="4" t="s">
        <v>29</v>
      </c>
      <c r="B223" s="4">
        <f t="shared" si="13"/>
        <v>1.2951360213123E+17</v>
      </c>
      <c r="C223" s="4" t="str">
        <f t="shared" si="14"/>
        <v/>
      </c>
      <c r="D223" t="str">
        <f t="shared" si="15"/>
        <v/>
      </c>
      <c r="E223" t="str">
        <f t="shared" si="16"/>
        <v/>
      </c>
    </row>
    <row r="224" spans="1:5" x14ac:dyDescent="0.3">
      <c r="A224" s="4" t="s">
        <v>9</v>
      </c>
      <c r="B224" s="4">
        <f t="shared" si="13"/>
        <v>1.2951360213123E+17</v>
      </c>
      <c r="C224" s="4" t="str">
        <f t="shared" si="14"/>
        <v/>
      </c>
      <c r="D224" t="str">
        <f t="shared" si="15"/>
        <v/>
      </c>
      <c r="E224" t="str">
        <f t="shared" si="16"/>
        <v/>
      </c>
    </row>
    <row r="225" spans="1:5" x14ac:dyDescent="0.3">
      <c r="A225" s="4" t="s">
        <v>10</v>
      </c>
      <c r="B225" s="4">
        <f t="shared" si="13"/>
        <v>1.2951360213123E+17</v>
      </c>
      <c r="C225" s="4" t="str">
        <f t="shared" si="14"/>
        <v/>
      </c>
      <c r="D225" t="str">
        <f t="shared" si="15"/>
        <v/>
      </c>
      <c r="E225" t="str">
        <f t="shared" si="16"/>
        <v/>
      </c>
    </row>
    <row r="226" spans="1:5" x14ac:dyDescent="0.3">
      <c r="A226" s="4" t="s">
        <v>11</v>
      </c>
      <c r="B226" s="4">
        <f t="shared" si="13"/>
        <v>1.2951360213123E+17</v>
      </c>
      <c r="C226" s="4" t="str">
        <f t="shared" si="14"/>
        <v/>
      </c>
      <c r="D226" t="str">
        <f t="shared" si="15"/>
        <v/>
      </c>
      <c r="E226" t="str">
        <f t="shared" si="16"/>
        <v/>
      </c>
    </row>
    <row r="227" spans="1:5" x14ac:dyDescent="0.3">
      <c r="A227" s="4" t="s">
        <v>12</v>
      </c>
      <c r="B227" s="4">
        <f t="shared" si="13"/>
        <v>1.2951360213123E+17</v>
      </c>
      <c r="C227" s="4" t="str">
        <f t="shared" si="14"/>
        <v/>
      </c>
      <c r="D227" t="str">
        <f t="shared" si="15"/>
        <v/>
      </c>
      <c r="E227" t="str">
        <f t="shared" si="16"/>
        <v/>
      </c>
    </row>
    <row r="228" spans="1:5" x14ac:dyDescent="0.3">
      <c r="A228" s="4" t="s">
        <v>13</v>
      </c>
      <c r="B228" s="4">
        <f t="shared" si="13"/>
        <v>1.2951360213123E+17</v>
      </c>
      <c r="C228" s="4" t="str">
        <f t="shared" si="14"/>
        <v/>
      </c>
      <c r="D228" t="str">
        <f t="shared" si="15"/>
        <v/>
      </c>
      <c r="E228" t="str">
        <f t="shared" si="16"/>
        <v/>
      </c>
    </row>
    <row r="229" spans="1:5" x14ac:dyDescent="0.3">
      <c r="A229" s="4" t="s">
        <v>14</v>
      </c>
      <c r="B229" s="4">
        <f t="shared" si="13"/>
        <v>1.2951360213123E+17</v>
      </c>
      <c r="C229" s="4" t="str">
        <f t="shared" si="14"/>
        <v/>
      </c>
      <c r="D229" t="str">
        <f t="shared" si="15"/>
        <v/>
      </c>
      <c r="E229" t="str">
        <f t="shared" si="16"/>
        <v/>
      </c>
    </row>
    <row r="230" spans="1:5" x14ac:dyDescent="0.3">
      <c r="A230" s="4" t="s">
        <v>15</v>
      </c>
      <c r="B230" s="4">
        <f t="shared" si="13"/>
        <v>1.2951360213123E+17</v>
      </c>
      <c r="C230" s="4" t="str">
        <f t="shared" si="14"/>
        <v/>
      </c>
      <c r="D230" t="str">
        <f t="shared" si="15"/>
        <v/>
      </c>
      <c r="E230" t="str">
        <f t="shared" si="16"/>
        <v/>
      </c>
    </row>
    <row r="231" spans="1:5" x14ac:dyDescent="0.3">
      <c r="A231" s="4" t="s">
        <v>16</v>
      </c>
      <c r="B231" s="4">
        <f t="shared" si="13"/>
        <v>1.2951360213123E+17</v>
      </c>
      <c r="C231" s="4" t="str">
        <f t="shared" si="14"/>
        <v/>
      </c>
      <c r="D231" t="str">
        <f t="shared" si="15"/>
        <v/>
      </c>
      <c r="E231" t="str">
        <f t="shared" si="16"/>
        <v/>
      </c>
    </row>
    <row r="232" spans="1:5" x14ac:dyDescent="0.3">
      <c r="A232" s="4" t="s">
        <v>17</v>
      </c>
      <c r="B232" s="4">
        <f t="shared" si="13"/>
        <v>1.2951360213123E+17</v>
      </c>
      <c r="C232" s="4" t="str">
        <f t="shared" si="14"/>
        <v/>
      </c>
      <c r="D232" t="str">
        <f t="shared" si="15"/>
        <v/>
      </c>
      <c r="E232" t="str">
        <f t="shared" si="16"/>
        <v/>
      </c>
    </row>
    <row r="233" spans="1:5" x14ac:dyDescent="0.3">
      <c r="A233" s="4" t="s">
        <v>18</v>
      </c>
      <c r="B233" s="4">
        <f t="shared" si="13"/>
        <v>1.2951360213123E+17</v>
      </c>
      <c r="C233" s="4" t="str">
        <f t="shared" si="14"/>
        <v/>
      </c>
      <c r="D233" t="str">
        <f t="shared" si="15"/>
        <v/>
      </c>
      <c r="E233" t="str">
        <f t="shared" si="16"/>
        <v/>
      </c>
    </row>
    <row r="234" spans="1:5" x14ac:dyDescent="0.3">
      <c r="A234" s="4" t="s">
        <v>19</v>
      </c>
      <c r="B234" s="4">
        <f t="shared" si="13"/>
        <v>1.2951360213123E+17</v>
      </c>
      <c r="C234" s="4" t="str">
        <f t="shared" si="14"/>
        <v/>
      </c>
      <c r="D234" t="str">
        <f t="shared" si="15"/>
        <v/>
      </c>
      <c r="E234" t="str">
        <f t="shared" si="16"/>
        <v/>
      </c>
    </row>
    <row r="235" spans="1:5" x14ac:dyDescent="0.3">
      <c r="A235" s="4" t="s">
        <v>20</v>
      </c>
      <c r="B235" s="4">
        <f t="shared" si="13"/>
        <v>1.2951360213123E+17</v>
      </c>
      <c r="C235" s="4" t="str">
        <f t="shared" si="14"/>
        <v/>
      </c>
      <c r="D235" t="str">
        <f t="shared" si="15"/>
        <v/>
      </c>
      <c r="E235" t="str">
        <f t="shared" si="16"/>
        <v/>
      </c>
    </row>
    <row r="236" spans="1:5" x14ac:dyDescent="0.3">
      <c r="A236" s="4">
        <v>1.2951360215510499E+17</v>
      </c>
      <c r="B236" s="4">
        <f t="shared" si="13"/>
        <v>1.2951360215510499E+17</v>
      </c>
      <c r="C236" s="4">
        <f t="shared" si="14"/>
        <v>2387.4992000000002</v>
      </c>
      <c r="D236">
        <f t="shared" si="15"/>
        <v>2387.4992000000002</v>
      </c>
      <c r="E236" t="str">
        <f t="shared" si="16"/>
        <v/>
      </c>
    </row>
    <row r="237" spans="1:5" x14ac:dyDescent="0.3">
      <c r="A237" s="4">
        <v>1.2951360217759101E+17</v>
      </c>
      <c r="B237" s="4">
        <f t="shared" si="13"/>
        <v>1.2951360217759101E+17</v>
      </c>
      <c r="C237" s="4">
        <f t="shared" si="14"/>
        <v>2248.6016</v>
      </c>
      <c r="D237" t="str">
        <f t="shared" si="15"/>
        <v/>
      </c>
      <c r="E237">
        <f t="shared" si="16"/>
        <v>2248.6016</v>
      </c>
    </row>
    <row r="238" spans="1:5" x14ac:dyDescent="0.3">
      <c r="A238" s="4">
        <v>1.2951360219970301E+17</v>
      </c>
      <c r="B238" s="4">
        <f t="shared" si="13"/>
        <v>1.2951360219970301E+17</v>
      </c>
      <c r="C238" s="4">
        <f t="shared" si="14"/>
        <v>2211.1999999999998</v>
      </c>
      <c r="D238" t="str">
        <f t="shared" si="15"/>
        <v/>
      </c>
      <c r="E238">
        <f t="shared" si="16"/>
        <v>2211.1999999999998</v>
      </c>
    </row>
    <row r="239" spans="1:5" x14ac:dyDescent="0.3">
      <c r="A239" s="4">
        <v>1.29513602221812E+17</v>
      </c>
      <c r="B239" s="4">
        <f t="shared" si="13"/>
        <v>1.29513602221812E+17</v>
      </c>
      <c r="C239" s="4">
        <f t="shared" si="14"/>
        <v>2210.8991999999998</v>
      </c>
      <c r="D239" t="str">
        <f t="shared" si="15"/>
        <v/>
      </c>
      <c r="E239">
        <f t="shared" si="16"/>
        <v>2210.8991999999998</v>
      </c>
    </row>
    <row r="240" spans="1:5" x14ac:dyDescent="0.3">
      <c r="A240" s="4">
        <v>1.2951360224391E+17</v>
      </c>
      <c r="B240" s="4">
        <f t="shared" si="13"/>
        <v>1.2951360224391E+17</v>
      </c>
      <c r="C240" s="4">
        <f t="shared" si="14"/>
        <v>2209.8000000000002</v>
      </c>
      <c r="D240" t="str">
        <f t="shared" si="15"/>
        <v/>
      </c>
      <c r="E240">
        <f t="shared" si="16"/>
        <v>2209.8000000000002</v>
      </c>
    </row>
    <row r="241" spans="1:5" x14ac:dyDescent="0.3">
      <c r="A241" s="4">
        <v>1.29513602265986E+17</v>
      </c>
      <c r="B241" s="4">
        <f t="shared" si="13"/>
        <v>1.29513602265986E+17</v>
      </c>
      <c r="C241" s="4">
        <f t="shared" si="14"/>
        <v>2207.6</v>
      </c>
      <c r="D241" t="str">
        <f t="shared" si="15"/>
        <v/>
      </c>
      <c r="E241">
        <f t="shared" si="16"/>
        <v>2207.6</v>
      </c>
    </row>
    <row r="242" spans="1:5" x14ac:dyDescent="0.3">
      <c r="A242" s="4">
        <v>1.2951360228804E+17</v>
      </c>
      <c r="B242" s="4">
        <f t="shared" si="13"/>
        <v>1.2951360228804E+17</v>
      </c>
      <c r="C242" s="4">
        <f t="shared" si="14"/>
        <v>2205.4</v>
      </c>
      <c r="D242" t="str">
        <f t="shared" si="15"/>
        <v/>
      </c>
      <c r="E242">
        <f t="shared" si="16"/>
        <v>2205.4</v>
      </c>
    </row>
    <row r="243" spans="1:5" x14ac:dyDescent="0.3">
      <c r="A243" s="4">
        <v>1.2951360231007E+17</v>
      </c>
      <c r="B243" s="4">
        <f t="shared" si="13"/>
        <v>1.2951360231007E+17</v>
      </c>
      <c r="C243" s="4">
        <f t="shared" si="14"/>
        <v>2203</v>
      </c>
      <c r="D243" t="str">
        <f t="shared" si="15"/>
        <v/>
      </c>
      <c r="E243">
        <f t="shared" si="16"/>
        <v>2203</v>
      </c>
    </row>
    <row r="244" spans="1:5" x14ac:dyDescent="0.3">
      <c r="A244" s="4">
        <v>1.2951360233207901E+17</v>
      </c>
      <c r="B244" s="4">
        <f t="shared" si="13"/>
        <v>1.2951360233207901E+17</v>
      </c>
      <c r="C244" s="4">
        <f t="shared" si="14"/>
        <v>2200.9007999999999</v>
      </c>
      <c r="D244" t="str">
        <f t="shared" si="15"/>
        <v/>
      </c>
      <c r="E244">
        <f t="shared" si="16"/>
        <v>2200.9007999999999</v>
      </c>
    </row>
    <row r="245" spans="1:5" x14ac:dyDescent="0.3">
      <c r="A245" s="4">
        <v>1.29513602354078E+17</v>
      </c>
      <c r="B245" s="4">
        <f t="shared" si="13"/>
        <v>1.29513602354078E+17</v>
      </c>
      <c r="C245" s="4">
        <f t="shared" si="14"/>
        <v>2199.8991999999998</v>
      </c>
      <c r="D245" t="str">
        <f t="shared" si="15"/>
        <v/>
      </c>
      <c r="E245">
        <f t="shared" si="16"/>
        <v>2199.8991999999998</v>
      </c>
    </row>
    <row r="246" spans="1:5" x14ac:dyDescent="0.3">
      <c r="A246" s="4">
        <v>1.2951360237604701E+17</v>
      </c>
      <c r="B246" s="4">
        <f t="shared" si="13"/>
        <v>1.2951360237604701E+17</v>
      </c>
      <c r="C246" s="4">
        <f t="shared" si="14"/>
        <v>2196.9007999999999</v>
      </c>
      <c r="D246" t="str">
        <f t="shared" si="15"/>
        <v/>
      </c>
      <c r="E246">
        <f t="shared" si="16"/>
        <v>2196.9007999999999</v>
      </c>
    </row>
    <row r="247" spans="1:5" x14ac:dyDescent="0.3">
      <c r="A247" s="4">
        <v>1.29513602397986E+17</v>
      </c>
      <c r="B247" s="4">
        <f t="shared" si="13"/>
        <v>1.29513602397986E+17</v>
      </c>
      <c r="C247" s="4">
        <f t="shared" si="14"/>
        <v>2193.8991999999998</v>
      </c>
      <c r="D247" t="str">
        <f t="shared" si="15"/>
        <v/>
      </c>
      <c r="E247">
        <f t="shared" si="16"/>
        <v>2193.8991999999998</v>
      </c>
    </row>
    <row r="248" spans="1:5" x14ac:dyDescent="0.3">
      <c r="A248" s="4">
        <v>1.29513602419914E+17</v>
      </c>
      <c r="B248" s="4">
        <f t="shared" si="13"/>
        <v>1.29513602419914E+17</v>
      </c>
      <c r="C248" s="4">
        <f t="shared" si="14"/>
        <v>2192.8000000000002</v>
      </c>
      <c r="D248" t="str">
        <f t="shared" si="15"/>
        <v/>
      </c>
      <c r="E248">
        <f t="shared" si="16"/>
        <v>2192.8000000000002</v>
      </c>
    </row>
    <row r="249" spans="1:5" x14ac:dyDescent="0.3">
      <c r="A249" s="4">
        <v>1.2951360244181101E+17</v>
      </c>
      <c r="B249" s="4">
        <f t="shared" si="13"/>
        <v>1.2951360244181101E+17</v>
      </c>
      <c r="C249" s="4">
        <f t="shared" si="14"/>
        <v>2189.7008000000001</v>
      </c>
      <c r="D249" t="str">
        <f t="shared" si="15"/>
        <v/>
      </c>
      <c r="E249">
        <f t="shared" si="16"/>
        <v>2189.7008000000001</v>
      </c>
    </row>
    <row r="250" spans="1:5" x14ac:dyDescent="0.3">
      <c r="A250" s="4">
        <v>1.2951360246367699E+17</v>
      </c>
      <c r="B250" s="4">
        <f t="shared" si="13"/>
        <v>1.2951360246367699E+17</v>
      </c>
      <c r="C250" s="4">
        <f t="shared" si="14"/>
        <v>2186.5983999999999</v>
      </c>
      <c r="D250" t="str">
        <f t="shared" si="15"/>
        <v/>
      </c>
      <c r="E250">
        <f t="shared" si="16"/>
        <v>2186.5983999999999</v>
      </c>
    </row>
    <row r="251" spans="1:5" x14ac:dyDescent="0.3">
      <c r="A251" s="4" t="s">
        <v>33</v>
      </c>
      <c r="B251" s="4">
        <f t="shared" si="13"/>
        <v>1.2951360246367699E+17</v>
      </c>
      <c r="C251" s="4" t="str">
        <f t="shared" si="14"/>
        <v/>
      </c>
      <c r="D251" t="str">
        <f t="shared" si="15"/>
        <v/>
      </c>
      <c r="E251" t="str">
        <f t="shared" si="16"/>
        <v/>
      </c>
    </row>
    <row r="252" spans="1:5" x14ac:dyDescent="0.3">
      <c r="A252" s="4" t="s">
        <v>0</v>
      </c>
      <c r="B252" s="4">
        <f t="shared" si="13"/>
        <v>1.2951360246367699E+17</v>
      </c>
      <c r="C252" s="4" t="str">
        <f t="shared" si="14"/>
        <v/>
      </c>
      <c r="D252" t="str">
        <f t="shared" si="15"/>
        <v/>
      </c>
      <c r="E252" t="str">
        <f t="shared" si="16"/>
        <v/>
      </c>
    </row>
    <row r="253" spans="1:5" x14ac:dyDescent="0.3">
      <c r="A253" s="4" t="s">
        <v>1</v>
      </c>
      <c r="B253" s="4">
        <f t="shared" si="13"/>
        <v>1.2951360246367699E+17</v>
      </c>
      <c r="C253" s="4" t="str">
        <f t="shared" si="14"/>
        <v/>
      </c>
      <c r="D253" t="str">
        <f t="shared" si="15"/>
        <v/>
      </c>
      <c r="E253" t="str">
        <f t="shared" si="16"/>
        <v/>
      </c>
    </row>
    <row r="254" spans="1:5" x14ac:dyDescent="0.3">
      <c r="A254" s="4" t="s">
        <v>2</v>
      </c>
      <c r="B254" s="4">
        <f t="shared" si="13"/>
        <v>1.2951360246367699E+17</v>
      </c>
      <c r="C254" s="4" t="str">
        <f t="shared" si="14"/>
        <v/>
      </c>
      <c r="D254" t="str">
        <f t="shared" si="15"/>
        <v/>
      </c>
      <c r="E254" t="str">
        <f t="shared" si="16"/>
        <v/>
      </c>
    </row>
    <row r="255" spans="1:5" x14ac:dyDescent="0.3">
      <c r="A255" s="4" t="s">
        <v>3</v>
      </c>
      <c r="B255" s="4">
        <f t="shared" si="13"/>
        <v>1.2951360246367699E+17</v>
      </c>
      <c r="C255" s="4" t="str">
        <f t="shared" si="14"/>
        <v/>
      </c>
      <c r="D255" t="str">
        <f t="shared" si="15"/>
        <v/>
      </c>
      <c r="E255" t="str">
        <f t="shared" si="16"/>
        <v/>
      </c>
    </row>
    <row r="256" spans="1:5" x14ac:dyDescent="0.3">
      <c r="A256" s="4" t="s">
        <v>4</v>
      </c>
      <c r="B256" s="4">
        <f t="shared" si="13"/>
        <v>1.2951360246367699E+17</v>
      </c>
      <c r="C256" s="4" t="str">
        <f t="shared" si="14"/>
        <v/>
      </c>
      <c r="D256" t="str">
        <f t="shared" si="15"/>
        <v/>
      </c>
      <c r="E256" t="str">
        <f t="shared" si="16"/>
        <v/>
      </c>
    </row>
    <row r="257" spans="1:5" x14ac:dyDescent="0.3">
      <c r="A257" s="4" t="s">
        <v>5</v>
      </c>
      <c r="B257" s="4">
        <f t="shared" si="13"/>
        <v>1.2951360246367699E+17</v>
      </c>
      <c r="C257" s="4" t="str">
        <f t="shared" si="14"/>
        <v/>
      </c>
      <c r="D257" t="str">
        <f t="shared" si="15"/>
        <v/>
      </c>
      <c r="E257" t="str">
        <f t="shared" si="16"/>
        <v/>
      </c>
    </row>
    <row r="258" spans="1:5" x14ac:dyDescent="0.3">
      <c r="A258" s="4" t="s">
        <v>6</v>
      </c>
      <c r="B258" s="4">
        <f t="shared" si="13"/>
        <v>1.2951360246367699E+17</v>
      </c>
      <c r="C258" s="4" t="str">
        <f t="shared" si="14"/>
        <v/>
      </c>
      <c r="D258" t="str">
        <f t="shared" si="15"/>
        <v/>
      </c>
      <c r="E258" t="str">
        <f t="shared" si="16"/>
        <v/>
      </c>
    </row>
    <row r="259" spans="1:5" x14ac:dyDescent="0.3">
      <c r="A259" s="4" t="s">
        <v>7</v>
      </c>
      <c r="B259" s="4">
        <f t="shared" si="13"/>
        <v>1.2951360246367699E+17</v>
      </c>
      <c r="C259" s="4" t="str">
        <f t="shared" si="14"/>
        <v/>
      </c>
      <c r="D259" t="str">
        <f t="shared" si="15"/>
        <v/>
      </c>
      <c r="E259" t="str">
        <f t="shared" si="16"/>
        <v/>
      </c>
    </row>
    <row r="260" spans="1:5" x14ac:dyDescent="0.3">
      <c r="A260" s="4" t="s">
        <v>30</v>
      </c>
      <c r="B260" s="4">
        <f t="shared" si="13"/>
        <v>1.2951360246367699E+17</v>
      </c>
      <c r="C260" s="4" t="str">
        <f t="shared" si="14"/>
        <v/>
      </c>
      <c r="D260" t="str">
        <f t="shared" si="15"/>
        <v/>
      </c>
      <c r="E260" t="str">
        <f t="shared" si="16"/>
        <v/>
      </c>
    </row>
    <row r="261" spans="1:5" x14ac:dyDescent="0.3">
      <c r="A261" s="4" t="s">
        <v>29</v>
      </c>
      <c r="B261" s="4">
        <f t="shared" ref="B261:B324" si="17">IF(ISNUMBER(A261),A261,B260)</f>
        <v>1.2951360246367699E+17</v>
      </c>
      <c r="C261" s="4" t="str">
        <f t="shared" ref="C261:C324" si="18">IF(ISNUMBER(A261),(B261-B260)/$H$10,"")</f>
        <v/>
      </c>
      <c r="D261" t="str">
        <f t="shared" si="15"/>
        <v/>
      </c>
      <c r="E261" t="str">
        <f t="shared" si="16"/>
        <v/>
      </c>
    </row>
    <row r="262" spans="1:5" x14ac:dyDescent="0.3">
      <c r="A262" s="4" t="s">
        <v>9</v>
      </c>
      <c r="B262" s="4">
        <f t="shared" si="17"/>
        <v>1.2951360246367699E+17</v>
      </c>
      <c r="C262" s="4" t="str">
        <f t="shared" si="18"/>
        <v/>
      </c>
      <c r="D262" t="str">
        <f t="shared" si="15"/>
        <v/>
      </c>
      <c r="E262" t="str">
        <f t="shared" si="16"/>
        <v/>
      </c>
    </row>
    <row r="263" spans="1:5" x14ac:dyDescent="0.3">
      <c r="A263" s="4" t="s">
        <v>10</v>
      </c>
      <c r="B263" s="4">
        <f t="shared" si="17"/>
        <v>1.2951360246367699E+17</v>
      </c>
      <c r="C263" s="4" t="str">
        <f t="shared" si="18"/>
        <v/>
      </c>
      <c r="D263" t="str">
        <f t="shared" si="15"/>
        <v/>
      </c>
      <c r="E263" t="str">
        <f t="shared" si="16"/>
        <v/>
      </c>
    </row>
    <row r="264" spans="1:5" x14ac:dyDescent="0.3">
      <c r="A264" s="4" t="s">
        <v>11</v>
      </c>
      <c r="B264" s="4">
        <f t="shared" si="17"/>
        <v>1.2951360246367699E+17</v>
      </c>
      <c r="C264" s="4" t="str">
        <f t="shared" si="18"/>
        <v/>
      </c>
      <c r="D264" t="str">
        <f t="shared" si="15"/>
        <v/>
      </c>
      <c r="E264" t="str">
        <f t="shared" si="16"/>
        <v/>
      </c>
    </row>
    <row r="265" spans="1:5" x14ac:dyDescent="0.3">
      <c r="A265" s="4" t="s">
        <v>12</v>
      </c>
      <c r="B265" s="4">
        <f t="shared" si="17"/>
        <v>1.2951360246367699E+17</v>
      </c>
      <c r="C265" s="4" t="str">
        <f t="shared" si="18"/>
        <v/>
      </c>
      <c r="D265" t="str">
        <f t="shared" si="15"/>
        <v/>
      </c>
      <c r="E265" t="str">
        <f t="shared" si="16"/>
        <v/>
      </c>
    </row>
    <row r="266" spans="1:5" x14ac:dyDescent="0.3">
      <c r="A266" s="4" t="s">
        <v>13</v>
      </c>
      <c r="B266" s="4">
        <f t="shared" si="17"/>
        <v>1.2951360246367699E+17</v>
      </c>
      <c r="C266" s="4" t="str">
        <f t="shared" si="18"/>
        <v/>
      </c>
      <c r="D266" t="str">
        <f t="shared" si="15"/>
        <v/>
      </c>
      <c r="E266" t="str">
        <f t="shared" si="16"/>
        <v/>
      </c>
    </row>
    <row r="267" spans="1:5" x14ac:dyDescent="0.3">
      <c r="A267" s="4" t="s">
        <v>14</v>
      </c>
      <c r="B267" s="4">
        <f t="shared" si="17"/>
        <v>1.2951360246367699E+17</v>
      </c>
      <c r="C267" s="4" t="str">
        <f t="shared" si="18"/>
        <v/>
      </c>
      <c r="D267" t="str">
        <f t="shared" si="15"/>
        <v/>
      </c>
      <c r="E267" t="str">
        <f t="shared" si="16"/>
        <v/>
      </c>
    </row>
    <row r="268" spans="1:5" x14ac:dyDescent="0.3">
      <c r="A268" s="4" t="s">
        <v>15</v>
      </c>
      <c r="B268" s="4">
        <f t="shared" si="17"/>
        <v>1.2951360246367699E+17</v>
      </c>
      <c r="C268" s="4" t="str">
        <f t="shared" si="18"/>
        <v/>
      </c>
      <c r="D268" t="str">
        <f t="shared" si="15"/>
        <v/>
      </c>
      <c r="E268" t="str">
        <f t="shared" si="16"/>
        <v/>
      </c>
    </row>
    <row r="269" spans="1:5" x14ac:dyDescent="0.3">
      <c r="A269" s="4" t="s">
        <v>16</v>
      </c>
      <c r="B269" s="4">
        <f t="shared" si="17"/>
        <v>1.2951360246367699E+17</v>
      </c>
      <c r="C269" s="4" t="str">
        <f t="shared" si="18"/>
        <v/>
      </c>
      <c r="D269" t="str">
        <f t="shared" si="15"/>
        <v/>
      </c>
      <c r="E269" t="str">
        <f t="shared" si="16"/>
        <v/>
      </c>
    </row>
    <row r="270" spans="1:5" x14ac:dyDescent="0.3">
      <c r="A270" s="4" t="s">
        <v>17</v>
      </c>
      <c r="B270" s="4">
        <f t="shared" si="17"/>
        <v>1.2951360246367699E+17</v>
      </c>
      <c r="C270" s="4" t="str">
        <f t="shared" si="18"/>
        <v/>
      </c>
      <c r="D270" t="str">
        <f t="shared" si="15"/>
        <v/>
      </c>
      <c r="E270" t="str">
        <f t="shared" si="16"/>
        <v/>
      </c>
    </row>
    <row r="271" spans="1:5" x14ac:dyDescent="0.3">
      <c r="A271" s="4" t="s">
        <v>18</v>
      </c>
      <c r="B271" s="4">
        <f t="shared" si="17"/>
        <v>1.2951360246367699E+17</v>
      </c>
      <c r="C271" s="4" t="str">
        <f t="shared" si="18"/>
        <v/>
      </c>
      <c r="D271" t="str">
        <f t="shared" si="15"/>
        <v/>
      </c>
      <c r="E271" t="str">
        <f t="shared" si="16"/>
        <v/>
      </c>
    </row>
    <row r="272" spans="1:5" x14ac:dyDescent="0.3">
      <c r="A272" s="4" t="s">
        <v>19</v>
      </c>
      <c r="B272" s="4">
        <f t="shared" si="17"/>
        <v>1.2951360246367699E+17</v>
      </c>
      <c r="C272" s="4" t="str">
        <f t="shared" si="18"/>
        <v/>
      </c>
      <c r="D272" t="str">
        <f t="shared" si="15"/>
        <v/>
      </c>
      <c r="E272" t="str">
        <f t="shared" si="16"/>
        <v/>
      </c>
    </row>
    <row r="273" spans="1:5" x14ac:dyDescent="0.3">
      <c r="A273" s="4" t="s">
        <v>20</v>
      </c>
      <c r="B273" s="4">
        <f t="shared" si="17"/>
        <v>1.2951360246367699E+17</v>
      </c>
      <c r="C273" s="4" t="str">
        <f t="shared" si="18"/>
        <v/>
      </c>
      <c r="D273" t="str">
        <f t="shared" si="15"/>
        <v/>
      </c>
      <c r="E273" t="str">
        <f t="shared" si="16"/>
        <v/>
      </c>
    </row>
    <row r="274" spans="1:5" x14ac:dyDescent="0.3">
      <c r="A274" s="4">
        <v>1.2951360248734499E+17</v>
      </c>
      <c r="B274" s="4">
        <f t="shared" si="17"/>
        <v>1.2951360248734499E+17</v>
      </c>
      <c r="C274" s="4">
        <f t="shared" si="18"/>
        <v>2366.8000000000002</v>
      </c>
      <c r="D274">
        <f t="shared" ref="D274:D337" si="19">IF(AND(ISNUMBER(A274),ISNUMBER(A273)),"",IF(ISNUMBER(A274),(B274-B273)/$H$10,""))</f>
        <v>2366.8000000000002</v>
      </c>
      <c r="E274" t="str">
        <f t="shared" ref="E274:E337" si="20">IF(AND(ISNUMBER(A274),ISNUMBER(A273)),IF(ISNUMBER(A274),(B274-B273)/$H$10,""),"")</f>
        <v/>
      </c>
    </row>
    <row r="275" spans="1:5" x14ac:dyDescent="0.3">
      <c r="A275" s="4">
        <v>1.2951360250983299E+17</v>
      </c>
      <c r="B275" s="4">
        <f t="shared" si="17"/>
        <v>1.2951360250983299E+17</v>
      </c>
      <c r="C275" s="4">
        <f t="shared" si="18"/>
        <v>2248.8000000000002</v>
      </c>
      <c r="D275" t="str">
        <f t="shared" si="19"/>
        <v/>
      </c>
      <c r="E275">
        <f t="shared" si="20"/>
        <v>2248.8000000000002</v>
      </c>
    </row>
    <row r="276" spans="1:5" x14ac:dyDescent="0.3">
      <c r="A276" s="4">
        <v>1.2951360253194499E+17</v>
      </c>
      <c r="B276" s="4">
        <f t="shared" si="17"/>
        <v>1.2951360253194499E+17</v>
      </c>
      <c r="C276" s="4">
        <f t="shared" si="18"/>
        <v>2211.1999999999998</v>
      </c>
      <c r="D276" t="str">
        <f t="shared" si="19"/>
        <v/>
      </c>
      <c r="E276">
        <f t="shared" si="20"/>
        <v>2211.1999999999998</v>
      </c>
    </row>
    <row r="277" spans="1:5" x14ac:dyDescent="0.3">
      <c r="A277" s="4">
        <v>1.2951360255405501E+17</v>
      </c>
      <c r="B277" s="4">
        <f t="shared" si="17"/>
        <v>1.2951360255405501E+17</v>
      </c>
      <c r="C277" s="4">
        <f t="shared" si="18"/>
        <v>2211.0016000000001</v>
      </c>
      <c r="D277" t="str">
        <f t="shared" si="19"/>
        <v/>
      </c>
      <c r="E277">
        <f t="shared" si="20"/>
        <v>2211.0016000000001</v>
      </c>
    </row>
    <row r="278" spans="1:5" x14ac:dyDescent="0.3">
      <c r="A278" s="4">
        <v>1.29513602576156E+17</v>
      </c>
      <c r="B278" s="4">
        <f t="shared" si="17"/>
        <v>1.29513602576156E+17</v>
      </c>
      <c r="C278" s="4">
        <f t="shared" si="18"/>
        <v>2210.0992000000001</v>
      </c>
      <c r="D278" t="str">
        <f t="shared" si="19"/>
        <v/>
      </c>
      <c r="E278">
        <f t="shared" si="20"/>
        <v>2210.0992000000001</v>
      </c>
    </row>
    <row r="279" spans="1:5" x14ac:dyDescent="0.3">
      <c r="A279" s="4">
        <v>1.29513602598232E+17</v>
      </c>
      <c r="B279" s="4">
        <f t="shared" si="17"/>
        <v>1.29513602598232E+17</v>
      </c>
      <c r="C279" s="4">
        <f t="shared" si="18"/>
        <v>2207.6</v>
      </c>
      <c r="D279" t="str">
        <f t="shared" si="19"/>
        <v/>
      </c>
      <c r="E279">
        <f t="shared" si="20"/>
        <v>2207.6</v>
      </c>
    </row>
    <row r="280" spans="1:5" x14ac:dyDescent="0.3">
      <c r="A280" s="4">
        <v>1.2951360262028499E+17</v>
      </c>
      <c r="B280" s="4">
        <f t="shared" si="17"/>
        <v>1.2951360262028499E+17</v>
      </c>
      <c r="C280" s="4">
        <f t="shared" si="18"/>
        <v>2205.2991999999999</v>
      </c>
      <c r="D280" t="str">
        <f t="shared" si="19"/>
        <v/>
      </c>
      <c r="E280">
        <f t="shared" si="20"/>
        <v>2205.2991999999999</v>
      </c>
    </row>
    <row r="281" spans="1:5" x14ac:dyDescent="0.3">
      <c r="A281" s="4">
        <v>1.29513602642316E+17</v>
      </c>
      <c r="B281" s="4">
        <f t="shared" si="17"/>
        <v>1.29513602642316E+17</v>
      </c>
      <c r="C281" s="4">
        <f t="shared" si="18"/>
        <v>2203.1008000000002</v>
      </c>
      <c r="D281" t="str">
        <f t="shared" si="19"/>
        <v/>
      </c>
      <c r="E281">
        <f t="shared" si="20"/>
        <v>2203.1008000000002</v>
      </c>
    </row>
    <row r="282" spans="1:5" x14ac:dyDescent="0.3">
      <c r="A282" s="4">
        <v>1.29513602664326E+17</v>
      </c>
      <c r="B282" s="4">
        <f t="shared" si="17"/>
        <v>1.29513602664326E+17</v>
      </c>
      <c r="C282" s="4">
        <f t="shared" si="18"/>
        <v>2201</v>
      </c>
      <c r="D282" t="str">
        <f t="shared" si="19"/>
        <v/>
      </c>
      <c r="E282">
        <f t="shared" si="20"/>
        <v>2201</v>
      </c>
    </row>
    <row r="283" spans="1:5" x14ac:dyDescent="0.3">
      <c r="A283" s="4">
        <v>1.29513602686324E+17</v>
      </c>
      <c r="B283" s="4">
        <f t="shared" si="17"/>
        <v>1.29513602686324E+17</v>
      </c>
      <c r="C283" s="4">
        <f t="shared" si="18"/>
        <v>2199.8000000000002</v>
      </c>
      <c r="D283" t="str">
        <f t="shared" si="19"/>
        <v/>
      </c>
      <c r="E283">
        <f t="shared" si="20"/>
        <v>2199.8000000000002</v>
      </c>
    </row>
    <row r="284" spans="1:5" x14ac:dyDescent="0.3">
      <c r="A284" s="4">
        <v>1.29513602708294E+17</v>
      </c>
      <c r="B284" s="4">
        <f t="shared" si="17"/>
        <v>1.29513602708294E+17</v>
      </c>
      <c r="C284" s="4">
        <f t="shared" si="18"/>
        <v>2197</v>
      </c>
      <c r="D284" t="str">
        <f t="shared" si="19"/>
        <v/>
      </c>
      <c r="E284">
        <f t="shared" si="20"/>
        <v>2197</v>
      </c>
    </row>
    <row r="285" spans="1:5" x14ac:dyDescent="0.3">
      <c r="A285" s="4">
        <v>1.2951360273023501E+17</v>
      </c>
      <c r="B285" s="4">
        <f t="shared" si="17"/>
        <v>1.2951360273023501E+17</v>
      </c>
      <c r="C285" s="4">
        <f t="shared" si="18"/>
        <v>2194.1008000000002</v>
      </c>
      <c r="D285" t="str">
        <f t="shared" si="19"/>
        <v/>
      </c>
      <c r="E285">
        <f t="shared" si="20"/>
        <v>2194.1008000000002</v>
      </c>
    </row>
    <row r="286" spans="1:5" x14ac:dyDescent="0.3">
      <c r="A286" s="4">
        <v>1.2951360275216301E+17</v>
      </c>
      <c r="B286" s="4">
        <f t="shared" si="17"/>
        <v>1.2951360275216301E+17</v>
      </c>
      <c r="C286" s="4">
        <f t="shared" si="18"/>
        <v>2192.8000000000002</v>
      </c>
      <c r="D286" t="str">
        <f t="shared" si="19"/>
        <v/>
      </c>
      <c r="E286">
        <f t="shared" si="20"/>
        <v>2192.8000000000002</v>
      </c>
    </row>
    <row r="287" spans="1:5" x14ac:dyDescent="0.3">
      <c r="A287" s="4">
        <v>1.29513602774058E+17</v>
      </c>
      <c r="B287" s="4">
        <f t="shared" si="17"/>
        <v>1.29513602774058E+17</v>
      </c>
      <c r="C287" s="4">
        <f t="shared" si="18"/>
        <v>2189.4992000000002</v>
      </c>
      <c r="D287" t="str">
        <f t="shared" si="19"/>
        <v/>
      </c>
      <c r="E287">
        <f t="shared" si="20"/>
        <v>2189.4992000000002</v>
      </c>
    </row>
    <row r="288" spans="1:5" x14ac:dyDescent="0.3">
      <c r="A288" s="4">
        <v>1.2951360279592499E+17</v>
      </c>
      <c r="B288" s="4">
        <f t="shared" si="17"/>
        <v>1.2951360279592499E+17</v>
      </c>
      <c r="C288" s="4">
        <f t="shared" si="18"/>
        <v>2186.6992</v>
      </c>
      <c r="D288" t="str">
        <f t="shared" si="19"/>
        <v/>
      </c>
      <c r="E288">
        <f t="shared" si="20"/>
        <v>2186.6992</v>
      </c>
    </row>
    <row r="289" spans="1:5" x14ac:dyDescent="0.3">
      <c r="A289" s="4">
        <v>1.29513602817782E+17</v>
      </c>
      <c r="B289" s="4">
        <f t="shared" si="17"/>
        <v>1.29513602817782E+17</v>
      </c>
      <c r="C289" s="4">
        <f t="shared" si="18"/>
        <v>2185.7008000000001</v>
      </c>
      <c r="D289" t="str">
        <f t="shared" si="19"/>
        <v/>
      </c>
      <c r="E289">
        <f t="shared" si="20"/>
        <v>2185.7008000000001</v>
      </c>
    </row>
    <row r="290" spans="1:5" x14ac:dyDescent="0.3">
      <c r="A290" s="4" t="s">
        <v>33</v>
      </c>
      <c r="B290" s="4">
        <f t="shared" si="17"/>
        <v>1.29513602817782E+17</v>
      </c>
      <c r="C290" s="4" t="str">
        <f t="shared" si="18"/>
        <v/>
      </c>
      <c r="D290" t="str">
        <f t="shared" si="19"/>
        <v/>
      </c>
      <c r="E290" t="str">
        <f t="shared" si="20"/>
        <v/>
      </c>
    </row>
    <row r="291" spans="1:5" x14ac:dyDescent="0.3">
      <c r="A291" s="4" t="s">
        <v>0</v>
      </c>
      <c r="B291" s="4">
        <f t="shared" si="17"/>
        <v>1.29513602817782E+17</v>
      </c>
      <c r="C291" s="4" t="str">
        <f t="shared" si="18"/>
        <v/>
      </c>
      <c r="D291" t="str">
        <f t="shared" si="19"/>
        <v/>
      </c>
      <c r="E291" t="str">
        <f t="shared" si="20"/>
        <v/>
      </c>
    </row>
    <row r="292" spans="1:5" x14ac:dyDescent="0.3">
      <c r="A292" s="4" t="s">
        <v>1</v>
      </c>
      <c r="B292" s="4">
        <f t="shared" si="17"/>
        <v>1.29513602817782E+17</v>
      </c>
      <c r="C292" s="4" t="str">
        <f t="shared" si="18"/>
        <v/>
      </c>
      <c r="D292" t="str">
        <f t="shared" si="19"/>
        <v/>
      </c>
      <c r="E292" t="str">
        <f t="shared" si="20"/>
        <v/>
      </c>
    </row>
    <row r="293" spans="1:5" x14ac:dyDescent="0.3">
      <c r="A293" s="4" t="s">
        <v>2</v>
      </c>
      <c r="B293" s="4">
        <f t="shared" si="17"/>
        <v>1.29513602817782E+17</v>
      </c>
      <c r="C293" s="4" t="str">
        <f t="shared" si="18"/>
        <v/>
      </c>
      <c r="D293" t="str">
        <f t="shared" si="19"/>
        <v/>
      </c>
      <c r="E293" t="str">
        <f t="shared" si="20"/>
        <v/>
      </c>
    </row>
    <row r="294" spans="1:5" x14ac:dyDescent="0.3">
      <c r="A294" s="4" t="s">
        <v>3</v>
      </c>
      <c r="B294" s="4">
        <f t="shared" si="17"/>
        <v>1.29513602817782E+17</v>
      </c>
      <c r="C294" s="4" t="str">
        <f t="shared" si="18"/>
        <v/>
      </c>
      <c r="D294" t="str">
        <f t="shared" si="19"/>
        <v/>
      </c>
      <c r="E294" t="str">
        <f t="shared" si="20"/>
        <v/>
      </c>
    </row>
    <row r="295" spans="1:5" x14ac:dyDescent="0.3">
      <c r="A295" s="4" t="s">
        <v>4</v>
      </c>
      <c r="B295" s="4">
        <f t="shared" si="17"/>
        <v>1.29513602817782E+17</v>
      </c>
      <c r="C295" s="4" t="str">
        <f t="shared" si="18"/>
        <v/>
      </c>
      <c r="D295" t="str">
        <f t="shared" si="19"/>
        <v/>
      </c>
      <c r="E295" t="str">
        <f t="shared" si="20"/>
        <v/>
      </c>
    </row>
    <row r="296" spans="1:5" x14ac:dyDescent="0.3">
      <c r="A296" s="4" t="s">
        <v>5</v>
      </c>
      <c r="B296" s="4">
        <f t="shared" si="17"/>
        <v>1.29513602817782E+17</v>
      </c>
      <c r="C296" s="4" t="str">
        <f t="shared" si="18"/>
        <v/>
      </c>
      <c r="D296" t="str">
        <f t="shared" si="19"/>
        <v/>
      </c>
      <c r="E296" t="str">
        <f t="shared" si="20"/>
        <v/>
      </c>
    </row>
    <row r="297" spans="1:5" x14ac:dyDescent="0.3">
      <c r="A297" s="4" t="s">
        <v>6</v>
      </c>
      <c r="B297" s="4">
        <f t="shared" si="17"/>
        <v>1.29513602817782E+17</v>
      </c>
      <c r="C297" s="4" t="str">
        <f t="shared" si="18"/>
        <v/>
      </c>
      <c r="D297" t="str">
        <f t="shared" si="19"/>
        <v/>
      </c>
      <c r="E297" t="str">
        <f t="shared" si="20"/>
        <v/>
      </c>
    </row>
    <row r="298" spans="1:5" x14ac:dyDescent="0.3">
      <c r="A298" s="4" t="s">
        <v>7</v>
      </c>
      <c r="B298" s="4">
        <f t="shared" si="17"/>
        <v>1.29513602817782E+17</v>
      </c>
      <c r="C298" s="4" t="str">
        <f t="shared" si="18"/>
        <v/>
      </c>
      <c r="D298" t="str">
        <f t="shared" si="19"/>
        <v/>
      </c>
      <c r="E298" t="str">
        <f t="shared" si="20"/>
        <v/>
      </c>
    </row>
    <row r="299" spans="1:5" x14ac:dyDescent="0.3">
      <c r="A299" s="4" t="s">
        <v>30</v>
      </c>
      <c r="B299" s="4">
        <f t="shared" si="17"/>
        <v>1.29513602817782E+17</v>
      </c>
      <c r="C299" s="4" t="str">
        <f t="shared" si="18"/>
        <v/>
      </c>
      <c r="D299" t="str">
        <f t="shared" si="19"/>
        <v/>
      </c>
      <c r="E299" t="str">
        <f t="shared" si="20"/>
        <v/>
      </c>
    </row>
    <row r="300" spans="1:5" x14ac:dyDescent="0.3">
      <c r="A300" s="4" t="s">
        <v>29</v>
      </c>
      <c r="B300" s="4">
        <f t="shared" si="17"/>
        <v>1.29513602817782E+17</v>
      </c>
      <c r="C300" s="4" t="str">
        <f t="shared" si="18"/>
        <v/>
      </c>
      <c r="D300" t="str">
        <f t="shared" si="19"/>
        <v/>
      </c>
      <c r="E300" t="str">
        <f t="shared" si="20"/>
        <v/>
      </c>
    </row>
    <row r="301" spans="1:5" x14ac:dyDescent="0.3">
      <c r="A301" s="4" t="s">
        <v>9</v>
      </c>
      <c r="B301" s="4">
        <f t="shared" si="17"/>
        <v>1.29513602817782E+17</v>
      </c>
      <c r="C301" s="4" t="str">
        <f t="shared" si="18"/>
        <v/>
      </c>
      <c r="D301" t="str">
        <f t="shared" si="19"/>
        <v/>
      </c>
      <c r="E301" t="str">
        <f t="shared" si="20"/>
        <v/>
      </c>
    </row>
    <row r="302" spans="1:5" x14ac:dyDescent="0.3">
      <c r="A302" s="4" t="s">
        <v>10</v>
      </c>
      <c r="B302" s="4">
        <f t="shared" si="17"/>
        <v>1.29513602817782E+17</v>
      </c>
      <c r="C302" s="4" t="str">
        <f t="shared" si="18"/>
        <v/>
      </c>
      <c r="D302" t="str">
        <f t="shared" si="19"/>
        <v/>
      </c>
      <c r="E302" t="str">
        <f t="shared" si="20"/>
        <v/>
      </c>
    </row>
    <row r="303" spans="1:5" x14ac:dyDescent="0.3">
      <c r="A303" s="4" t="s">
        <v>11</v>
      </c>
      <c r="B303" s="4">
        <f t="shared" si="17"/>
        <v>1.29513602817782E+17</v>
      </c>
      <c r="C303" s="4" t="str">
        <f t="shared" si="18"/>
        <v/>
      </c>
      <c r="D303" t="str">
        <f t="shared" si="19"/>
        <v/>
      </c>
      <c r="E303" t="str">
        <f t="shared" si="20"/>
        <v/>
      </c>
    </row>
    <row r="304" spans="1:5" x14ac:dyDescent="0.3">
      <c r="A304" s="4" t="s">
        <v>12</v>
      </c>
      <c r="B304" s="4">
        <f t="shared" si="17"/>
        <v>1.29513602817782E+17</v>
      </c>
      <c r="C304" s="4" t="str">
        <f t="shared" si="18"/>
        <v/>
      </c>
      <c r="D304" t="str">
        <f t="shared" si="19"/>
        <v/>
      </c>
      <c r="E304" t="str">
        <f t="shared" si="20"/>
        <v/>
      </c>
    </row>
    <row r="305" spans="1:5" x14ac:dyDescent="0.3">
      <c r="A305" s="4" t="s">
        <v>13</v>
      </c>
      <c r="B305" s="4">
        <f t="shared" si="17"/>
        <v>1.29513602817782E+17</v>
      </c>
      <c r="C305" s="4" t="str">
        <f t="shared" si="18"/>
        <v/>
      </c>
      <c r="D305" t="str">
        <f t="shared" si="19"/>
        <v/>
      </c>
      <c r="E305" t="str">
        <f t="shared" si="20"/>
        <v/>
      </c>
    </row>
    <row r="306" spans="1:5" x14ac:dyDescent="0.3">
      <c r="A306" s="4" t="s">
        <v>14</v>
      </c>
      <c r="B306" s="4">
        <f t="shared" si="17"/>
        <v>1.29513602817782E+17</v>
      </c>
      <c r="C306" s="4" t="str">
        <f t="shared" si="18"/>
        <v/>
      </c>
      <c r="D306" t="str">
        <f t="shared" si="19"/>
        <v/>
      </c>
      <c r="E306" t="str">
        <f t="shared" si="20"/>
        <v/>
      </c>
    </row>
    <row r="307" spans="1:5" x14ac:dyDescent="0.3">
      <c r="A307" s="4" t="s">
        <v>15</v>
      </c>
      <c r="B307" s="4">
        <f t="shared" si="17"/>
        <v>1.29513602817782E+17</v>
      </c>
      <c r="C307" s="4" t="str">
        <f t="shared" si="18"/>
        <v/>
      </c>
      <c r="D307" t="str">
        <f t="shared" si="19"/>
        <v/>
      </c>
      <c r="E307" t="str">
        <f t="shared" si="20"/>
        <v/>
      </c>
    </row>
    <row r="308" spans="1:5" x14ac:dyDescent="0.3">
      <c r="A308" s="4" t="s">
        <v>16</v>
      </c>
      <c r="B308" s="4">
        <f t="shared" si="17"/>
        <v>1.29513602817782E+17</v>
      </c>
      <c r="C308" s="4" t="str">
        <f t="shared" si="18"/>
        <v/>
      </c>
      <c r="D308" t="str">
        <f t="shared" si="19"/>
        <v/>
      </c>
      <c r="E308" t="str">
        <f t="shared" si="20"/>
        <v/>
      </c>
    </row>
    <row r="309" spans="1:5" x14ac:dyDescent="0.3">
      <c r="A309" s="4" t="s">
        <v>17</v>
      </c>
      <c r="B309" s="4">
        <f t="shared" si="17"/>
        <v>1.29513602817782E+17</v>
      </c>
      <c r="C309" s="4" t="str">
        <f t="shared" si="18"/>
        <v/>
      </c>
      <c r="D309" t="str">
        <f t="shared" si="19"/>
        <v/>
      </c>
      <c r="E309" t="str">
        <f t="shared" si="20"/>
        <v/>
      </c>
    </row>
    <row r="310" spans="1:5" x14ac:dyDescent="0.3">
      <c r="A310" s="4" t="s">
        <v>18</v>
      </c>
      <c r="B310" s="4">
        <f t="shared" si="17"/>
        <v>1.29513602817782E+17</v>
      </c>
      <c r="C310" s="4" t="str">
        <f t="shared" si="18"/>
        <v/>
      </c>
      <c r="D310" t="str">
        <f t="shared" si="19"/>
        <v/>
      </c>
      <c r="E310" t="str">
        <f t="shared" si="20"/>
        <v/>
      </c>
    </row>
    <row r="311" spans="1:5" x14ac:dyDescent="0.3">
      <c r="A311" s="4" t="s">
        <v>19</v>
      </c>
      <c r="B311" s="4">
        <f t="shared" si="17"/>
        <v>1.29513602817782E+17</v>
      </c>
      <c r="C311" s="4" t="str">
        <f t="shared" si="18"/>
        <v/>
      </c>
      <c r="D311" t="str">
        <f t="shared" si="19"/>
        <v/>
      </c>
      <c r="E311" t="str">
        <f t="shared" si="20"/>
        <v/>
      </c>
    </row>
    <row r="312" spans="1:5" x14ac:dyDescent="0.3">
      <c r="A312" s="4" t="s">
        <v>20</v>
      </c>
      <c r="B312" s="4">
        <f t="shared" si="17"/>
        <v>1.29513602817782E+17</v>
      </c>
      <c r="C312" s="4" t="str">
        <f t="shared" si="18"/>
        <v/>
      </c>
      <c r="D312" t="str">
        <f t="shared" si="19"/>
        <v/>
      </c>
      <c r="E312" t="str">
        <f t="shared" si="20"/>
        <v/>
      </c>
    </row>
    <row r="313" spans="1:5" x14ac:dyDescent="0.3">
      <c r="A313" s="4">
        <v>1.2951360284151901E+17</v>
      </c>
      <c r="B313" s="4">
        <f t="shared" si="17"/>
        <v>1.2951360284151901E+17</v>
      </c>
      <c r="C313" s="4">
        <f t="shared" si="18"/>
        <v>2373.7008000000001</v>
      </c>
      <c r="D313">
        <f t="shared" si="19"/>
        <v>2373.7008000000001</v>
      </c>
      <c r="E313" t="str">
        <f t="shared" si="20"/>
        <v/>
      </c>
    </row>
    <row r="314" spans="1:5" x14ac:dyDescent="0.3">
      <c r="A314" s="4">
        <v>1.2951360286400701E+17</v>
      </c>
      <c r="B314" s="4">
        <f t="shared" si="17"/>
        <v>1.2951360286400701E+17</v>
      </c>
      <c r="C314" s="4">
        <f t="shared" si="18"/>
        <v>2248.8000000000002</v>
      </c>
      <c r="D314" t="str">
        <f t="shared" si="19"/>
        <v/>
      </c>
      <c r="E314">
        <f t="shared" si="20"/>
        <v>2248.8000000000002</v>
      </c>
    </row>
    <row r="315" spans="1:5" x14ac:dyDescent="0.3">
      <c r="A315" s="4">
        <v>1.2951360288611699E+17</v>
      </c>
      <c r="B315" s="4">
        <f t="shared" si="17"/>
        <v>1.2951360288611699E+17</v>
      </c>
      <c r="C315" s="4">
        <f t="shared" si="18"/>
        <v>2210.9983999999999</v>
      </c>
      <c r="D315" t="str">
        <f t="shared" si="19"/>
        <v/>
      </c>
      <c r="E315">
        <f t="shared" si="20"/>
        <v>2210.9983999999999</v>
      </c>
    </row>
    <row r="316" spans="1:5" x14ac:dyDescent="0.3">
      <c r="A316" s="4">
        <v>1.2951360290822499E+17</v>
      </c>
      <c r="B316" s="4">
        <f t="shared" si="17"/>
        <v>1.2951360290822499E+17</v>
      </c>
      <c r="C316" s="4">
        <f t="shared" si="18"/>
        <v>2210.8000000000002</v>
      </c>
      <c r="D316" t="str">
        <f t="shared" si="19"/>
        <v/>
      </c>
      <c r="E316">
        <f t="shared" si="20"/>
        <v>2210.8000000000002</v>
      </c>
    </row>
    <row r="317" spans="1:5" x14ac:dyDescent="0.3">
      <c r="A317" s="4">
        <v>1.29513602930324E+17</v>
      </c>
      <c r="B317" s="4">
        <f t="shared" si="17"/>
        <v>1.29513602930324E+17</v>
      </c>
      <c r="C317" s="4">
        <f t="shared" si="18"/>
        <v>2209.9007999999999</v>
      </c>
      <c r="D317" t="str">
        <f t="shared" si="19"/>
        <v/>
      </c>
      <c r="E317">
        <f t="shared" si="20"/>
        <v>2209.9007999999999</v>
      </c>
    </row>
    <row r="318" spans="1:5" x14ac:dyDescent="0.3">
      <c r="A318" s="4">
        <v>1.2951360295240099E+17</v>
      </c>
      <c r="B318" s="4">
        <f t="shared" si="17"/>
        <v>1.2951360295240099E+17</v>
      </c>
      <c r="C318" s="4">
        <f t="shared" si="18"/>
        <v>2207.6992</v>
      </c>
      <c r="D318" t="str">
        <f t="shared" si="19"/>
        <v/>
      </c>
      <c r="E318">
        <f t="shared" si="20"/>
        <v>2207.6992</v>
      </c>
    </row>
    <row r="319" spans="1:5" x14ac:dyDescent="0.3">
      <c r="A319" s="4">
        <v>1.2951360297445501E+17</v>
      </c>
      <c r="B319" s="4">
        <f t="shared" si="17"/>
        <v>1.2951360297445501E+17</v>
      </c>
      <c r="C319" s="4">
        <f t="shared" si="18"/>
        <v>2205.4016000000001</v>
      </c>
      <c r="D319" t="str">
        <f t="shared" si="19"/>
        <v/>
      </c>
      <c r="E319">
        <f t="shared" si="20"/>
        <v>2205.4016000000001</v>
      </c>
    </row>
    <row r="320" spans="1:5" x14ac:dyDescent="0.3">
      <c r="A320" s="4">
        <v>1.29513602996486E+17</v>
      </c>
      <c r="B320" s="4">
        <f t="shared" si="17"/>
        <v>1.29513602996486E+17</v>
      </c>
      <c r="C320" s="4">
        <f t="shared" si="18"/>
        <v>2203.0992000000001</v>
      </c>
      <c r="D320" t="str">
        <f t="shared" si="19"/>
        <v/>
      </c>
      <c r="E320">
        <f t="shared" si="20"/>
        <v>2203.0992000000001</v>
      </c>
    </row>
    <row r="321" spans="1:5" x14ac:dyDescent="0.3">
      <c r="A321" s="4">
        <v>1.2951360301849501E+17</v>
      </c>
      <c r="B321" s="4">
        <f t="shared" si="17"/>
        <v>1.2951360301849501E+17</v>
      </c>
      <c r="C321" s="4">
        <f t="shared" si="18"/>
        <v>2200.9007999999999</v>
      </c>
      <c r="D321" t="str">
        <f t="shared" si="19"/>
        <v/>
      </c>
      <c r="E321">
        <f t="shared" si="20"/>
        <v>2200.9007999999999</v>
      </c>
    </row>
    <row r="322" spans="1:5" x14ac:dyDescent="0.3">
      <c r="A322" s="4">
        <v>1.2951360304049299E+17</v>
      </c>
      <c r="B322" s="4">
        <f t="shared" si="17"/>
        <v>1.2951360304049299E+17</v>
      </c>
      <c r="C322" s="4">
        <f t="shared" si="18"/>
        <v>2199.7984000000001</v>
      </c>
      <c r="D322" t="str">
        <f t="shared" si="19"/>
        <v/>
      </c>
      <c r="E322">
        <f t="shared" si="20"/>
        <v>2199.7984000000001</v>
      </c>
    </row>
    <row r="323" spans="1:5" x14ac:dyDescent="0.3">
      <c r="A323" s="4">
        <v>1.2951360306246E+17</v>
      </c>
      <c r="B323" s="4">
        <f t="shared" si="17"/>
        <v>1.2951360306246E+17</v>
      </c>
      <c r="C323" s="4">
        <f t="shared" si="18"/>
        <v>2196.7008000000001</v>
      </c>
      <c r="D323" t="str">
        <f t="shared" si="19"/>
        <v/>
      </c>
      <c r="E323">
        <f t="shared" si="20"/>
        <v>2196.7008000000001</v>
      </c>
    </row>
    <row r="324" spans="1:5" x14ac:dyDescent="0.3">
      <c r="A324" s="4">
        <v>1.295136030844E+17</v>
      </c>
      <c r="B324" s="4">
        <f t="shared" si="17"/>
        <v>1.295136030844E+17</v>
      </c>
      <c r="C324" s="4">
        <f t="shared" si="18"/>
        <v>2194</v>
      </c>
      <c r="D324" t="str">
        <f t="shared" si="19"/>
        <v/>
      </c>
      <c r="E324">
        <f t="shared" si="20"/>
        <v>2194</v>
      </c>
    </row>
    <row r="325" spans="1:5" x14ac:dyDescent="0.3">
      <c r="A325" s="4">
        <v>1.2951360310632899E+17</v>
      </c>
      <c r="B325" s="4">
        <f t="shared" ref="B325:B388" si="21">IF(ISNUMBER(A325),A325,B324)</f>
        <v>1.2951360310632899E+17</v>
      </c>
      <c r="C325" s="4">
        <f t="shared" ref="C325:C388" si="22">IF(ISNUMBER(A325),(B325-B324)/$H$10,"")</f>
        <v>2192.8991999999998</v>
      </c>
      <c r="D325" t="str">
        <f t="shared" si="19"/>
        <v/>
      </c>
      <c r="E325">
        <f t="shared" si="20"/>
        <v>2192.8991999999998</v>
      </c>
    </row>
    <row r="326" spans="1:5" x14ac:dyDescent="0.3">
      <c r="A326" s="4">
        <v>1.29513603128224E+17</v>
      </c>
      <c r="B326" s="4">
        <f t="shared" si="21"/>
        <v>1.29513603128224E+17</v>
      </c>
      <c r="C326" s="4">
        <f t="shared" si="22"/>
        <v>2189.5007999999998</v>
      </c>
      <c r="D326" t="str">
        <f t="shared" si="19"/>
        <v/>
      </c>
      <c r="E326">
        <f t="shared" si="20"/>
        <v>2189.5007999999998</v>
      </c>
    </row>
    <row r="327" spans="1:5" x14ac:dyDescent="0.3">
      <c r="A327" s="4">
        <v>1.2951360315009101E+17</v>
      </c>
      <c r="B327" s="4">
        <f t="shared" si="21"/>
        <v>1.2951360315009101E+17</v>
      </c>
      <c r="C327" s="4">
        <f t="shared" si="22"/>
        <v>2186.7008000000001</v>
      </c>
      <c r="D327" t="str">
        <f t="shared" si="19"/>
        <v/>
      </c>
      <c r="E327">
        <f t="shared" si="20"/>
        <v>2186.7008000000001</v>
      </c>
    </row>
    <row r="328" spans="1:5" x14ac:dyDescent="0.3">
      <c r="A328" s="4">
        <v>1.29513603171948E+17</v>
      </c>
      <c r="B328" s="4">
        <f t="shared" si="21"/>
        <v>1.29513603171948E+17</v>
      </c>
      <c r="C328" s="4">
        <f t="shared" si="22"/>
        <v>2185.6992</v>
      </c>
      <c r="D328" t="str">
        <f t="shared" si="19"/>
        <v/>
      </c>
      <c r="E328">
        <f t="shared" si="20"/>
        <v>2185.6992</v>
      </c>
    </row>
    <row r="329" spans="1:5" x14ac:dyDescent="0.3">
      <c r="A329" s="4" t="s">
        <v>33</v>
      </c>
      <c r="B329" s="4">
        <f t="shared" si="21"/>
        <v>1.29513603171948E+17</v>
      </c>
      <c r="C329" s="4" t="str">
        <f t="shared" si="22"/>
        <v/>
      </c>
      <c r="D329" t="str">
        <f t="shared" si="19"/>
        <v/>
      </c>
      <c r="E329" t="str">
        <f t="shared" si="20"/>
        <v/>
      </c>
    </row>
    <row r="330" spans="1:5" x14ac:dyDescent="0.3">
      <c r="A330" s="4" t="s">
        <v>0</v>
      </c>
      <c r="B330" s="4">
        <f t="shared" si="21"/>
        <v>1.29513603171948E+17</v>
      </c>
      <c r="C330" s="4" t="str">
        <f t="shared" si="22"/>
        <v/>
      </c>
      <c r="D330" t="str">
        <f t="shared" si="19"/>
        <v/>
      </c>
      <c r="E330" t="str">
        <f t="shared" si="20"/>
        <v/>
      </c>
    </row>
    <row r="331" spans="1:5" x14ac:dyDescent="0.3">
      <c r="A331" s="4" t="s">
        <v>1</v>
      </c>
      <c r="B331" s="4">
        <f t="shared" si="21"/>
        <v>1.29513603171948E+17</v>
      </c>
      <c r="C331" s="4" t="str">
        <f t="shared" si="22"/>
        <v/>
      </c>
      <c r="D331" t="str">
        <f t="shared" si="19"/>
        <v/>
      </c>
      <c r="E331" t="str">
        <f t="shared" si="20"/>
        <v/>
      </c>
    </row>
    <row r="332" spans="1:5" x14ac:dyDescent="0.3">
      <c r="A332" s="4" t="s">
        <v>2</v>
      </c>
      <c r="B332" s="4">
        <f t="shared" si="21"/>
        <v>1.29513603171948E+17</v>
      </c>
      <c r="C332" s="4" t="str">
        <f t="shared" si="22"/>
        <v/>
      </c>
      <c r="D332" t="str">
        <f t="shared" si="19"/>
        <v/>
      </c>
      <c r="E332" t="str">
        <f t="shared" si="20"/>
        <v/>
      </c>
    </row>
    <row r="333" spans="1:5" x14ac:dyDescent="0.3">
      <c r="A333" s="4" t="s">
        <v>3</v>
      </c>
      <c r="B333" s="4">
        <f t="shared" si="21"/>
        <v>1.29513603171948E+17</v>
      </c>
      <c r="C333" s="4" t="str">
        <f t="shared" si="22"/>
        <v/>
      </c>
      <c r="D333" t="str">
        <f t="shared" si="19"/>
        <v/>
      </c>
      <c r="E333" t="str">
        <f t="shared" si="20"/>
        <v/>
      </c>
    </row>
    <row r="334" spans="1:5" x14ac:dyDescent="0.3">
      <c r="A334" s="4" t="s">
        <v>4</v>
      </c>
      <c r="B334" s="4">
        <f t="shared" si="21"/>
        <v>1.29513603171948E+17</v>
      </c>
      <c r="C334" s="4" t="str">
        <f t="shared" si="22"/>
        <v/>
      </c>
      <c r="D334" t="str">
        <f t="shared" si="19"/>
        <v/>
      </c>
      <c r="E334" t="str">
        <f t="shared" si="20"/>
        <v/>
      </c>
    </row>
    <row r="335" spans="1:5" x14ac:dyDescent="0.3">
      <c r="A335" s="4" t="s">
        <v>5</v>
      </c>
      <c r="B335" s="4">
        <f t="shared" si="21"/>
        <v>1.29513603171948E+17</v>
      </c>
      <c r="C335" s="4" t="str">
        <f t="shared" si="22"/>
        <v/>
      </c>
      <c r="D335" t="str">
        <f t="shared" si="19"/>
        <v/>
      </c>
      <c r="E335" t="str">
        <f t="shared" si="20"/>
        <v/>
      </c>
    </row>
    <row r="336" spans="1:5" x14ac:dyDescent="0.3">
      <c r="A336" s="4" t="s">
        <v>6</v>
      </c>
      <c r="B336" s="4">
        <f t="shared" si="21"/>
        <v>1.29513603171948E+17</v>
      </c>
      <c r="C336" s="4" t="str">
        <f t="shared" si="22"/>
        <v/>
      </c>
      <c r="D336" t="str">
        <f t="shared" si="19"/>
        <v/>
      </c>
      <c r="E336" t="str">
        <f t="shared" si="20"/>
        <v/>
      </c>
    </row>
    <row r="337" spans="1:5" x14ac:dyDescent="0.3">
      <c r="A337" s="4" t="s">
        <v>7</v>
      </c>
      <c r="B337" s="4">
        <f t="shared" si="21"/>
        <v>1.29513603171948E+17</v>
      </c>
      <c r="C337" s="4" t="str">
        <f t="shared" si="22"/>
        <v/>
      </c>
      <c r="D337" t="str">
        <f t="shared" si="19"/>
        <v/>
      </c>
      <c r="E337" t="str">
        <f t="shared" si="20"/>
        <v/>
      </c>
    </row>
    <row r="338" spans="1:5" x14ac:dyDescent="0.3">
      <c r="A338" s="4" t="s">
        <v>30</v>
      </c>
      <c r="B338" s="4">
        <f t="shared" si="21"/>
        <v>1.29513603171948E+17</v>
      </c>
      <c r="C338" s="4" t="str">
        <f t="shared" si="22"/>
        <v/>
      </c>
      <c r="D338" t="str">
        <f t="shared" ref="D338:D401" si="23">IF(AND(ISNUMBER(A338),ISNUMBER(A337)),"",IF(ISNUMBER(A338),(B338-B337)/$H$10,""))</f>
        <v/>
      </c>
      <c r="E338" t="str">
        <f t="shared" ref="E338:E401" si="24">IF(AND(ISNUMBER(A338),ISNUMBER(A337)),IF(ISNUMBER(A338),(B338-B337)/$H$10,""),"")</f>
        <v/>
      </c>
    </row>
    <row r="339" spans="1:5" x14ac:dyDescent="0.3">
      <c r="A339" s="4" t="s">
        <v>29</v>
      </c>
      <c r="B339" s="4">
        <f t="shared" si="21"/>
        <v>1.29513603171948E+17</v>
      </c>
      <c r="C339" s="4" t="str">
        <f t="shared" si="22"/>
        <v/>
      </c>
      <c r="D339" t="str">
        <f t="shared" si="23"/>
        <v/>
      </c>
      <c r="E339" t="str">
        <f t="shared" si="24"/>
        <v/>
      </c>
    </row>
    <row r="340" spans="1:5" x14ac:dyDescent="0.3">
      <c r="A340" s="4" t="s">
        <v>9</v>
      </c>
      <c r="B340" s="4">
        <f t="shared" si="21"/>
        <v>1.29513603171948E+17</v>
      </c>
      <c r="C340" s="4" t="str">
        <f t="shared" si="22"/>
        <v/>
      </c>
      <c r="D340" t="str">
        <f t="shared" si="23"/>
        <v/>
      </c>
      <c r="E340" t="str">
        <f t="shared" si="24"/>
        <v/>
      </c>
    </row>
    <row r="341" spans="1:5" x14ac:dyDescent="0.3">
      <c r="A341" s="4" t="s">
        <v>10</v>
      </c>
      <c r="B341" s="4">
        <f t="shared" si="21"/>
        <v>1.29513603171948E+17</v>
      </c>
      <c r="C341" s="4" t="str">
        <f t="shared" si="22"/>
        <v/>
      </c>
      <c r="D341" t="str">
        <f t="shared" si="23"/>
        <v/>
      </c>
      <c r="E341" t="str">
        <f t="shared" si="24"/>
        <v/>
      </c>
    </row>
    <row r="342" spans="1:5" x14ac:dyDescent="0.3">
      <c r="A342" s="4" t="s">
        <v>11</v>
      </c>
      <c r="B342" s="4">
        <f t="shared" si="21"/>
        <v>1.29513603171948E+17</v>
      </c>
      <c r="C342" s="4" t="str">
        <f t="shared" si="22"/>
        <v/>
      </c>
      <c r="D342" t="str">
        <f t="shared" si="23"/>
        <v/>
      </c>
      <c r="E342" t="str">
        <f t="shared" si="24"/>
        <v/>
      </c>
    </row>
    <row r="343" spans="1:5" x14ac:dyDescent="0.3">
      <c r="A343" s="4" t="s">
        <v>12</v>
      </c>
      <c r="B343" s="4">
        <f t="shared" si="21"/>
        <v>1.29513603171948E+17</v>
      </c>
      <c r="C343" s="4" t="str">
        <f t="shared" si="22"/>
        <v/>
      </c>
      <c r="D343" t="str">
        <f t="shared" si="23"/>
        <v/>
      </c>
      <c r="E343" t="str">
        <f t="shared" si="24"/>
        <v/>
      </c>
    </row>
    <row r="344" spans="1:5" x14ac:dyDescent="0.3">
      <c r="A344" s="4" t="s">
        <v>13</v>
      </c>
      <c r="B344" s="4">
        <f t="shared" si="21"/>
        <v>1.29513603171948E+17</v>
      </c>
      <c r="C344" s="4" t="str">
        <f t="shared" si="22"/>
        <v/>
      </c>
      <c r="D344" t="str">
        <f t="shared" si="23"/>
        <v/>
      </c>
      <c r="E344" t="str">
        <f t="shared" si="24"/>
        <v/>
      </c>
    </row>
    <row r="345" spans="1:5" x14ac:dyDescent="0.3">
      <c r="A345" s="4" t="s">
        <v>14</v>
      </c>
      <c r="B345" s="4">
        <f t="shared" si="21"/>
        <v>1.29513603171948E+17</v>
      </c>
      <c r="C345" s="4" t="str">
        <f t="shared" si="22"/>
        <v/>
      </c>
      <c r="D345" t="str">
        <f t="shared" si="23"/>
        <v/>
      </c>
      <c r="E345" t="str">
        <f t="shared" si="24"/>
        <v/>
      </c>
    </row>
    <row r="346" spans="1:5" x14ac:dyDescent="0.3">
      <c r="A346" s="4" t="s">
        <v>15</v>
      </c>
      <c r="B346" s="4">
        <f t="shared" si="21"/>
        <v>1.29513603171948E+17</v>
      </c>
      <c r="C346" s="4" t="str">
        <f t="shared" si="22"/>
        <v/>
      </c>
      <c r="D346" t="str">
        <f t="shared" si="23"/>
        <v/>
      </c>
      <c r="E346" t="str">
        <f t="shared" si="24"/>
        <v/>
      </c>
    </row>
    <row r="347" spans="1:5" x14ac:dyDescent="0.3">
      <c r="A347" s="4" t="s">
        <v>16</v>
      </c>
      <c r="B347" s="4">
        <f t="shared" si="21"/>
        <v>1.29513603171948E+17</v>
      </c>
      <c r="C347" s="4" t="str">
        <f t="shared" si="22"/>
        <v/>
      </c>
      <c r="D347" t="str">
        <f t="shared" si="23"/>
        <v/>
      </c>
      <c r="E347" t="str">
        <f t="shared" si="24"/>
        <v/>
      </c>
    </row>
    <row r="348" spans="1:5" x14ac:dyDescent="0.3">
      <c r="A348" s="4" t="s">
        <v>17</v>
      </c>
      <c r="B348" s="4">
        <f t="shared" si="21"/>
        <v>1.29513603171948E+17</v>
      </c>
      <c r="C348" s="4" t="str">
        <f t="shared" si="22"/>
        <v/>
      </c>
      <c r="D348" t="str">
        <f t="shared" si="23"/>
        <v/>
      </c>
      <c r="E348" t="str">
        <f t="shared" si="24"/>
        <v/>
      </c>
    </row>
    <row r="349" spans="1:5" x14ac:dyDescent="0.3">
      <c r="A349" s="4" t="s">
        <v>18</v>
      </c>
      <c r="B349" s="4">
        <f t="shared" si="21"/>
        <v>1.29513603171948E+17</v>
      </c>
      <c r="C349" s="4" t="str">
        <f t="shared" si="22"/>
        <v/>
      </c>
      <c r="D349" t="str">
        <f t="shared" si="23"/>
        <v/>
      </c>
      <c r="E349" t="str">
        <f t="shared" si="24"/>
        <v/>
      </c>
    </row>
    <row r="350" spans="1:5" x14ac:dyDescent="0.3">
      <c r="A350" s="4" t="s">
        <v>19</v>
      </c>
      <c r="B350" s="4">
        <f t="shared" si="21"/>
        <v>1.29513603171948E+17</v>
      </c>
      <c r="C350" s="4" t="str">
        <f t="shared" si="22"/>
        <v/>
      </c>
      <c r="D350" t="str">
        <f t="shared" si="23"/>
        <v/>
      </c>
      <c r="E350" t="str">
        <f t="shared" si="24"/>
        <v/>
      </c>
    </row>
    <row r="351" spans="1:5" x14ac:dyDescent="0.3">
      <c r="A351" s="4" t="s">
        <v>20</v>
      </c>
      <c r="B351" s="4">
        <f t="shared" si="21"/>
        <v>1.29513603171948E+17</v>
      </c>
      <c r="C351" s="4" t="str">
        <f t="shared" si="22"/>
        <v/>
      </c>
      <c r="D351" t="str">
        <f t="shared" si="23"/>
        <v/>
      </c>
      <c r="E351" t="str">
        <f t="shared" si="24"/>
        <v/>
      </c>
    </row>
    <row r="352" spans="1:5" x14ac:dyDescent="0.3">
      <c r="A352" s="4">
        <v>1.2951360319577101E+17</v>
      </c>
      <c r="B352" s="4">
        <f t="shared" si="21"/>
        <v>1.2951360319577101E+17</v>
      </c>
      <c r="C352" s="4">
        <f t="shared" si="22"/>
        <v>2382.3008</v>
      </c>
      <c r="D352">
        <f t="shared" si="23"/>
        <v>2382.3008</v>
      </c>
      <c r="E352" t="str">
        <f t="shared" si="24"/>
        <v/>
      </c>
    </row>
    <row r="353" spans="1:5" x14ac:dyDescent="0.3">
      <c r="A353" s="4">
        <v>1.29513603218258E+17</v>
      </c>
      <c r="B353" s="4">
        <f t="shared" si="21"/>
        <v>1.29513603218258E+17</v>
      </c>
      <c r="C353" s="4">
        <f t="shared" si="22"/>
        <v>2248.6992</v>
      </c>
      <c r="D353" t="str">
        <f t="shared" si="23"/>
        <v/>
      </c>
      <c r="E353">
        <f t="shared" si="24"/>
        <v>2248.6992</v>
      </c>
    </row>
    <row r="354" spans="1:5" x14ac:dyDescent="0.3">
      <c r="A354" s="4">
        <v>1.2951360324037E+17</v>
      </c>
      <c r="B354" s="4">
        <f t="shared" si="21"/>
        <v>1.2951360324037E+17</v>
      </c>
      <c r="C354" s="4">
        <f t="shared" si="22"/>
        <v>2211.1999999999998</v>
      </c>
      <c r="D354" t="str">
        <f t="shared" si="23"/>
        <v/>
      </c>
      <c r="E354">
        <f t="shared" si="24"/>
        <v>2211.1999999999998</v>
      </c>
    </row>
    <row r="355" spans="1:5" x14ac:dyDescent="0.3">
      <c r="A355" s="4">
        <v>1.2951360326248099E+17</v>
      </c>
      <c r="B355" s="4">
        <f t="shared" si="21"/>
        <v>1.2951360326248099E+17</v>
      </c>
      <c r="C355" s="4">
        <f t="shared" si="22"/>
        <v>2211.0992000000001</v>
      </c>
      <c r="D355" t="str">
        <f t="shared" si="23"/>
        <v/>
      </c>
      <c r="E355">
        <f t="shared" si="24"/>
        <v>2211.0992000000001</v>
      </c>
    </row>
    <row r="356" spans="1:5" x14ac:dyDescent="0.3">
      <c r="A356" s="4">
        <v>1.29513603284578E+17</v>
      </c>
      <c r="B356" s="4">
        <f t="shared" si="21"/>
        <v>1.29513603284578E+17</v>
      </c>
      <c r="C356" s="4">
        <f t="shared" si="22"/>
        <v>2209.7008000000001</v>
      </c>
      <c r="D356" t="str">
        <f t="shared" si="23"/>
        <v/>
      </c>
      <c r="E356">
        <f t="shared" si="24"/>
        <v>2209.7008000000001</v>
      </c>
    </row>
    <row r="357" spans="1:5" x14ac:dyDescent="0.3">
      <c r="A357" s="4">
        <v>1.29513603306656E+17</v>
      </c>
      <c r="B357" s="4">
        <f t="shared" si="21"/>
        <v>1.29513603306656E+17</v>
      </c>
      <c r="C357" s="4">
        <f t="shared" si="22"/>
        <v>2207.8000000000002</v>
      </c>
      <c r="D357" t="str">
        <f t="shared" si="23"/>
        <v/>
      </c>
      <c r="E357">
        <f t="shared" si="24"/>
        <v>2207.8000000000002</v>
      </c>
    </row>
    <row r="358" spans="1:5" x14ac:dyDescent="0.3">
      <c r="A358" s="4">
        <v>1.2951360332871E+17</v>
      </c>
      <c r="B358" s="4">
        <f t="shared" si="21"/>
        <v>1.2951360332871E+17</v>
      </c>
      <c r="C358" s="4">
        <f t="shared" si="22"/>
        <v>2205.4</v>
      </c>
      <c r="D358" t="str">
        <f t="shared" si="23"/>
        <v/>
      </c>
      <c r="E358">
        <f t="shared" si="24"/>
        <v>2205.4</v>
      </c>
    </row>
    <row r="359" spans="1:5" x14ac:dyDescent="0.3">
      <c r="A359" s="4">
        <v>1.2951360335074E+17</v>
      </c>
      <c r="B359" s="4">
        <f t="shared" si="21"/>
        <v>1.2951360335074E+17</v>
      </c>
      <c r="C359" s="4">
        <f t="shared" si="22"/>
        <v>2203</v>
      </c>
      <c r="D359" t="str">
        <f t="shared" si="23"/>
        <v/>
      </c>
      <c r="E359">
        <f t="shared" si="24"/>
        <v>2203</v>
      </c>
    </row>
    <row r="360" spans="1:5" x14ac:dyDescent="0.3">
      <c r="A360" s="4">
        <v>1.2951360337275E+17</v>
      </c>
      <c r="B360" s="4">
        <f t="shared" si="21"/>
        <v>1.2951360337275E+17</v>
      </c>
      <c r="C360" s="4">
        <f t="shared" si="22"/>
        <v>2201</v>
      </c>
      <c r="D360" t="str">
        <f t="shared" si="23"/>
        <v/>
      </c>
      <c r="E360">
        <f t="shared" si="24"/>
        <v>2201</v>
      </c>
    </row>
    <row r="361" spans="1:5" x14ac:dyDescent="0.3">
      <c r="A361" s="4">
        <v>1.2951360339475101E+17</v>
      </c>
      <c r="B361" s="4">
        <f t="shared" si="21"/>
        <v>1.2951360339475101E+17</v>
      </c>
      <c r="C361" s="4">
        <f t="shared" si="22"/>
        <v>2200.1008000000002</v>
      </c>
      <c r="D361" t="str">
        <f t="shared" si="23"/>
        <v/>
      </c>
      <c r="E361">
        <f t="shared" si="24"/>
        <v>2200.1008000000002</v>
      </c>
    </row>
    <row r="362" spans="1:5" x14ac:dyDescent="0.3">
      <c r="A362" s="4">
        <v>1.2951360341671901E+17</v>
      </c>
      <c r="B362" s="4">
        <f t="shared" si="21"/>
        <v>1.2951360341671901E+17</v>
      </c>
      <c r="C362" s="4">
        <f t="shared" si="22"/>
        <v>2196.8000000000002</v>
      </c>
      <c r="D362" t="str">
        <f t="shared" si="23"/>
        <v/>
      </c>
      <c r="E362">
        <f t="shared" si="24"/>
        <v>2196.8000000000002</v>
      </c>
    </row>
    <row r="363" spans="1:5" x14ac:dyDescent="0.3">
      <c r="A363" s="4">
        <v>1.2951360343866099E+17</v>
      </c>
      <c r="B363" s="4">
        <f t="shared" si="21"/>
        <v>1.2951360343866099E+17</v>
      </c>
      <c r="C363" s="4">
        <f t="shared" si="22"/>
        <v>2194.1984000000002</v>
      </c>
      <c r="D363" t="str">
        <f t="shared" si="23"/>
        <v/>
      </c>
      <c r="E363">
        <f t="shared" si="24"/>
        <v>2194.1984000000002</v>
      </c>
    </row>
    <row r="364" spans="1:5" x14ac:dyDescent="0.3">
      <c r="A364" s="4">
        <v>1.29513603460588E+17</v>
      </c>
      <c r="B364" s="4">
        <f t="shared" si="21"/>
        <v>1.29513603460588E+17</v>
      </c>
      <c r="C364" s="4">
        <f t="shared" si="22"/>
        <v>2192.7008000000001</v>
      </c>
      <c r="D364" t="str">
        <f t="shared" si="23"/>
        <v/>
      </c>
      <c r="E364">
        <f t="shared" si="24"/>
        <v>2192.7008000000001</v>
      </c>
    </row>
    <row r="365" spans="1:5" x14ac:dyDescent="0.3">
      <c r="A365" s="4">
        <v>1.29513603482482E+17</v>
      </c>
      <c r="B365" s="4">
        <f t="shared" si="21"/>
        <v>1.29513603482482E+17</v>
      </c>
      <c r="C365" s="4">
        <f t="shared" si="22"/>
        <v>2189.4</v>
      </c>
      <c r="D365" t="str">
        <f t="shared" si="23"/>
        <v/>
      </c>
      <c r="E365">
        <f t="shared" si="24"/>
        <v>2189.4</v>
      </c>
    </row>
    <row r="366" spans="1:5" x14ac:dyDescent="0.3">
      <c r="A366" s="4">
        <v>1.2951360350434899E+17</v>
      </c>
      <c r="B366" s="4">
        <f t="shared" si="21"/>
        <v>1.2951360350434899E+17</v>
      </c>
      <c r="C366" s="4">
        <f t="shared" si="22"/>
        <v>2186.6992</v>
      </c>
      <c r="D366" t="str">
        <f t="shared" si="23"/>
        <v/>
      </c>
      <c r="E366">
        <f t="shared" si="24"/>
        <v>2186.6992</v>
      </c>
    </row>
    <row r="367" spans="1:5" x14ac:dyDescent="0.3">
      <c r="A367" s="4" t="s">
        <v>33</v>
      </c>
      <c r="B367" s="4">
        <f t="shared" si="21"/>
        <v>1.2951360350434899E+17</v>
      </c>
      <c r="C367" s="4" t="str">
        <f t="shared" si="22"/>
        <v/>
      </c>
      <c r="D367" t="str">
        <f t="shared" si="23"/>
        <v/>
      </c>
      <c r="E367" t="str">
        <f t="shared" si="24"/>
        <v/>
      </c>
    </row>
    <row r="368" spans="1:5" x14ac:dyDescent="0.3">
      <c r="A368" s="4" t="s">
        <v>0</v>
      </c>
      <c r="B368" s="4">
        <f t="shared" si="21"/>
        <v>1.2951360350434899E+17</v>
      </c>
      <c r="C368" s="4" t="str">
        <f t="shared" si="22"/>
        <v/>
      </c>
      <c r="D368" t="str">
        <f t="shared" si="23"/>
        <v/>
      </c>
      <c r="E368" t="str">
        <f t="shared" si="24"/>
        <v/>
      </c>
    </row>
    <row r="369" spans="1:5" x14ac:dyDescent="0.3">
      <c r="A369" s="4" t="s">
        <v>1</v>
      </c>
      <c r="B369" s="4">
        <f t="shared" si="21"/>
        <v>1.2951360350434899E+17</v>
      </c>
      <c r="C369" s="4" t="str">
        <f t="shared" si="22"/>
        <v/>
      </c>
      <c r="D369" t="str">
        <f t="shared" si="23"/>
        <v/>
      </c>
      <c r="E369" t="str">
        <f t="shared" si="24"/>
        <v/>
      </c>
    </row>
    <row r="370" spans="1:5" x14ac:dyDescent="0.3">
      <c r="A370" s="4" t="s">
        <v>2</v>
      </c>
      <c r="B370" s="4">
        <f t="shared" si="21"/>
        <v>1.2951360350434899E+17</v>
      </c>
      <c r="C370" s="4" t="str">
        <f t="shared" si="22"/>
        <v/>
      </c>
      <c r="D370" t="str">
        <f t="shared" si="23"/>
        <v/>
      </c>
      <c r="E370" t="str">
        <f t="shared" si="24"/>
        <v/>
      </c>
    </row>
    <row r="371" spans="1:5" x14ac:dyDescent="0.3">
      <c r="A371" s="4" t="s">
        <v>3</v>
      </c>
      <c r="B371" s="4">
        <f t="shared" si="21"/>
        <v>1.2951360350434899E+17</v>
      </c>
      <c r="C371" s="4" t="str">
        <f t="shared" si="22"/>
        <v/>
      </c>
      <c r="D371" t="str">
        <f t="shared" si="23"/>
        <v/>
      </c>
      <c r="E371" t="str">
        <f t="shared" si="24"/>
        <v/>
      </c>
    </row>
    <row r="372" spans="1:5" x14ac:dyDescent="0.3">
      <c r="A372" s="4" t="s">
        <v>4</v>
      </c>
      <c r="B372" s="4">
        <f t="shared" si="21"/>
        <v>1.2951360350434899E+17</v>
      </c>
      <c r="C372" s="4" t="str">
        <f t="shared" si="22"/>
        <v/>
      </c>
      <c r="D372" t="str">
        <f t="shared" si="23"/>
        <v/>
      </c>
      <c r="E372" t="str">
        <f t="shared" si="24"/>
        <v/>
      </c>
    </row>
    <row r="373" spans="1:5" x14ac:dyDescent="0.3">
      <c r="A373" s="4" t="s">
        <v>5</v>
      </c>
      <c r="B373" s="4">
        <f t="shared" si="21"/>
        <v>1.2951360350434899E+17</v>
      </c>
      <c r="C373" s="4" t="str">
        <f t="shared" si="22"/>
        <v/>
      </c>
      <c r="D373" t="str">
        <f t="shared" si="23"/>
        <v/>
      </c>
      <c r="E373" t="str">
        <f t="shared" si="24"/>
        <v/>
      </c>
    </row>
    <row r="374" spans="1:5" x14ac:dyDescent="0.3">
      <c r="A374" s="4" t="s">
        <v>6</v>
      </c>
      <c r="B374" s="4">
        <f t="shared" si="21"/>
        <v>1.2951360350434899E+17</v>
      </c>
      <c r="C374" s="4" t="str">
        <f t="shared" si="22"/>
        <v/>
      </c>
      <c r="D374" t="str">
        <f t="shared" si="23"/>
        <v/>
      </c>
      <c r="E374" t="str">
        <f t="shared" si="24"/>
        <v/>
      </c>
    </row>
    <row r="375" spans="1:5" x14ac:dyDescent="0.3">
      <c r="A375" s="4" t="s">
        <v>7</v>
      </c>
      <c r="B375" s="4">
        <f t="shared" si="21"/>
        <v>1.2951360350434899E+17</v>
      </c>
      <c r="C375" s="4" t="str">
        <f t="shared" si="22"/>
        <v/>
      </c>
      <c r="D375" t="str">
        <f t="shared" si="23"/>
        <v/>
      </c>
      <c r="E375" t="str">
        <f t="shared" si="24"/>
        <v/>
      </c>
    </row>
    <row r="376" spans="1:5" x14ac:dyDescent="0.3">
      <c r="A376" s="4" t="s">
        <v>30</v>
      </c>
      <c r="B376" s="4">
        <f t="shared" si="21"/>
        <v>1.2951360350434899E+17</v>
      </c>
      <c r="C376" s="4" t="str">
        <f t="shared" si="22"/>
        <v/>
      </c>
      <c r="D376" t="str">
        <f t="shared" si="23"/>
        <v/>
      </c>
      <c r="E376" t="str">
        <f t="shared" si="24"/>
        <v/>
      </c>
    </row>
    <row r="377" spans="1:5" x14ac:dyDescent="0.3">
      <c r="A377" s="4" t="s">
        <v>29</v>
      </c>
      <c r="B377" s="4">
        <f t="shared" si="21"/>
        <v>1.2951360350434899E+17</v>
      </c>
      <c r="C377" s="4" t="str">
        <f t="shared" si="22"/>
        <v/>
      </c>
      <c r="D377" t="str">
        <f t="shared" si="23"/>
        <v/>
      </c>
      <c r="E377" t="str">
        <f t="shared" si="24"/>
        <v/>
      </c>
    </row>
    <row r="378" spans="1:5" x14ac:dyDescent="0.3">
      <c r="A378" s="4" t="s">
        <v>9</v>
      </c>
      <c r="B378" s="4">
        <f t="shared" si="21"/>
        <v>1.2951360350434899E+17</v>
      </c>
      <c r="C378" s="4" t="str">
        <f t="shared" si="22"/>
        <v/>
      </c>
      <c r="D378" t="str">
        <f t="shared" si="23"/>
        <v/>
      </c>
      <c r="E378" t="str">
        <f t="shared" si="24"/>
        <v/>
      </c>
    </row>
    <row r="379" spans="1:5" x14ac:dyDescent="0.3">
      <c r="A379" s="4" t="s">
        <v>10</v>
      </c>
      <c r="B379" s="4">
        <f t="shared" si="21"/>
        <v>1.2951360350434899E+17</v>
      </c>
      <c r="C379" s="4" t="str">
        <f t="shared" si="22"/>
        <v/>
      </c>
      <c r="D379" t="str">
        <f t="shared" si="23"/>
        <v/>
      </c>
      <c r="E379" t="str">
        <f t="shared" si="24"/>
        <v/>
      </c>
    </row>
    <row r="380" spans="1:5" x14ac:dyDescent="0.3">
      <c r="A380" s="4" t="s">
        <v>11</v>
      </c>
      <c r="B380" s="4">
        <f t="shared" si="21"/>
        <v>1.2951360350434899E+17</v>
      </c>
      <c r="C380" s="4" t="str">
        <f t="shared" si="22"/>
        <v/>
      </c>
      <c r="D380" t="str">
        <f t="shared" si="23"/>
        <v/>
      </c>
      <c r="E380" t="str">
        <f t="shared" si="24"/>
        <v/>
      </c>
    </row>
    <row r="381" spans="1:5" x14ac:dyDescent="0.3">
      <c r="A381" s="4" t="s">
        <v>12</v>
      </c>
      <c r="B381" s="4">
        <f t="shared" si="21"/>
        <v>1.2951360350434899E+17</v>
      </c>
      <c r="C381" s="4" t="str">
        <f t="shared" si="22"/>
        <v/>
      </c>
      <c r="D381" t="str">
        <f t="shared" si="23"/>
        <v/>
      </c>
      <c r="E381" t="str">
        <f t="shared" si="24"/>
        <v/>
      </c>
    </row>
    <row r="382" spans="1:5" x14ac:dyDescent="0.3">
      <c r="A382" s="4" t="s">
        <v>13</v>
      </c>
      <c r="B382" s="4">
        <f t="shared" si="21"/>
        <v>1.2951360350434899E+17</v>
      </c>
      <c r="C382" s="4" t="str">
        <f t="shared" si="22"/>
        <v/>
      </c>
      <c r="D382" t="str">
        <f t="shared" si="23"/>
        <v/>
      </c>
      <c r="E382" t="str">
        <f t="shared" si="24"/>
        <v/>
      </c>
    </row>
    <row r="383" spans="1:5" x14ac:dyDescent="0.3">
      <c r="A383" s="4" t="s">
        <v>14</v>
      </c>
      <c r="B383" s="4">
        <f t="shared" si="21"/>
        <v>1.2951360350434899E+17</v>
      </c>
      <c r="C383" s="4" t="str">
        <f t="shared" si="22"/>
        <v/>
      </c>
      <c r="D383" t="str">
        <f t="shared" si="23"/>
        <v/>
      </c>
      <c r="E383" t="str">
        <f t="shared" si="24"/>
        <v/>
      </c>
    </row>
    <row r="384" spans="1:5" x14ac:dyDescent="0.3">
      <c r="A384" s="4" t="s">
        <v>15</v>
      </c>
      <c r="B384" s="4">
        <f t="shared" si="21"/>
        <v>1.2951360350434899E+17</v>
      </c>
      <c r="C384" s="4" t="str">
        <f t="shared" si="22"/>
        <v/>
      </c>
      <c r="D384" t="str">
        <f t="shared" si="23"/>
        <v/>
      </c>
      <c r="E384" t="str">
        <f t="shared" si="24"/>
        <v/>
      </c>
    </row>
    <row r="385" spans="1:5" x14ac:dyDescent="0.3">
      <c r="A385" s="4" t="s">
        <v>16</v>
      </c>
      <c r="B385" s="4">
        <f t="shared" si="21"/>
        <v>1.2951360350434899E+17</v>
      </c>
      <c r="C385" s="4" t="str">
        <f t="shared" si="22"/>
        <v/>
      </c>
      <c r="D385" t="str">
        <f t="shared" si="23"/>
        <v/>
      </c>
      <c r="E385" t="str">
        <f t="shared" si="24"/>
        <v/>
      </c>
    </row>
    <row r="386" spans="1:5" x14ac:dyDescent="0.3">
      <c r="A386" s="4" t="s">
        <v>17</v>
      </c>
      <c r="B386" s="4">
        <f t="shared" si="21"/>
        <v>1.2951360350434899E+17</v>
      </c>
      <c r="C386" s="4" t="str">
        <f t="shared" si="22"/>
        <v/>
      </c>
      <c r="D386" t="str">
        <f t="shared" si="23"/>
        <v/>
      </c>
      <c r="E386" t="str">
        <f t="shared" si="24"/>
        <v/>
      </c>
    </row>
    <row r="387" spans="1:5" x14ac:dyDescent="0.3">
      <c r="A387" s="4" t="s">
        <v>18</v>
      </c>
      <c r="B387" s="4">
        <f t="shared" si="21"/>
        <v>1.2951360350434899E+17</v>
      </c>
      <c r="C387" s="4" t="str">
        <f t="shared" si="22"/>
        <v/>
      </c>
      <c r="D387" t="str">
        <f t="shared" si="23"/>
        <v/>
      </c>
      <c r="E387" t="str">
        <f t="shared" si="24"/>
        <v/>
      </c>
    </row>
    <row r="388" spans="1:5" x14ac:dyDescent="0.3">
      <c r="A388" s="4" t="s">
        <v>19</v>
      </c>
      <c r="B388" s="4">
        <f t="shared" si="21"/>
        <v>1.2951360350434899E+17</v>
      </c>
      <c r="C388" s="4" t="str">
        <f t="shared" si="22"/>
        <v/>
      </c>
      <c r="D388" t="str">
        <f t="shared" si="23"/>
        <v/>
      </c>
      <c r="E388" t="str">
        <f t="shared" si="24"/>
        <v/>
      </c>
    </row>
    <row r="389" spans="1:5" x14ac:dyDescent="0.3">
      <c r="A389" s="4" t="s">
        <v>20</v>
      </c>
      <c r="B389" s="4">
        <f t="shared" ref="B389:B452" si="25">IF(ISNUMBER(A389),A389,B388)</f>
        <v>1.2951360350434899E+17</v>
      </c>
      <c r="C389" s="4" t="str">
        <f t="shared" ref="C389:C452" si="26">IF(ISNUMBER(A389),(B389-B388)/$H$10,"")</f>
        <v/>
      </c>
      <c r="D389" t="str">
        <f t="shared" si="23"/>
        <v/>
      </c>
      <c r="E389" t="str">
        <f t="shared" si="24"/>
        <v/>
      </c>
    </row>
    <row r="390" spans="1:5" x14ac:dyDescent="0.3">
      <c r="A390" s="4">
        <v>1.2951360352804099E+17</v>
      </c>
      <c r="B390" s="4">
        <f t="shared" si="25"/>
        <v>1.2951360352804099E+17</v>
      </c>
      <c r="C390" s="4">
        <f t="shared" si="26"/>
        <v>2369.1999999999998</v>
      </c>
      <c r="D390">
        <f t="shared" si="23"/>
        <v>2369.1999999999998</v>
      </c>
      <c r="E390" t="str">
        <f t="shared" si="24"/>
        <v/>
      </c>
    </row>
    <row r="391" spans="1:5" x14ac:dyDescent="0.3">
      <c r="A391" s="4">
        <v>1.2951360355045699E+17</v>
      </c>
      <c r="B391" s="4">
        <f t="shared" si="25"/>
        <v>1.2951360355045699E+17</v>
      </c>
      <c r="C391" s="4">
        <f t="shared" si="26"/>
        <v>2241.6</v>
      </c>
      <c r="D391" t="str">
        <f t="shared" si="23"/>
        <v/>
      </c>
      <c r="E391">
        <f t="shared" si="24"/>
        <v>2241.6</v>
      </c>
    </row>
    <row r="392" spans="1:5" x14ac:dyDescent="0.3">
      <c r="A392" s="4">
        <v>1.2951360357256899E+17</v>
      </c>
      <c r="B392" s="4">
        <f t="shared" si="25"/>
        <v>1.2951360357256899E+17</v>
      </c>
      <c r="C392" s="4">
        <f t="shared" si="26"/>
        <v>2211.1999999999998</v>
      </c>
      <c r="D392" t="str">
        <f t="shared" si="23"/>
        <v/>
      </c>
      <c r="E392">
        <f t="shared" si="24"/>
        <v>2211.1999999999998</v>
      </c>
    </row>
    <row r="393" spans="1:5" x14ac:dyDescent="0.3">
      <c r="A393" s="4">
        <v>1.2951360359467901E+17</v>
      </c>
      <c r="B393" s="4">
        <f t="shared" si="25"/>
        <v>1.2951360359467901E+17</v>
      </c>
      <c r="C393" s="4">
        <f t="shared" si="26"/>
        <v>2211.0016000000001</v>
      </c>
      <c r="D393" t="str">
        <f t="shared" si="23"/>
        <v/>
      </c>
      <c r="E393">
        <f t="shared" si="24"/>
        <v>2211.0016000000001</v>
      </c>
    </row>
    <row r="394" spans="1:5" x14ac:dyDescent="0.3">
      <c r="A394" s="4">
        <v>1.2951360361677699E+17</v>
      </c>
      <c r="B394" s="4">
        <f t="shared" si="25"/>
        <v>1.2951360361677699E+17</v>
      </c>
      <c r="C394" s="4">
        <f t="shared" si="26"/>
        <v>2209.7984000000001</v>
      </c>
      <c r="D394" t="str">
        <f t="shared" si="23"/>
        <v/>
      </c>
      <c r="E394">
        <f t="shared" si="24"/>
        <v>2209.7984000000001</v>
      </c>
    </row>
    <row r="395" spans="1:5" x14ac:dyDescent="0.3">
      <c r="A395" s="4">
        <v>1.29513603638856E+17</v>
      </c>
      <c r="B395" s="4">
        <f t="shared" si="25"/>
        <v>1.29513603638856E+17</v>
      </c>
      <c r="C395" s="4">
        <f t="shared" si="26"/>
        <v>2207.9007999999999</v>
      </c>
      <c r="D395" t="str">
        <f t="shared" si="23"/>
        <v/>
      </c>
      <c r="E395">
        <f t="shared" si="24"/>
        <v>2207.9007999999999</v>
      </c>
    </row>
    <row r="396" spans="1:5" x14ac:dyDescent="0.3">
      <c r="B396" s="4">
        <f t="shared" si="25"/>
        <v>1.29513603638856E+17</v>
      </c>
      <c r="C396" s="4" t="str">
        <f t="shared" si="26"/>
        <v/>
      </c>
      <c r="D396" t="str">
        <f t="shared" si="23"/>
        <v/>
      </c>
      <c r="E396" t="str">
        <f t="shared" si="24"/>
        <v/>
      </c>
    </row>
    <row r="397" spans="1:5" x14ac:dyDescent="0.3">
      <c r="B397" s="4">
        <f t="shared" si="25"/>
        <v>1.29513603638856E+17</v>
      </c>
      <c r="C397" s="4" t="str">
        <f t="shared" si="26"/>
        <v/>
      </c>
      <c r="D397" t="str">
        <f t="shared" si="23"/>
        <v/>
      </c>
      <c r="E397" t="str">
        <f t="shared" si="24"/>
        <v/>
      </c>
    </row>
    <row r="398" spans="1:5" x14ac:dyDescent="0.3">
      <c r="B398" s="4">
        <f t="shared" si="25"/>
        <v>1.29513603638856E+17</v>
      </c>
      <c r="C398" s="4" t="str">
        <f t="shared" si="26"/>
        <v/>
      </c>
      <c r="D398" t="str">
        <f t="shared" si="23"/>
        <v/>
      </c>
      <c r="E398" t="str">
        <f t="shared" si="24"/>
        <v/>
      </c>
    </row>
    <row r="399" spans="1:5" x14ac:dyDescent="0.3">
      <c r="B399" s="4">
        <f t="shared" si="25"/>
        <v>1.29513603638856E+17</v>
      </c>
      <c r="C399" s="4" t="str">
        <f t="shared" si="26"/>
        <v/>
      </c>
      <c r="D399" t="str">
        <f t="shared" si="23"/>
        <v/>
      </c>
      <c r="E399" t="str">
        <f t="shared" si="24"/>
        <v/>
      </c>
    </row>
    <row r="400" spans="1:5" x14ac:dyDescent="0.3">
      <c r="B400" s="4">
        <f t="shared" si="25"/>
        <v>1.29513603638856E+17</v>
      </c>
      <c r="C400" s="4" t="str">
        <f t="shared" si="26"/>
        <v/>
      </c>
      <c r="D400" t="str">
        <f t="shared" si="23"/>
        <v/>
      </c>
      <c r="E400" t="str">
        <f t="shared" si="24"/>
        <v/>
      </c>
    </row>
    <row r="401" spans="2:5" x14ac:dyDescent="0.3">
      <c r="B401" s="4">
        <f t="shared" si="25"/>
        <v>1.29513603638856E+17</v>
      </c>
      <c r="C401" s="4" t="str">
        <f t="shared" si="26"/>
        <v/>
      </c>
      <c r="D401" t="str">
        <f t="shared" si="23"/>
        <v/>
      </c>
      <c r="E401" t="str">
        <f t="shared" si="24"/>
        <v/>
      </c>
    </row>
    <row r="402" spans="2:5" x14ac:dyDescent="0.3">
      <c r="B402" s="4">
        <f t="shared" si="25"/>
        <v>1.29513603638856E+17</v>
      </c>
      <c r="C402" s="4" t="str">
        <f t="shared" si="26"/>
        <v/>
      </c>
      <c r="D402" t="str">
        <f t="shared" ref="D402:D465" si="27">IF(AND(ISNUMBER(A402),ISNUMBER(A401)),"",IF(ISNUMBER(A402),(B402-B401)/$H$10,""))</f>
        <v/>
      </c>
      <c r="E402" t="str">
        <f t="shared" ref="E402:E465" si="28">IF(AND(ISNUMBER(A402),ISNUMBER(A401)),IF(ISNUMBER(A402),(B402-B401)/$H$10,""),"")</f>
        <v/>
      </c>
    </row>
    <row r="403" spans="2:5" x14ac:dyDescent="0.3">
      <c r="B403" s="4">
        <f t="shared" si="25"/>
        <v>1.29513603638856E+17</v>
      </c>
      <c r="C403" s="4" t="str">
        <f t="shared" si="26"/>
        <v/>
      </c>
      <c r="D403" t="str">
        <f t="shared" si="27"/>
        <v/>
      </c>
      <c r="E403" t="str">
        <f t="shared" si="28"/>
        <v/>
      </c>
    </row>
    <row r="404" spans="2:5" x14ac:dyDescent="0.3">
      <c r="B404" s="4">
        <f t="shared" si="25"/>
        <v>1.29513603638856E+17</v>
      </c>
      <c r="C404" s="4" t="str">
        <f t="shared" si="26"/>
        <v/>
      </c>
      <c r="D404" t="str">
        <f t="shared" si="27"/>
        <v/>
      </c>
      <c r="E404" t="str">
        <f t="shared" si="28"/>
        <v/>
      </c>
    </row>
    <row r="405" spans="2:5" x14ac:dyDescent="0.3">
      <c r="B405" s="4">
        <f t="shared" si="25"/>
        <v>1.29513603638856E+17</v>
      </c>
      <c r="C405" s="4" t="str">
        <f t="shared" si="26"/>
        <v/>
      </c>
      <c r="D405" t="str">
        <f t="shared" si="27"/>
        <v/>
      </c>
      <c r="E405" t="str">
        <f t="shared" si="28"/>
        <v/>
      </c>
    </row>
    <row r="406" spans="2:5" x14ac:dyDescent="0.3">
      <c r="B406" s="4">
        <f t="shared" si="25"/>
        <v>1.29513603638856E+17</v>
      </c>
      <c r="C406" s="4" t="str">
        <f t="shared" si="26"/>
        <v/>
      </c>
      <c r="D406" t="str">
        <f t="shared" si="27"/>
        <v/>
      </c>
      <c r="E406" t="str">
        <f t="shared" si="28"/>
        <v/>
      </c>
    </row>
    <row r="407" spans="2:5" x14ac:dyDescent="0.3">
      <c r="B407" s="4">
        <f t="shared" si="25"/>
        <v>1.29513603638856E+17</v>
      </c>
      <c r="C407" s="4" t="str">
        <f t="shared" si="26"/>
        <v/>
      </c>
      <c r="D407" t="str">
        <f t="shared" si="27"/>
        <v/>
      </c>
      <c r="E407" t="str">
        <f t="shared" si="28"/>
        <v/>
      </c>
    </row>
    <row r="408" spans="2:5" x14ac:dyDescent="0.3">
      <c r="B408" s="4">
        <f t="shared" si="25"/>
        <v>1.29513603638856E+17</v>
      </c>
      <c r="C408" s="4" t="str">
        <f t="shared" si="26"/>
        <v/>
      </c>
      <c r="D408" t="str">
        <f t="shared" si="27"/>
        <v/>
      </c>
      <c r="E408" t="str">
        <f t="shared" si="28"/>
        <v/>
      </c>
    </row>
    <row r="409" spans="2:5" x14ac:dyDescent="0.3">
      <c r="B409" s="4">
        <f t="shared" si="25"/>
        <v>1.29513603638856E+17</v>
      </c>
      <c r="C409" s="4" t="str">
        <f t="shared" si="26"/>
        <v/>
      </c>
      <c r="D409" t="str">
        <f t="shared" si="27"/>
        <v/>
      </c>
      <c r="E409" t="str">
        <f t="shared" si="28"/>
        <v/>
      </c>
    </row>
    <row r="410" spans="2:5" x14ac:dyDescent="0.3">
      <c r="B410" s="4">
        <f t="shared" si="25"/>
        <v>1.29513603638856E+17</v>
      </c>
      <c r="C410" s="4" t="str">
        <f t="shared" si="26"/>
        <v/>
      </c>
      <c r="D410" t="str">
        <f t="shared" si="27"/>
        <v/>
      </c>
      <c r="E410" t="str">
        <f t="shared" si="28"/>
        <v/>
      </c>
    </row>
    <row r="411" spans="2:5" x14ac:dyDescent="0.3">
      <c r="B411" s="4">
        <f t="shared" si="25"/>
        <v>1.29513603638856E+17</v>
      </c>
      <c r="C411" s="4" t="str">
        <f t="shared" si="26"/>
        <v/>
      </c>
      <c r="D411" t="str">
        <f t="shared" si="27"/>
        <v/>
      </c>
      <c r="E411" t="str">
        <f t="shared" si="28"/>
        <v/>
      </c>
    </row>
    <row r="412" spans="2:5" x14ac:dyDescent="0.3">
      <c r="B412" s="4">
        <f t="shared" si="25"/>
        <v>1.29513603638856E+17</v>
      </c>
      <c r="C412" s="4" t="str">
        <f t="shared" si="26"/>
        <v/>
      </c>
      <c r="D412" t="str">
        <f t="shared" si="27"/>
        <v/>
      </c>
      <c r="E412" t="str">
        <f t="shared" si="28"/>
        <v/>
      </c>
    </row>
    <row r="413" spans="2:5" x14ac:dyDescent="0.3">
      <c r="B413" s="4">
        <f t="shared" si="25"/>
        <v>1.29513603638856E+17</v>
      </c>
      <c r="C413" s="4" t="str">
        <f t="shared" si="26"/>
        <v/>
      </c>
      <c r="D413" t="str">
        <f t="shared" si="27"/>
        <v/>
      </c>
      <c r="E413" t="str">
        <f t="shared" si="28"/>
        <v/>
      </c>
    </row>
    <row r="414" spans="2:5" x14ac:dyDescent="0.3">
      <c r="B414" s="4">
        <f t="shared" si="25"/>
        <v>1.29513603638856E+17</v>
      </c>
      <c r="C414" s="4" t="str">
        <f t="shared" si="26"/>
        <v/>
      </c>
      <c r="D414" t="str">
        <f t="shared" si="27"/>
        <v/>
      </c>
      <c r="E414" t="str">
        <f t="shared" si="28"/>
        <v/>
      </c>
    </row>
    <row r="415" spans="2:5" x14ac:dyDescent="0.3">
      <c r="B415" s="4">
        <f t="shared" si="25"/>
        <v>1.29513603638856E+17</v>
      </c>
      <c r="C415" s="4" t="str">
        <f t="shared" si="26"/>
        <v/>
      </c>
      <c r="D415" t="str">
        <f t="shared" si="27"/>
        <v/>
      </c>
      <c r="E415" t="str">
        <f t="shared" si="28"/>
        <v/>
      </c>
    </row>
    <row r="416" spans="2:5" x14ac:dyDescent="0.3">
      <c r="B416" s="4">
        <f t="shared" si="25"/>
        <v>1.29513603638856E+17</v>
      </c>
      <c r="C416" s="4" t="str">
        <f t="shared" si="26"/>
        <v/>
      </c>
      <c r="D416" t="str">
        <f t="shared" si="27"/>
        <v/>
      </c>
      <c r="E416" t="str">
        <f t="shared" si="28"/>
        <v/>
      </c>
    </row>
    <row r="417" spans="2:5" x14ac:dyDescent="0.3">
      <c r="B417" s="4">
        <f t="shared" si="25"/>
        <v>1.29513603638856E+17</v>
      </c>
      <c r="C417" s="4" t="str">
        <f t="shared" si="26"/>
        <v/>
      </c>
      <c r="D417" t="str">
        <f t="shared" si="27"/>
        <v/>
      </c>
      <c r="E417" t="str">
        <f t="shared" si="28"/>
        <v/>
      </c>
    </row>
    <row r="418" spans="2:5" x14ac:dyDescent="0.3">
      <c r="B418" s="4">
        <f t="shared" si="25"/>
        <v>1.29513603638856E+17</v>
      </c>
      <c r="C418" s="4" t="str">
        <f t="shared" si="26"/>
        <v/>
      </c>
      <c r="D418" t="str">
        <f t="shared" si="27"/>
        <v/>
      </c>
      <c r="E418" t="str">
        <f t="shared" si="28"/>
        <v/>
      </c>
    </row>
    <row r="419" spans="2:5" x14ac:dyDescent="0.3">
      <c r="B419" s="4">
        <f t="shared" si="25"/>
        <v>1.29513603638856E+17</v>
      </c>
      <c r="C419" s="4" t="str">
        <f t="shared" si="26"/>
        <v/>
      </c>
      <c r="D419" t="str">
        <f t="shared" si="27"/>
        <v/>
      </c>
      <c r="E419" t="str">
        <f t="shared" si="28"/>
        <v/>
      </c>
    </row>
    <row r="420" spans="2:5" x14ac:dyDescent="0.3">
      <c r="B420" s="4">
        <f t="shared" si="25"/>
        <v>1.29513603638856E+17</v>
      </c>
      <c r="C420" s="4" t="str">
        <f t="shared" si="26"/>
        <v/>
      </c>
      <c r="D420" t="str">
        <f t="shared" si="27"/>
        <v/>
      </c>
      <c r="E420" t="str">
        <f t="shared" si="28"/>
        <v/>
      </c>
    </row>
    <row r="421" spans="2:5" x14ac:dyDescent="0.3">
      <c r="B421" s="4">
        <f t="shared" si="25"/>
        <v>1.29513603638856E+17</v>
      </c>
      <c r="C421" s="4" t="str">
        <f t="shared" si="26"/>
        <v/>
      </c>
      <c r="D421" t="str">
        <f t="shared" si="27"/>
        <v/>
      </c>
      <c r="E421" t="str">
        <f t="shared" si="28"/>
        <v/>
      </c>
    </row>
    <row r="422" spans="2:5" x14ac:dyDescent="0.3">
      <c r="B422" s="4">
        <f t="shared" si="25"/>
        <v>1.29513603638856E+17</v>
      </c>
      <c r="C422" s="4" t="str">
        <f t="shared" si="26"/>
        <v/>
      </c>
      <c r="D422" t="str">
        <f t="shared" si="27"/>
        <v/>
      </c>
      <c r="E422" t="str">
        <f t="shared" si="28"/>
        <v/>
      </c>
    </row>
    <row r="423" spans="2:5" x14ac:dyDescent="0.3">
      <c r="B423" s="4">
        <f t="shared" si="25"/>
        <v>1.29513603638856E+17</v>
      </c>
      <c r="C423" s="4" t="str">
        <f t="shared" si="26"/>
        <v/>
      </c>
      <c r="D423" t="str">
        <f t="shared" si="27"/>
        <v/>
      </c>
      <c r="E423" t="str">
        <f t="shared" si="28"/>
        <v/>
      </c>
    </row>
    <row r="424" spans="2:5" x14ac:dyDescent="0.3">
      <c r="B424" s="4">
        <f t="shared" si="25"/>
        <v>1.29513603638856E+17</v>
      </c>
      <c r="C424" s="4" t="str">
        <f t="shared" si="26"/>
        <v/>
      </c>
      <c r="D424" t="str">
        <f t="shared" si="27"/>
        <v/>
      </c>
      <c r="E424" t="str">
        <f t="shared" si="28"/>
        <v/>
      </c>
    </row>
    <row r="425" spans="2:5" x14ac:dyDescent="0.3">
      <c r="B425" s="4">
        <f t="shared" si="25"/>
        <v>1.29513603638856E+17</v>
      </c>
      <c r="C425" s="4" t="str">
        <f t="shared" si="26"/>
        <v/>
      </c>
      <c r="D425" t="str">
        <f t="shared" si="27"/>
        <v/>
      </c>
      <c r="E425" t="str">
        <f t="shared" si="28"/>
        <v/>
      </c>
    </row>
    <row r="426" spans="2:5" x14ac:dyDescent="0.3">
      <c r="B426" s="4">
        <f t="shared" si="25"/>
        <v>1.29513603638856E+17</v>
      </c>
      <c r="C426" s="4" t="str">
        <f t="shared" si="26"/>
        <v/>
      </c>
      <c r="D426" t="str">
        <f t="shared" si="27"/>
        <v/>
      </c>
      <c r="E426" t="str">
        <f t="shared" si="28"/>
        <v/>
      </c>
    </row>
    <row r="427" spans="2:5" x14ac:dyDescent="0.3">
      <c r="B427" s="4">
        <f t="shared" si="25"/>
        <v>1.29513603638856E+17</v>
      </c>
      <c r="C427" s="4" t="str">
        <f t="shared" si="26"/>
        <v/>
      </c>
      <c r="D427" t="str">
        <f t="shared" si="27"/>
        <v/>
      </c>
      <c r="E427" t="str">
        <f t="shared" si="28"/>
        <v/>
      </c>
    </row>
    <row r="428" spans="2:5" x14ac:dyDescent="0.3">
      <c r="B428" s="4">
        <f t="shared" si="25"/>
        <v>1.29513603638856E+17</v>
      </c>
      <c r="C428" s="4" t="str">
        <f t="shared" si="26"/>
        <v/>
      </c>
      <c r="D428" t="str">
        <f t="shared" si="27"/>
        <v/>
      </c>
      <c r="E428" t="str">
        <f t="shared" si="28"/>
        <v/>
      </c>
    </row>
    <row r="429" spans="2:5" x14ac:dyDescent="0.3">
      <c r="B429" s="4">
        <f t="shared" si="25"/>
        <v>1.29513603638856E+17</v>
      </c>
      <c r="C429" s="4" t="str">
        <f t="shared" si="26"/>
        <v/>
      </c>
      <c r="D429" t="str">
        <f t="shared" si="27"/>
        <v/>
      </c>
      <c r="E429" t="str">
        <f t="shared" si="28"/>
        <v/>
      </c>
    </row>
    <row r="430" spans="2:5" x14ac:dyDescent="0.3">
      <c r="B430" s="4">
        <f t="shared" si="25"/>
        <v>1.29513603638856E+17</v>
      </c>
      <c r="C430" s="4" t="str">
        <f t="shared" si="26"/>
        <v/>
      </c>
      <c r="D430" t="str">
        <f t="shared" si="27"/>
        <v/>
      </c>
      <c r="E430" t="str">
        <f t="shared" si="28"/>
        <v/>
      </c>
    </row>
    <row r="431" spans="2:5" x14ac:dyDescent="0.3">
      <c r="B431" s="4">
        <f t="shared" si="25"/>
        <v>1.29513603638856E+17</v>
      </c>
      <c r="C431" s="4" t="str">
        <f t="shared" si="26"/>
        <v/>
      </c>
      <c r="D431" t="str">
        <f t="shared" si="27"/>
        <v/>
      </c>
      <c r="E431" t="str">
        <f t="shared" si="28"/>
        <v/>
      </c>
    </row>
    <row r="432" spans="2:5" x14ac:dyDescent="0.3">
      <c r="B432" s="4">
        <f t="shared" si="25"/>
        <v>1.29513603638856E+17</v>
      </c>
      <c r="C432" s="4" t="str">
        <f t="shared" si="26"/>
        <v/>
      </c>
      <c r="D432" t="str">
        <f t="shared" si="27"/>
        <v/>
      </c>
      <c r="E432" t="str">
        <f t="shared" si="28"/>
        <v/>
      </c>
    </row>
    <row r="433" spans="2:5" x14ac:dyDescent="0.3">
      <c r="B433" s="4">
        <f t="shared" si="25"/>
        <v>1.29513603638856E+17</v>
      </c>
      <c r="C433" s="4" t="str">
        <f t="shared" si="26"/>
        <v/>
      </c>
      <c r="D433" t="str">
        <f t="shared" si="27"/>
        <v/>
      </c>
      <c r="E433" t="str">
        <f t="shared" si="28"/>
        <v/>
      </c>
    </row>
    <row r="434" spans="2:5" x14ac:dyDescent="0.3">
      <c r="B434" s="4">
        <f t="shared" si="25"/>
        <v>1.29513603638856E+17</v>
      </c>
      <c r="C434" s="4" t="str">
        <f t="shared" si="26"/>
        <v/>
      </c>
      <c r="D434" t="str">
        <f t="shared" si="27"/>
        <v/>
      </c>
      <c r="E434" t="str">
        <f t="shared" si="28"/>
        <v/>
      </c>
    </row>
    <row r="435" spans="2:5" x14ac:dyDescent="0.3">
      <c r="B435" s="4">
        <f t="shared" si="25"/>
        <v>1.29513603638856E+17</v>
      </c>
      <c r="C435" s="4" t="str">
        <f t="shared" si="26"/>
        <v/>
      </c>
      <c r="D435" t="str">
        <f t="shared" si="27"/>
        <v/>
      </c>
      <c r="E435" t="str">
        <f t="shared" si="28"/>
        <v/>
      </c>
    </row>
    <row r="436" spans="2:5" x14ac:dyDescent="0.3">
      <c r="B436" s="4">
        <f t="shared" si="25"/>
        <v>1.29513603638856E+17</v>
      </c>
      <c r="C436" s="4" t="str">
        <f t="shared" si="26"/>
        <v/>
      </c>
      <c r="D436" t="str">
        <f t="shared" si="27"/>
        <v/>
      </c>
      <c r="E436" t="str">
        <f t="shared" si="28"/>
        <v/>
      </c>
    </row>
    <row r="437" spans="2:5" x14ac:dyDescent="0.3">
      <c r="B437" s="4">
        <f t="shared" si="25"/>
        <v>1.29513603638856E+17</v>
      </c>
      <c r="C437" s="4" t="str">
        <f t="shared" si="26"/>
        <v/>
      </c>
      <c r="D437" t="str">
        <f t="shared" si="27"/>
        <v/>
      </c>
      <c r="E437" t="str">
        <f t="shared" si="28"/>
        <v/>
      </c>
    </row>
    <row r="438" spans="2:5" x14ac:dyDescent="0.3">
      <c r="B438" s="4">
        <f t="shared" si="25"/>
        <v>1.29513603638856E+17</v>
      </c>
      <c r="C438" s="4" t="str">
        <f t="shared" si="26"/>
        <v/>
      </c>
      <c r="D438" t="str">
        <f t="shared" si="27"/>
        <v/>
      </c>
      <c r="E438" t="str">
        <f t="shared" si="28"/>
        <v/>
      </c>
    </row>
    <row r="439" spans="2:5" x14ac:dyDescent="0.3">
      <c r="B439" s="4">
        <f t="shared" si="25"/>
        <v>1.29513603638856E+17</v>
      </c>
      <c r="C439" s="4" t="str">
        <f t="shared" si="26"/>
        <v/>
      </c>
      <c r="D439" t="str">
        <f t="shared" si="27"/>
        <v/>
      </c>
      <c r="E439" t="str">
        <f t="shared" si="28"/>
        <v/>
      </c>
    </row>
    <row r="440" spans="2:5" x14ac:dyDescent="0.3">
      <c r="B440" s="4">
        <f t="shared" si="25"/>
        <v>1.29513603638856E+17</v>
      </c>
      <c r="C440" s="4" t="str">
        <f t="shared" si="26"/>
        <v/>
      </c>
      <c r="D440" t="str">
        <f t="shared" si="27"/>
        <v/>
      </c>
      <c r="E440" t="str">
        <f t="shared" si="28"/>
        <v/>
      </c>
    </row>
    <row r="441" spans="2:5" x14ac:dyDescent="0.3">
      <c r="B441" s="4">
        <f t="shared" si="25"/>
        <v>1.29513603638856E+17</v>
      </c>
      <c r="C441" s="4" t="str">
        <f t="shared" si="26"/>
        <v/>
      </c>
      <c r="D441" t="str">
        <f t="shared" si="27"/>
        <v/>
      </c>
      <c r="E441" t="str">
        <f t="shared" si="28"/>
        <v/>
      </c>
    </row>
    <row r="442" spans="2:5" x14ac:dyDescent="0.3">
      <c r="B442" s="4">
        <f t="shared" si="25"/>
        <v>1.29513603638856E+17</v>
      </c>
      <c r="C442" s="4" t="str">
        <f t="shared" si="26"/>
        <v/>
      </c>
      <c r="D442" t="str">
        <f t="shared" si="27"/>
        <v/>
      </c>
      <c r="E442" t="str">
        <f t="shared" si="28"/>
        <v/>
      </c>
    </row>
    <row r="443" spans="2:5" x14ac:dyDescent="0.3">
      <c r="B443" s="4">
        <f t="shared" si="25"/>
        <v>1.29513603638856E+17</v>
      </c>
      <c r="C443" s="4" t="str">
        <f t="shared" si="26"/>
        <v/>
      </c>
      <c r="D443" t="str">
        <f t="shared" si="27"/>
        <v/>
      </c>
      <c r="E443" t="str">
        <f t="shared" si="28"/>
        <v/>
      </c>
    </row>
    <row r="444" spans="2:5" x14ac:dyDescent="0.3">
      <c r="B444" s="4">
        <f t="shared" si="25"/>
        <v>1.29513603638856E+17</v>
      </c>
      <c r="C444" s="4" t="str">
        <f t="shared" si="26"/>
        <v/>
      </c>
      <c r="D444" t="str">
        <f t="shared" si="27"/>
        <v/>
      </c>
      <c r="E444" t="str">
        <f t="shared" si="28"/>
        <v/>
      </c>
    </row>
    <row r="445" spans="2:5" x14ac:dyDescent="0.3">
      <c r="B445" s="4">
        <f t="shared" si="25"/>
        <v>1.29513603638856E+17</v>
      </c>
      <c r="C445" s="4" t="str">
        <f t="shared" si="26"/>
        <v/>
      </c>
      <c r="D445" t="str">
        <f t="shared" si="27"/>
        <v/>
      </c>
      <c r="E445" t="str">
        <f t="shared" si="28"/>
        <v/>
      </c>
    </row>
    <row r="446" spans="2:5" x14ac:dyDescent="0.3">
      <c r="B446" s="4">
        <f t="shared" si="25"/>
        <v>1.29513603638856E+17</v>
      </c>
      <c r="C446" s="4" t="str">
        <f t="shared" si="26"/>
        <v/>
      </c>
      <c r="D446" t="str">
        <f t="shared" si="27"/>
        <v/>
      </c>
      <c r="E446" t="str">
        <f t="shared" si="28"/>
        <v/>
      </c>
    </row>
    <row r="447" spans="2:5" x14ac:dyDescent="0.3">
      <c r="B447" s="4">
        <f t="shared" si="25"/>
        <v>1.29513603638856E+17</v>
      </c>
      <c r="C447" s="4" t="str">
        <f t="shared" si="26"/>
        <v/>
      </c>
      <c r="D447" t="str">
        <f t="shared" si="27"/>
        <v/>
      </c>
      <c r="E447" t="str">
        <f t="shared" si="28"/>
        <v/>
      </c>
    </row>
    <row r="448" spans="2:5" x14ac:dyDescent="0.3">
      <c r="B448" s="4">
        <f t="shared" si="25"/>
        <v>1.29513603638856E+17</v>
      </c>
      <c r="C448" s="4" t="str">
        <f t="shared" si="26"/>
        <v/>
      </c>
      <c r="D448" t="str">
        <f t="shared" si="27"/>
        <v/>
      </c>
      <c r="E448" t="str">
        <f t="shared" si="28"/>
        <v/>
      </c>
    </row>
    <row r="449" spans="2:5" x14ac:dyDescent="0.3">
      <c r="B449" s="4">
        <f t="shared" si="25"/>
        <v>1.29513603638856E+17</v>
      </c>
      <c r="C449" s="4" t="str">
        <f t="shared" si="26"/>
        <v/>
      </c>
      <c r="D449" t="str">
        <f t="shared" si="27"/>
        <v/>
      </c>
      <c r="E449" t="str">
        <f t="shared" si="28"/>
        <v/>
      </c>
    </row>
    <row r="450" spans="2:5" x14ac:dyDescent="0.3">
      <c r="B450" s="4">
        <f t="shared" si="25"/>
        <v>1.29513603638856E+17</v>
      </c>
      <c r="C450" s="4" t="str">
        <f t="shared" si="26"/>
        <v/>
      </c>
      <c r="D450" t="str">
        <f t="shared" si="27"/>
        <v/>
      </c>
      <c r="E450" t="str">
        <f t="shared" si="28"/>
        <v/>
      </c>
    </row>
    <row r="451" spans="2:5" x14ac:dyDescent="0.3">
      <c r="B451" s="4">
        <f t="shared" si="25"/>
        <v>1.29513603638856E+17</v>
      </c>
      <c r="C451" s="4" t="str">
        <f t="shared" si="26"/>
        <v/>
      </c>
      <c r="D451" t="str">
        <f t="shared" si="27"/>
        <v/>
      </c>
      <c r="E451" t="str">
        <f t="shared" si="28"/>
        <v/>
      </c>
    </row>
    <row r="452" spans="2:5" x14ac:dyDescent="0.3">
      <c r="B452" s="4">
        <f t="shared" si="25"/>
        <v>1.29513603638856E+17</v>
      </c>
      <c r="C452" s="4" t="str">
        <f t="shared" si="26"/>
        <v/>
      </c>
      <c r="D452" t="str">
        <f t="shared" si="27"/>
        <v/>
      </c>
      <c r="E452" t="str">
        <f t="shared" si="28"/>
        <v/>
      </c>
    </row>
    <row r="453" spans="2:5" x14ac:dyDescent="0.3">
      <c r="B453" s="4">
        <f t="shared" ref="B453:B516" si="29">IF(ISNUMBER(A453),A453,B452)</f>
        <v>1.29513603638856E+17</v>
      </c>
      <c r="C453" s="4" t="str">
        <f t="shared" ref="C453:C516" si="30">IF(ISNUMBER(A453),(B453-B452)/$H$10,"")</f>
        <v/>
      </c>
      <c r="D453" t="str">
        <f t="shared" si="27"/>
        <v/>
      </c>
      <c r="E453" t="str">
        <f t="shared" si="28"/>
        <v/>
      </c>
    </row>
    <row r="454" spans="2:5" x14ac:dyDescent="0.3">
      <c r="B454" s="4">
        <f t="shared" si="29"/>
        <v>1.29513603638856E+17</v>
      </c>
      <c r="C454" s="4" t="str">
        <f t="shared" si="30"/>
        <v/>
      </c>
      <c r="D454" t="str">
        <f t="shared" si="27"/>
        <v/>
      </c>
      <c r="E454" t="str">
        <f t="shared" si="28"/>
        <v/>
      </c>
    </row>
    <row r="455" spans="2:5" x14ac:dyDescent="0.3">
      <c r="B455" s="4">
        <f t="shared" si="29"/>
        <v>1.29513603638856E+17</v>
      </c>
      <c r="C455" s="4" t="str">
        <f t="shared" si="30"/>
        <v/>
      </c>
      <c r="D455" t="str">
        <f t="shared" si="27"/>
        <v/>
      </c>
      <c r="E455" t="str">
        <f t="shared" si="28"/>
        <v/>
      </c>
    </row>
    <row r="456" spans="2:5" x14ac:dyDescent="0.3">
      <c r="B456" s="4">
        <f t="shared" si="29"/>
        <v>1.29513603638856E+17</v>
      </c>
      <c r="C456" s="4" t="str">
        <f t="shared" si="30"/>
        <v/>
      </c>
      <c r="D456" t="str">
        <f t="shared" si="27"/>
        <v/>
      </c>
      <c r="E456" t="str">
        <f t="shared" si="28"/>
        <v/>
      </c>
    </row>
    <row r="457" spans="2:5" x14ac:dyDescent="0.3">
      <c r="B457" s="4">
        <f t="shared" si="29"/>
        <v>1.29513603638856E+17</v>
      </c>
      <c r="C457" s="4" t="str">
        <f t="shared" si="30"/>
        <v/>
      </c>
      <c r="D457" t="str">
        <f t="shared" si="27"/>
        <v/>
      </c>
      <c r="E457" t="str">
        <f t="shared" si="28"/>
        <v/>
      </c>
    </row>
    <row r="458" spans="2:5" x14ac:dyDescent="0.3">
      <c r="B458" s="4">
        <f t="shared" si="29"/>
        <v>1.29513603638856E+17</v>
      </c>
      <c r="C458" s="4" t="str">
        <f t="shared" si="30"/>
        <v/>
      </c>
      <c r="D458" t="str">
        <f t="shared" si="27"/>
        <v/>
      </c>
      <c r="E458" t="str">
        <f t="shared" si="28"/>
        <v/>
      </c>
    </row>
    <row r="459" spans="2:5" x14ac:dyDescent="0.3">
      <c r="B459" s="4">
        <f t="shared" si="29"/>
        <v>1.29513603638856E+17</v>
      </c>
      <c r="C459" s="4" t="str">
        <f t="shared" si="30"/>
        <v/>
      </c>
      <c r="D459" t="str">
        <f t="shared" si="27"/>
        <v/>
      </c>
      <c r="E459" t="str">
        <f t="shared" si="28"/>
        <v/>
      </c>
    </row>
    <row r="460" spans="2:5" x14ac:dyDescent="0.3">
      <c r="B460" s="4">
        <f t="shared" si="29"/>
        <v>1.29513603638856E+17</v>
      </c>
      <c r="C460" s="4" t="str">
        <f t="shared" si="30"/>
        <v/>
      </c>
      <c r="D460" t="str">
        <f t="shared" si="27"/>
        <v/>
      </c>
      <c r="E460" t="str">
        <f t="shared" si="28"/>
        <v/>
      </c>
    </row>
    <row r="461" spans="2:5" x14ac:dyDescent="0.3">
      <c r="B461" s="4">
        <f t="shared" si="29"/>
        <v>1.29513603638856E+17</v>
      </c>
      <c r="C461" s="4" t="str">
        <f t="shared" si="30"/>
        <v/>
      </c>
      <c r="D461" t="str">
        <f t="shared" si="27"/>
        <v/>
      </c>
      <c r="E461" t="str">
        <f t="shared" si="28"/>
        <v/>
      </c>
    </row>
    <row r="462" spans="2:5" x14ac:dyDescent="0.3">
      <c r="B462" s="4">
        <f t="shared" si="29"/>
        <v>1.29513603638856E+17</v>
      </c>
      <c r="C462" s="4" t="str">
        <f t="shared" si="30"/>
        <v/>
      </c>
      <c r="D462" t="str">
        <f t="shared" si="27"/>
        <v/>
      </c>
      <c r="E462" t="str">
        <f t="shared" si="28"/>
        <v/>
      </c>
    </row>
    <row r="463" spans="2:5" x14ac:dyDescent="0.3">
      <c r="B463" s="4">
        <f t="shared" si="29"/>
        <v>1.29513603638856E+17</v>
      </c>
      <c r="C463" s="4" t="str">
        <f t="shared" si="30"/>
        <v/>
      </c>
      <c r="D463" t="str">
        <f t="shared" si="27"/>
        <v/>
      </c>
      <c r="E463" t="str">
        <f t="shared" si="28"/>
        <v/>
      </c>
    </row>
    <row r="464" spans="2:5" x14ac:dyDescent="0.3">
      <c r="B464" s="4">
        <f t="shared" si="29"/>
        <v>1.29513603638856E+17</v>
      </c>
      <c r="C464" s="4" t="str">
        <f t="shared" si="30"/>
        <v/>
      </c>
      <c r="D464" t="str">
        <f t="shared" si="27"/>
        <v/>
      </c>
      <c r="E464" t="str">
        <f t="shared" si="28"/>
        <v/>
      </c>
    </row>
    <row r="465" spans="2:5" x14ac:dyDescent="0.3">
      <c r="B465" s="4">
        <f t="shared" si="29"/>
        <v>1.29513603638856E+17</v>
      </c>
      <c r="C465" s="4" t="str">
        <f t="shared" si="30"/>
        <v/>
      </c>
      <c r="D465" t="str">
        <f t="shared" si="27"/>
        <v/>
      </c>
      <c r="E465" t="str">
        <f t="shared" si="28"/>
        <v/>
      </c>
    </row>
    <row r="466" spans="2:5" x14ac:dyDescent="0.3">
      <c r="B466" s="4">
        <f t="shared" si="29"/>
        <v>1.29513603638856E+17</v>
      </c>
      <c r="C466" s="4" t="str">
        <f t="shared" si="30"/>
        <v/>
      </c>
      <c r="D466" t="str">
        <f t="shared" ref="D466:D529" si="31">IF(AND(ISNUMBER(A466),ISNUMBER(A465)),"",IF(ISNUMBER(A466),(B466-B465)/$H$10,""))</f>
        <v/>
      </c>
      <c r="E466" t="str">
        <f t="shared" ref="E466:E529" si="32">IF(AND(ISNUMBER(A466),ISNUMBER(A465)),IF(ISNUMBER(A466),(B466-B465)/$H$10,""),"")</f>
        <v/>
      </c>
    </row>
    <row r="467" spans="2:5" x14ac:dyDescent="0.3">
      <c r="B467" s="4">
        <f t="shared" si="29"/>
        <v>1.29513603638856E+17</v>
      </c>
      <c r="C467" s="4" t="str">
        <f t="shared" si="30"/>
        <v/>
      </c>
      <c r="D467" t="str">
        <f t="shared" si="31"/>
        <v/>
      </c>
      <c r="E467" t="str">
        <f t="shared" si="32"/>
        <v/>
      </c>
    </row>
    <row r="468" spans="2:5" x14ac:dyDescent="0.3">
      <c r="B468" s="4">
        <f t="shared" si="29"/>
        <v>1.29513603638856E+17</v>
      </c>
      <c r="C468" s="4" t="str">
        <f t="shared" si="30"/>
        <v/>
      </c>
      <c r="D468" t="str">
        <f t="shared" si="31"/>
        <v/>
      </c>
      <c r="E468" t="str">
        <f t="shared" si="32"/>
        <v/>
      </c>
    </row>
    <row r="469" spans="2:5" x14ac:dyDescent="0.3">
      <c r="B469" s="4">
        <f t="shared" si="29"/>
        <v>1.29513603638856E+17</v>
      </c>
      <c r="C469" s="4" t="str">
        <f t="shared" si="30"/>
        <v/>
      </c>
      <c r="D469" t="str">
        <f t="shared" si="31"/>
        <v/>
      </c>
      <c r="E469" t="str">
        <f t="shared" si="32"/>
        <v/>
      </c>
    </row>
    <row r="470" spans="2:5" x14ac:dyDescent="0.3">
      <c r="B470" s="4">
        <f t="shared" si="29"/>
        <v>1.29513603638856E+17</v>
      </c>
      <c r="C470" s="4" t="str">
        <f t="shared" si="30"/>
        <v/>
      </c>
      <c r="D470" t="str">
        <f t="shared" si="31"/>
        <v/>
      </c>
      <c r="E470" t="str">
        <f t="shared" si="32"/>
        <v/>
      </c>
    </row>
    <row r="471" spans="2:5" x14ac:dyDescent="0.3">
      <c r="B471" s="4">
        <f t="shared" si="29"/>
        <v>1.29513603638856E+17</v>
      </c>
      <c r="C471" s="4" t="str">
        <f t="shared" si="30"/>
        <v/>
      </c>
      <c r="D471" t="str">
        <f t="shared" si="31"/>
        <v/>
      </c>
      <c r="E471" t="str">
        <f t="shared" si="32"/>
        <v/>
      </c>
    </row>
    <row r="472" spans="2:5" x14ac:dyDescent="0.3">
      <c r="B472" s="4">
        <f t="shared" si="29"/>
        <v>1.29513603638856E+17</v>
      </c>
      <c r="C472" s="4" t="str">
        <f t="shared" si="30"/>
        <v/>
      </c>
      <c r="D472" t="str">
        <f t="shared" si="31"/>
        <v/>
      </c>
      <c r="E472" t="str">
        <f t="shared" si="32"/>
        <v/>
      </c>
    </row>
    <row r="473" spans="2:5" x14ac:dyDescent="0.3">
      <c r="B473" s="4">
        <f t="shared" si="29"/>
        <v>1.29513603638856E+17</v>
      </c>
      <c r="C473" s="4" t="str">
        <f t="shared" si="30"/>
        <v/>
      </c>
      <c r="D473" t="str">
        <f t="shared" si="31"/>
        <v/>
      </c>
      <c r="E473" t="str">
        <f t="shared" si="32"/>
        <v/>
      </c>
    </row>
    <row r="474" spans="2:5" x14ac:dyDescent="0.3">
      <c r="B474" s="4">
        <f t="shared" si="29"/>
        <v>1.29513603638856E+17</v>
      </c>
      <c r="C474" s="4" t="str">
        <f t="shared" si="30"/>
        <v/>
      </c>
      <c r="D474" t="str">
        <f t="shared" si="31"/>
        <v/>
      </c>
      <c r="E474" t="str">
        <f t="shared" si="32"/>
        <v/>
      </c>
    </row>
    <row r="475" spans="2:5" x14ac:dyDescent="0.3">
      <c r="B475" s="4">
        <f t="shared" si="29"/>
        <v>1.29513603638856E+17</v>
      </c>
      <c r="C475" s="4" t="str">
        <f t="shared" si="30"/>
        <v/>
      </c>
      <c r="D475" t="str">
        <f t="shared" si="31"/>
        <v/>
      </c>
      <c r="E475" t="str">
        <f t="shared" si="32"/>
        <v/>
      </c>
    </row>
    <row r="476" spans="2:5" x14ac:dyDescent="0.3">
      <c r="B476" s="4">
        <f t="shared" si="29"/>
        <v>1.29513603638856E+17</v>
      </c>
      <c r="C476" s="4" t="str">
        <f t="shared" si="30"/>
        <v/>
      </c>
      <c r="D476" t="str">
        <f t="shared" si="31"/>
        <v/>
      </c>
      <c r="E476" t="str">
        <f t="shared" si="32"/>
        <v/>
      </c>
    </row>
    <row r="477" spans="2:5" x14ac:dyDescent="0.3">
      <c r="B477" s="4">
        <f t="shared" si="29"/>
        <v>1.29513603638856E+17</v>
      </c>
      <c r="C477" s="4" t="str">
        <f t="shared" si="30"/>
        <v/>
      </c>
      <c r="D477" t="str">
        <f t="shared" si="31"/>
        <v/>
      </c>
      <c r="E477" t="str">
        <f t="shared" si="32"/>
        <v/>
      </c>
    </row>
    <row r="478" spans="2:5" x14ac:dyDescent="0.3">
      <c r="B478" s="4">
        <f t="shared" si="29"/>
        <v>1.29513603638856E+17</v>
      </c>
      <c r="C478" s="4" t="str">
        <f t="shared" si="30"/>
        <v/>
      </c>
      <c r="D478" t="str">
        <f t="shared" si="31"/>
        <v/>
      </c>
      <c r="E478" t="str">
        <f t="shared" si="32"/>
        <v/>
      </c>
    </row>
    <row r="479" spans="2:5" x14ac:dyDescent="0.3">
      <c r="B479" s="4">
        <f t="shared" si="29"/>
        <v>1.29513603638856E+17</v>
      </c>
      <c r="C479" s="4" t="str">
        <f t="shared" si="30"/>
        <v/>
      </c>
      <c r="D479" t="str">
        <f t="shared" si="31"/>
        <v/>
      </c>
      <c r="E479" t="str">
        <f t="shared" si="32"/>
        <v/>
      </c>
    </row>
    <row r="480" spans="2:5" x14ac:dyDescent="0.3">
      <c r="B480" s="4">
        <f t="shared" si="29"/>
        <v>1.29513603638856E+17</v>
      </c>
      <c r="C480" s="4" t="str">
        <f t="shared" si="30"/>
        <v/>
      </c>
      <c r="D480" t="str">
        <f t="shared" si="31"/>
        <v/>
      </c>
      <c r="E480" t="str">
        <f t="shared" si="32"/>
        <v/>
      </c>
    </row>
    <row r="481" spans="2:5" x14ac:dyDescent="0.3">
      <c r="B481" s="4">
        <f t="shared" si="29"/>
        <v>1.29513603638856E+17</v>
      </c>
      <c r="C481" s="4" t="str">
        <f t="shared" si="30"/>
        <v/>
      </c>
      <c r="D481" t="str">
        <f t="shared" si="31"/>
        <v/>
      </c>
      <c r="E481" t="str">
        <f t="shared" si="32"/>
        <v/>
      </c>
    </row>
    <row r="482" spans="2:5" x14ac:dyDescent="0.3">
      <c r="B482" s="4">
        <f t="shared" si="29"/>
        <v>1.29513603638856E+17</v>
      </c>
      <c r="C482" s="4" t="str">
        <f t="shared" si="30"/>
        <v/>
      </c>
      <c r="D482" t="str">
        <f t="shared" si="31"/>
        <v/>
      </c>
      <c r="E482" t="str">
        <f t="shared" si="32"/>
        <v/>
      </c>
    </row>
    <row r="483" spans="2:5" x14ac:dyDescent="0.3">
      <c r="B483" s="4">
        <f t="shared" si="29"/>
        <v>1.29513603638856E+17</v>
      </c>
      <c r="C483" s="4" t="str">
        <f t="shared" si="30"/>
        <v/>
      </c>
      <c r="D483" t="str">
        <f t="shared" si="31"/>
        <v/>
      </c>
      <c r="E483" t="str">
        <f t="shared" si="32"/>
        <v/>
      </c>
    </row>
    <row r="484" spans="2:5" x14ac:dyDescent="0.3">
      <c r="B484" s="4">
        <f t="shared" si="29"/>
        <v>1.29513603638856E+17</v>
      </c>
      <c r="C484" s="4" t="str">
        <f t="shared" si="30"/>
        <v/>
      </c>
      <c r="D484" t="str">
        <f t="shared" si="31"/>
        <v/>
      </c>
      <c r="E484" t="str">
        <f t="shared" si="32"/>
        <v/>
      </c>
    </row>
    <row r="485" spans="2:5" x14ac:dyDescent="0.3">
      <c r="B485" s="4">
        <f t="shared" si="29"/>
        <v>1.29513603638856E+17</v>
      </c>
      <c r="C485" s="4" t="str">
        <f t="shared" si="30"/>
        <v/>
      </c>
      <c r="D485" t="str">
        <f t="shared" si="31"/>
        <v/>
      </c>
      <c r="E485" t="str">
        <f t="shared" si="32"/>
        <v/>
      </c>
    </row>
    <row r="486" spans="2:5" x14ac:dyDescent="0.3">
      <c r="B486" s="4">
        <f t="shared" si="29"/>
        <v>1.29513603638856E+17</v>
      </c>
      <c r="C486" s="4" t="str">
        <f t="shared" si="30"/>
        <v/>
      </c>
      <c r="D486" t="str">
        <f t="shared" si="31"/>
        <v/>
      </c>
      <c r="E486" t="str">
        <f t="shared" si="32"/>
        <v/>
      </c>
    </row>
    <row r="487" spans="2:5" x14ac:dyDescent="0.3">
      <c r="B487" s="4">
        <f t="shared" si="29"/>
        <v>1.29513603638856E+17</v>
      </c>
      <c r="C487" s="4" t="str">
        <f t="shared" si="30"/>
        <v/>
      </c>
      <c r="D487" t="str">
        <f t="shared" si="31"/>
        <v/>
      </c>
      <c r="E487" t="str">
        <f t="shared" si="32"/>
        <v/>
      </c>
    </row>
    <row r="488" spans="2:5" x14ac:dyDescent="0.3">
      <c r="B488" s="4">
        <f t="shared" si="29"/>
        <v>1.29513603638856E+17</v>
      </c>
      <c r="C488" s="4" t="str">
        <f t="shared" si="30"/>
        <v/>
      </c>
      <c r="D488" t="str">
        <f t="shared" si="31"/>
        <v/>
      </c>
      <c r="E488" t="str">
        <f t="shared" si="32"/>
        <v/>
      </c>
    </row>
    <row r="489" spans="2:5" x14ac:dyDescent="0.3">
      <c r="B489" s="4">
        <f t="shared" si="29"/>
        <v>1.29513603638856E+17</v>
      </c>
      <c r="C489" s="4" t="str">
        <f t="shared" si="30"/>
        <v/>
      </c>
      <c r="D489" t="str">
        <f t="shared" si="31"/>
        <v/>
      </c>
      <c r="E489" t="str">
        <f t="shared" si="32"/>
        <v/>
      </c>
    </row>
    <row r="490" spans="2:5" x14ac:dyDescent="0.3">
      <c r="B490" s="4">
        <f t="shared" si="29"/>
        <v>1.29513603638856E+17</v>
      </c>
      <c r="C490" s="4" t="str">
        <f t="shared" si="30"/>
        <v/>
      </c>
      <c r="D490" t="str">
        <f t="shared" si="31"/>
        <v/>
      </c>
      <c r="E490" t="str">
        <f t="shared" si="32"/>
        <v/>
      </c>
    </row>
    <row r="491" spans="2:5" x14ac:dyDescent="0.3">
      <c r="B491" s="4">
        <f t="shared" si="29"/>
        <v>1.29513603638856E+17</v>
      </c>
      <c r="C491" s="4" t="str">
        <f t="shared" si="30"/>
        <v/>
      </c>
      <c r="D491" t="str">
        <f t="shared" si="31"/>
        <v/>
      </c>
      <c r="E491" t="str">
        <f t="shared" si="32"/>
        <v/>
      </c>
    </row>
    <row r="492" spans="2:5" x14ac:dyDescent="0.3">
      <c r="B492" s="4">
        <f t="shared" si="29"/>
        <v>1.29513603638856E+17</v>
      </c>
      <c r="C492" s="4" t="str">
        <f t="shared" si="30"/>
        <v/>
      </c>
      <c r="D492" t="str">
        <f t="shared" si="31"/>
        <v/>
      </c>
      <c r="E492" t="str">
        <f t="shared" si="32"/>
        <v/>
      </c>
    </row>
    <row r="493" spans="2:5" x14ac:dyDescent="0.3">
      <c r="B493" s="4">
        <f t="shared" si="29"/>
        <v>1.29513603638856E+17</v>
      </c>
      <c r="C493" s="4" t="str">
        <f t="shared" si="30"/>
        <v/>
      </c>
      <c r="D493" t="str">
        <f t="shared" si="31"/>
        <v/>
      </c>
      <c r="E493" t="str">
        <f t="shared" si="32"/>
        <v/>
      </c>
    </row>
    <row r="494" spans="2:5" x14ac:dyDescent="0.3">
      <c r="B494" s="4">
        <f t="shared" si="29"/>
        <v>1.29513603638856E+17</v>
      </c>
      <c r="C494" s="4" t="str">
        <f t="shared" si="30"/>
        <v/>
      </c>
      <c r="D494" t="str">
        <f t="shared" si="31"/>
        <v/>
      </c>
      <c r="E494" t="str">
        <f t="shared" si="32"/>
        <v/>
      </c>
    </row>
    <row r="495" spans="2:5" x14ac:dyDescent="0.3">
      <c r="B495" s="4">
        <f t="shared" si="29"/>
        <v>1.29513603638856E+17</v>
      </c>
      <c r="C495" s="4" t="str">
        <f t="shared" si="30"/>
        <v/>
      </c>
      <c r="D495" t="str">
        <f t="shared" si="31"/>
        <v/>
      </c>
      <c r="E495" t="str">
        <f t="shared" si="32"/>
        <v/>
      </c>
    </row>
    <row r="496" spans="2:5" x14ac:dyDescent="0.3">
      <c r="B496" s="4">
        <f t="shared" si="29"/>
        <v>1.29513603638856E+17</v>
      </c>
      <c r="C496" s="4" t="str">
        <f t="shared" si="30"/>
        <v/>
      </c>
      <c r="D496" t="str">
        <f t="shared" si="31"/>
        <v/>
      </c>
      <c r="E496" t="str">
        <f t="shared" si="32"/>
        <v/>
      </c>
    </row>
    <row r="497" spans="2:5" x14ac:dyDescent="0.3">
      <c r="B497" s="4">
        <f t="shared" si="29"/>
        <v>1.29513603638856E+17</v>
      </c>
      <c r="C497" s="4" t="str">
        <f t="shared" si="30"/>
        <v/>
      </c>
      <c r="D497" t="str">
        <f t="shared" si="31"/>
        <v/>
      </c>
      <c r="E497" t="str">
        <f t="shared" si="32"/>
        <v/>
      </c>
    </row>
    <row r="498" spans="2:5" x14ac:dyDescent="0.3">
      <c r="B498" s="4">
        <f t="shared" si="29"/>
        <v>1.29513603638856E+17</v>
      </c>
      <c r="C498" s="4" t="str">
        <f t="shared" si="30"/>
        <v/>
      </c>
      <c r="D498" t="str">
        <f t="shared" si="31"/>
        <v/>
      </c>
      <c r="E498" t="str">
        <f t="shared" si="32"/>
        <v/>
      </c>
    </row>
    <row r="499" spans="2:5" x14ac:dyDescent="0.3">
      <c r="B499" s="4">
        <f t="shared" si="29"/>
        <v>1.29513603638856E+17</v>
      </c>
      <c r="C499" s="4" t="str">
        <f t="shared" si="30"/>
        <v/>
      </c>
      <c r="D499" t="str">
        <f t="shared" si="31"/>
        <v/>
      </c>
      <c r="E499" t="str">
        <f t="shared" si="32"/>
        <v/>
      </c>
    </row>
    <row r="500" spans="2:5" x14ac:dyDescent="0.3">
      <c r="B500" s="4">
        <f t="shared" si="29"/>
        <v>1.29513603638856E+17</v>
      </c>
      <c r="C500" s="4" t="str">
        <f t="shared" si="30"/>
        <v/>
      </c>
      <c r="D500" t="str">
        <f t="shared" si="31"/>
        <v/>
      </c>
      <c r="E500" t="str">
        <f t="shared" si="32"/>
        <v/>
      </c>
    </row>
    <row r="501" spans="2:5" x14ac:dyDescent="0.3">
      <c r="B501" s="4">
        <f t="shared" si="29"/>
        <v>1.29513603638856E+17</v>
      </c>
      <c r="C501" s="4" t="str">
        <f t="shared" si="30"/>
        <v/>
      </c>
      <c r="D501" t="str">
        <f t="shared" si="31"/>
        <v/>
      </c>
      <c r="E501" t="str">
        <f t="shared" si="32"/>
        <v/>
      </c>
    </row>
    <row r="502" spans="2:5" x14ac:dyDescent="0.3">
      <c r="B502" s="4">
        <f t="shared" si="29"/>
        <v>1.29513603638856E+17</v>
      </c>
      <c r="C502" s="4" t="str">
        <f t="shared" si="30"/>
        <v/>
      </c>
      <c r="D502" t="str">
        <f t="shared" si="31"/>
        <v/>
      </c>
      <c r="E502" t="str">
        <f t="shared" si="32"/>
        <v/>
      </c>
    </row>
    <row r="503" spans="2:5" x14ac:dyDescent="0.3">
      <c r="B503" s="4">
        <f t="shared" si="29"/>
        <v>1.29513603638856E+17</v>
      </c>
      <c r="C503" s="4" t="str">
        <f t="shared" si="30"/>
        <v/>
      </c>
      <c r="D503" t="str">
        <f t="shared" si="31"/>
        <v/>
      </c>
      <c r="E503" t="str">
        <f t="shared" si="32"/>
        <v/>
      </c>
    </row>
    <row r="504" spans="2:5" x14ac:dyDescent="0.3">
      <c r="B504" s="4">
        <f t="shared" si="29"/>
        <v>1.29513603638856E+17</v>
      </c>
      <c r="C504" s="4" t="str">
        <f t="shared" si="30"/>
        <v/>
      </c>
      <c r="D504" t="str">
        <f t="shared" si="31"/>
        <v/>
      </c>
      <c r="E504" t="str">
        <f t="shared" si="32"/>
        <v/>
      </c>
    </row>
    <row r="505" spans="2:5" x14ac:dyDescent="0.3">
      <c r="B505" s="4">
        <f t="shared" si="29"/>
        <v>1.29513603638856E+17</v>
      </c>
      <c r="C505" s="4" t="str">
        <f t="shared" si="30"/>
        <v/>
      </c>
      <c r="D505" t="str">
        <f t="shared" si="31"/>
        <v/>
      </c>
      <c r="E505" t="str">
        <f t="shared" si="32"/>
        <v/>
      </c>
    </row>
    <row r="506" spans="2:5" x14ac:dyDescent="0.3">
      <c r="B506" s="4">
        <f t="shared" si="29"/>
        <v>1.29513603638856E+17</v>
      </c>
      <c r="C506" s="4" t="str">
        <f t="shared" si="30"/>
        <v/>
      </c>
      <c r="D506" t="str">
        <f t="shared" si="31"/>
        <v/>
      </c>
      <c r="E506" t="str">
        <f t="shared" si="32"/>
        <v/>
      </c>
    </row>
    <row r="507" spans="2:5" x14ac:dyDescent="0.3">
      <c r="B507" s="4">
        <f t="shared" si="29"/>
        <v>1.29513603638856E+17</v>
      </c>
      <c r="C507" s="4" t="str">
        <f t="shared" si="30"/>
        <v/>
      </c>
      <c r="D507" t="str">
        <f t="shared" si="31"/>
        <v/>
      </c>
      <c r="E507" t="str">
        <f t="shared" si="32"/>
        <v/>
      </c>
    </row>
    <row r="508" spans="2:5" x14ac:dyDescent="0.3">
      <c r="B508" s="4">
        <f t="shared" si="29"/>
        <v>1.29513603638856E+17</v>
      </c>
      <c r="C508" s="4" t="str">
        <f t="shared" si="30"/>
        <v/>
      </c>
      <c r="D508" t="str">
        <f t="shared" si="31"/>
        <v/>
      </c>
      <c r="E508" t="str">
        <f t="shared" si="32"/>
        <v/>
      </c>
    </row>
    <row r="509" spans="2:5" x14ac:dyDescent="0.3">
      <c r="B509" s="4">
        <f t="shared" si="29"/>
        <v>1.29513603638856E+17</v>
      </c>
      <c r="C509" s="4" t="str">
        <f t="shared" si="30"/>
        <v/>
      </c>
      <c r="D509" t="str">
        <f t="shared" si="31"/>
        <v/>
      </c>
      <c r="E509" t="str">
        <f t="shared" si="32"/>
        <v/>
      </c>
    </row>
    <row r="510" spans="2:5" x14ac:dyDescent="0.3">
      <c r="B510" s="4">
        <f t="shared" si="29"/>
        <v>1.29513603638856E+17</v>
      </c>
      <c r="C510" s="4" t="str">
        <f t="shared" si="30"/>
        <v/>
      </c>
      <c r="D510" t="str">
        <f t="shared" si="31"/>
        <v/>
      </c>
      <c r="E510" t="str">
        <f t="shared" si="32"/>
        <v/>
      </c>
    </row>
    <row r="511" spans="2:5" x14ac:dyDescent="0.3">
      <c r="B511" s="4">
        <f t="shared" si="29"/>
        <v>1.29513603638856E+17</v>
      </c>
      <c r="C511" s="4" t="str">
        <f t="shared" si="30"/>
        <v/>
      </c>
      <c r="D511" t="str">
        <f t="shared" si="31"/>
        <v/>
      </c>
      <c r="E511" t="str">
        <f t="shared" si="32"/>
        <v/>
      </c>
    </row>
    <row r="512" spans="2:5" x14ac:dyDescent="0.3">
      <c r="B512" s="4">
        <f t="shared" si="29"/>
        <v>1.29513603638856E+17</v>
      </c>
      <c r="C512" s="4" t="str">
        <f t="shared" si="30"/>
        <v/>
      </c>
      <c r="D512" t="str">
        <f t="shared" si="31"/>
        <v/>
      </c>
      <c r="E512" t="str">
        <f t="shared" si="32"/>
        <v/>
      </c>
    </row>
    <row r="513" spans="2:5" x14ac:dyDescent="0.3">
      <c r="B513" s="4">
        <f t="shared" si="29"/>
        <v>1.29513603638856E+17</v>
      </c>
      <c r="C513" s="4" t="str">
        <f t="shared" si="30"/>
        <v/>
      </c>
      <c r="D513" t="str">
        <f t="shared" si="31"/>
        <v/>
      </c>
      <c r="E513" t="str">
        <f t="shared" si="32"/>
        <v/>
      </c>
    </row>
    <row r="514" spans="2:5" x14ac:dyDescent="0.3">
      <c r="B514" s="4">
        <f t="shared" si="29"/>
        <v>1.29513603638856E+17</v>
      </c>
      <c r="C514" s="4" t="str">
        <f t="shared" si="30"/>
        <v/>
      </c>
      <c r="D514" t="str">
        <f t="shared" si="31"/>
        <v/>
      </c>
      <c r="E514" t="str">
        <f t="shared" si="32"/>
        <v/>
      </c>
    </row>
    <row r="515" spans="2:5" x14ac:dyDescent="0.3">
      <c r="B515" s="4">
        <f t="shared" si="29"/>
        <v>1.29513603638856E+17</v>
      </c>
      <c r="C515" s="4" t="str">
        <f t="shared" si="30"/>
        <v/>
      </c>
      <c r="D515" t="str">
        <f t="shared" si="31"/>
        <v/>
      </c>
      <c r="E515" t="str">
        <f t="shared" si="32"/>
        <v/>
      </c>
    </row>
    <row r="516" spans="2:5" x14ac:dyDescent="0.3">
      <c r="B516" s="4">
        <f t="shared" si="29"/>
        <v>1.29513603638856E+17</v>
      </c>
      <c r="C516" s="4" t="str">
        <f t="shared" si="30"/>
        <v/>
      </c>
      <c r="D516" t="str">
        <f t="shared" si="31"/>
        <v/>
      </c>
      <c r="E516" t="str">
        <f t="shared" si="32"/>
        <v/>
      </c>
    </row>
    <row r="517" spans="2:5" x14ac:dyDescent="0.3">
      <c r="B517" s="4">
        <f t="shared" ref="B517:B580" si="33">IF(ISNUMBER(A517),A517,B516)</f>
        <v>1.29513603638856E+17</v>
      </c>
      <c r="C517" s="4" t="str">
        <f t="shared" ref="C517:C580" si="34">IF(ISNUMBER(A517),(B517-B516)/$H$10,"")</f>
        <v/>
      </c>
      <c r="D517" t="str">
        <f t="shared" si="31"/>
        <v/>
      </c>
      <c r="E517" t="str">
        <f t="shared" si="32"/>
        <v/>
      </c>
    </row>
    <row r="518" spans="2:5" x14ac:dyDescent="0.3">
      <c r="B518" s="4">
        <f t="shared" si="33"/>
        <v>1.29513603638856E+17</v>
      </c>
      <c r="C518" s="4" t="str">
        <f t="shared" si="34"/>
        <v/>
      </c>
      <c r="D518" t="str">
        <f t="shared" si="31"/>
        <v/>
      </c>
      <c r="E518" t="str">
        <f t="shared" si="32"/>
        <v/>
      </c>
    </row>
    <row r="519" spans="2:5" x14ac:dyDescent="0.3">
      <c r="B519" s="4">
        <f t="shared" si="33"/>
        <v>1.29513603638856E+17</v>
      </c>
      <c r="C519" s="4" t="str">
        <f t="shared" si="34"/>
        <v/>
      </c>
      <c r="D519" t="str">
        <f t="shared" si="31"/>
        <v/>
      </c>
      <c r="E519" t="str">
        <f t="shared" si="32"/>
        <v/>
      </c>
    </row>
    <row r="520" spans="2:5" x14ac:dyDescent="0.3">
      <c r="B520" s="4">
        <f t="shared" si="33"/>
        <v>1.29513603638856E+17</v>
      </c>
      <c r="C520" s="4" t="str">
        <f t="shared" si="34"/>
        <v/>
      </c>
      <c r="D520" t="str">
        <f t="shared" si="31"/>
        <v/>
      </c>
      <c r="E520" t="str">
        <f t="shared" si="32"/>
        <v/>
      </c>
    </row>
    <row r="521" spans="2:5" x14ac:dyDescent="0.3">
      <c r="B521" s="4">
        <f t="shared" si="33"/>
        <v>1.29513603638856E+17</v>
      </c>
      <c r="C521" s="4" t="str">
        <f t="shared" si="34"/>
        <v/>
      </c>
      <c r="D521" t="str">
        <f t="shared" si="31"/>
        <v/>
      </c>
      <c r="E521" t="str">
        <f t="shared" si="32"/>
        <v/>
      </c>
    </row>
    <row r="522" spans="2:5" x14ac:dyDescent="0.3">
      <c r="B522" s="4">
        <f t="shared" si="33"/>
        <v>1.29513603638856E+17</v>
      </c>
      <c r="C522" s="4" t="str">
        <f t="shared" si="34"/>
        <v/>
      </c>
      <c r="D522" t="str">
        <f t="shared" si="31"/>
        <v/>
      </c>
      <c r="E522" t="str">
        <f t="shared" si="32"/>
        <v/>
      </c>
    </row>
    <row r="523" spans="2:5" x14ac:dyDescent="0.3">
      <c r="B523" s="4">
        <f t="shared" si="33"/>
        <v>1.29513603638856E+17</v>
      </c>
      <c r="C523" s="4" t="str">
        <f t="shared" si="34"/>
        <v/>
      </c>
      <c r="D523" t="str">
        <f t="shared" si="31"/>
        <v/>
      </c>
      <c r="E523" t="str">
        <f t="shared" si="32"/>
        <v/>
      </c>
    </row>
    <row r="524" spans="2:5" x14ac:dyDescent="0.3">
      <c r="B524" s="4">
        <f t="shared" si="33"/>
        <v>1.29513603638856E+17</v>
      </c>
      <c r="C524" s="4" t="str">
        <f t="shared" si="34"/>
        <v/>
      </c>
      <c r="D524" t="str">
        <f t="shared" si="31"/>
        <v/>
      </c>
      <c r="E524" t="str">
        <f t="shared" si="32"/>
        <v/>
      </c>
    </row>
    <row r="525" spans="2:5" x14ac:dyDescent="0.3">
      <c r="B525" s="4">
        <f t="shared" si="33"/>
        <v>1.29513603638856E+17</v>
      </c>
      <c r="C525" s="4" t="str">
        <f t="shared" si="34"/>
        <v/>
      </c>
      <c r="D525" t="str">
        <f t="shared" si="31"/>
        <v/>
      </c>
      <c r="E525" t="str">
        <f t="shared" si="32"/>
        <v/>
      </c>
    </row>
    <row r="526" spans="2:5" x14ac:dyDescent="0.3">
      <c r="B526" s="4">
        <f t="shared" si="33"/>
        <v>1.29513603638856E+17</v>
      </c>
      <c r="C526" s="4" t="str">
        <f t="shared" si="34"/>
        <v/>
      </c>
      <c r="D526" t="str">
        <f t="shared" si="31"/>
        <v/>
      </c>
      <c r="E526" t="str">
        <f t="shared" si="32"/>
        <v/>
      </c>
    </row>
    <row r="527" spans="2:5" x14ac:dyDescent="0.3">
      <c r="B527" s="4">
        <f t="shared" si="33"/>
        <v>1.29513603638856E+17</v>
      </c>
      <c r="C527" s="4" t="str">
        <f t="shared" si="34"/>
        <v/>
      </c>
      <c r="D527" t="str">
        <f t="shared" si="31"/>
        <v/>
      </c>
      <c r="E527" t="str">
        <f t="shared" si="32"/>
        <v/>
      </c>
    </row>
    <row r="528" spans="2:5" x14ac:dyDescent="0.3">
      <c r="B528" s="4">
        <f t="shared" si="33"/>
        <v>1.29513603638856E+17</v>
      </c>
      <c r="C528" s="4" t="str">
        <f t="shared" si="34"/>
        <v/>
      </c>
      <c r="D528" t="str">
        <f t="shared" si="31"/>
        <v/>
      </c>
      <c r="E528" t="str">
        <f t="shared" si="32"/>
        <v/>
      </c>
    </row>
    <row r="529" spans="2:5" x14ac:dyDescent="0.3">
      <c r="B529" s="4">
        <f t="shared" si="33"/>
        <v>1.29513603638856E+17</v>
      </c>
      <c r="C529" s="4" t="str">
        <f t="shared" si="34"/>
        <v/>
      </c>
      <c r="D529" t="str">
        <f t="shared" si="31"/>
        <v/>
      </c>
      <c r="E529" t="str">
        <f t="shared" si="32"/>
        <v/>
      </c>
    </row>
    <row r="530" spans="2:5" x14ac:dyDescent="0.3">
      <c r="B530" s="4">
        <f t="shared" si="33"/>
        <v>1.29513603638856E+17</v>
      </c>
      <c r="C530" s="4" t="str">
        <f t="shared" si="34"/>
        <v/>
      </c>
      <c r="D530" t="str">
        <f t="shared" ref="D530:D593" si="35">IF(AND(ISNUMBER(A530),ISNUMBER(A529)),"",IF(ISNUMBER(A530),(B530-B529)/$H$10,""))</f>
        <v/>
      </c>
      <c r="E530" t="str">
        <f t="shared" ref="E530:E593" si="36">IF(AND(ISNUMBER(A530),ISNUMBER(A529)),IF(ISNUMBER(A530),(B530-B529)/$H$10,""),"")</f>
        <v/>
      </c>
    </row>
    <row r="531" spans="2:5" x14ac:dyDescent="0.3">
      <c r="B531" s="4">
        <f t="shared" si="33"/>
        <v>1.29513603638856E+17</v>
      </c>
      <c r="C531" s="4" t="str">
        <f t="shared" si="34"/>
        <v/>
      </c>
      <c r="D531" t="str">
        <f t="shared" si="35"/>
        <v/>
      </c>
      <c r="E531" t="str">
        <f t="shared" si="36"/>
        <v/>
      </c>
    </row>
    <row r="532" spans="2:5" x14ac:dyDescent="0.3">
      <c r="B532" s="4">
        <f t="shared" si="33"/>
        <v>1.29513603638856E+17</v>
      </c>
      <c r="C532" s="4" t="str">
        <f t="shared" si="34"/>
        <v/>
      </c>
      <c r="D532" t="str">
        <f t="shared" si="35"/>
        <v/>
      </c>
      <c r="E532" t="str">
        <f t="shared" si="36"/>
        <v/>
      </c>
    </row>
    <row r="533" spans="2:5" x14ac:dyDescent="0.3">
      <c r="B533" s="4">
        <f t="shared" si="33"/>
        <v>1.29513603638856E+17</v>
      </c>
      <c r="C533" s="4" t="str">
        <f t="shared" si="34"/>
        <v/>
      </c>
      <c r="D533" t="str">
        <f t="shared" si="35"/>
        <v/>
      </c>
      <c r="E533" t="str">
        <f t="shared" si="36"/>
        <v/>
      </c>
    </row>
    <row r="534" spans="2:5" x14ac:dyDescent="0.3">
      <c r="B534" s="4">
        <f t="shared" si="33"/>
        <v>1.29513603638856E+17</v>
      </c>
      <c r="C534" s="4" t="str">
        <f t="shared" si="34"/>
        <v/>
      </c>
      <c r="D534" t="str">
        <f t="shared" si="35"/>
        <v/>
      </c>
      <c r="E534" t="str">
        <f t="shared" si="36"/>
        <v/>
      </c>
    </row>
    <row r="535" spans="2:5" x14ac:dyDescent="0.3">
      <c r="B535" s="4">
        <f t="shared" si="33"/>
        <v>1.29513603638856E+17</v>
      </c>
      <c r="C535" s="4" t="str">
        <f t="shared" si="34"/>
        <v/>
      </c>
      <c r="D535" t="str">
        <f t="shared" si="35"/>
        <v/>
      </c>
      <c r="E535" t="str">
        <f t="shared" si="36"/>
        <v/>
      </c>
    </row>
    <row r="536" spans="2:5" x14ac:dyDescent="0.3">
      <c r="B536" s="4">
        <f t="shared" si="33"/>
        <v>1.29513603638856E+17</v>
      </c>
      <c r="C536" s="4" t="str">
        <f t="shared" si="34"/>
        <v/>
      </c>
      <c r="D536" t="str">
        <f t="shared" si="35"/>
        <v/>
      </c>
      <c r="E536" t="str">
        <f t="shared" si="36"/>
        <v/>
      </c>
    </row>
    <row r="537" spans="2:5" x14ac:dyDescent="0.3">
      <c r="B537" s="4">
        <f t="shared" si="33"/>
        <v>1.29513603638856E+17</v>
      </c>
      <c r="C537" s="4" t="str">
        <f t="shared" si="34"/>
        <v/>
      </c>
      <c r="D537" t="str">
        <f t="shared" si="35"/>
        <v/>
      </c>
      <c r="E537" t="str">
        <f t="shared" si="36"/>
        <v/>
      </c>
    </row>
    <row r="538" spans="2:5" x14ac:dyDescent="0.3">
      <c r="B538" s="4">
        <f t="shared" si="33"/>
        <v>1.29513603638856E+17</v>
      </c>
      <c r="C538" s="4" t="str">
        <f t="shared" si="34"/>
        <v/>
      </c>
      <c r="D538" t="str">
        <f t="shared" si="35"/>
        <v/>
      </c>
      <c r="E538" t="str">
        <f t="shared" si="36"/>
        <v/>
      </c>
    </row>
    <row r="539" spans="2:5" x14ac:dyDescent="0.3">
      <c r="B539" s="4">
        <f t="shared" si="33"/>
        <v>1.29513603638856E+17</v>
      </c>
      <c r="C539" s="4" t="str">
        <f t="shared" si="34"/>
        <v/>
      </c>
      <c r="D539" t="str">
        <f t="shared" si="35"/>
        <v/>
      </c>
      <c r="E539" t="str">
        <f t="shared" si="36"/>
        <v/>
      </c>
    </row>
    <row r="540" spans="2:5" x14ac:dyDescent="0.3">
      <c r="B540" s="4">
        <f t="shared" si="33"/>
        <v>1.29513603638856E+17</v>
      </c>
      <c r="C540" s="4" t="str">
        <f t="shared" si="34"/>
        <v/>
      </c>
      <c r="D540" t="str">
        <f t="shared" si="35"/>
        <v/>
      </c>
      <c r="E540" t="str">
        <f t="shared" si="36"/>
        <v/>
      </c>
    </row>
    <row r="541" spans="2:5" x14ac:dyDescent="0.3">
      <c r="B541" s="4">
        <f t="shared" si="33"/>
        <v>1.29513603638856E+17</v>
      </c>
      <c r="C541" s="4" t="str">
        <f t="shared" si="34"/>
        <v/>
      </c>
      <c r="D541" t="str">
        <f t="shared" si="35"/>
        <v/>
      </c>
      <c r="E541" t="str">
        <f t="shared" si="36"/>
        <v/>
      </c>
    </row>
    <row r="542" spans="2:5" x14ac:dyDescent="0.3">
      <c r="B542" s="4">
        <f t="shared" si="33"/>
        <v>1.29513603638856E+17</v>
      </c>
      <c r="C542" s="4" t="str">
        <f t="shared" si="34"/>
        <v/>
      </c>
      <c r="D542" t="str">
        <f t="shared" si="35"/>
        <v/>
      </c>
      <c r="E542" t="str">
        <f t="shared" si="36"/>
        <v/>
      </c>
    </row>
    <row r="543" spans="2:5" x14ac:dyDescent="0.3">
      <c r="B543" s="4">
        <f t="shared" si="33"/>
        <v>1.29513603638856E+17</v>
      </c>
      <c r="C543" s="4" t="str">
        <f t="shared" si="34"/>
        <v/>
      </c>
      <c r="D543" t="str">
        <f t="shared" si="35"/>
        <v/>
      </c>
      <c r="E543" t="str">
        <f t="shared" si="36"/>
        <v/>
      </c>
    </row>
    <row r="544" spans="2:5" x14ac:dyDescent="0.3">
      <c r="B544" s="4">
        <f t="shared" si="33"/>
        <v>1.29513603638856E+17</v>
      </c>
      <c r="C544" s="4" t="str">
        <f t="shared" si="34"/>
        <v/>
      </c>
      <c r="D544" t="str">
        <f t="shared" si="35"/>
        <v/>
      </c>
      <c r="E544" t="str">
        <f t="shared" si="36"/>
        <v/>
      </c>
    </row>
    <row r="545" spans="2:5" x14ac:dyDescent="0.3">
      <c r="B545" s="4">
        <f t="shared" si="33"/>
        <v>1.29513603638856E+17</v>
      </c>
      <c r="C545" s="4" t="str">
        <f t="shared" si="34"/>
        <v/>
      </c>
      <c r="D545" t="str">
        <f t="shared" si="35"/>
        <v/>
      </c>
      <c r="E545" t="str">
        <f t="shared" si="36"/>
        <v/>
      </c>
    </row>
    <row r="546" spans="2:5" x14ac:dyDescent="0.3">
      <c r="B546" s="4">
        <f t="shared" si="33"/>
        <v>1.29513603638856E+17</v>
      </c>
      <c r="C546" s="4" t="str">
        <f t="shared" si="34"/>
        <v/>
      </c>
      <c r="D546" t="str">
        <f t="shared" si="35"/>
        <v/>
      </c>
      <c r="E546" t="str">
        <f t="shared" si="36"/>
        <v/>
      </c>
    </row>
    <row r="547" spans="2:5" x14ac:dyDescent="0.3">
      <c r="B547" s="4">
        <f t="shared" si="33"/>
        <v>1.29513603638856E+17</v>
      </c>
      <c r="C547" s="4" t="str">
        <f t="shared" si="34"/>
        <v/>
      </c>
      <c r="D547" t="str">
        <f t="shared" si="35"/>
        <v/>
      </c>
      <c r="E547" t="str">
        <f t="shared" si="36"/>
        <v/>
      </c>
    </row>
    <row r="548" spans="2:5" x14ac:dyDescent="0.3">
      <c r="B548" s="4">
        <f t="shared" si="33"/>
        <v>1.29513603638856E+17</v>
      </c>
      <c r="C548" s="4" t="str">
        <f t="shared" si="34"/>
        <v/>
      </c>
      <c r="D548" t="str">
        <f t="shared" si="35"/>
        <v/>
      </c>
      <c r="E548" t="str">
        <f t="shared" si="36"/>
        <v/>
      </c>
    </row>
    <row r="549" spans="2:5" x14ac:dyDescent="0.3">
      <c r="B549" s="4">
        <f t="shared" si="33"/>
        <v>1.29513603638856E+17</v>
      </c>
      <c r="C549" s="4" t="str">
        <f t="shared" si="34"/>
        <v/>
      </c>
      <c r="D549" t="str">
        <f t="shared" si="35"/>
        <v/>
      </c>
      <c r="E549" t="str">
        <f t="shared" si="36"/>
        <v/>
      </c>
    </row>
    <row r="550" spans="2:5" x14ac:dyDescent="0.3">
      <c r="B550" s="4">
        <f t="shared" si="33"/>
        <v>1.29513603638856E+17</v>
      </c>
      <c r="C550" s="4" t="str">
        <f t="shared" si="34"/>
        <v/>
      </c>
      <c r="D550" t="str">
        <f t="shared" si="35"/>
        <v/>
      </c>
      <c r="E550" t="str">
        <f t="shared" si="36"/>
        <v/>
      </c>
    </row>
    <row r="551" spans="2:5" x14ac:dyDescent="0.3">
      <c r="B551" s="4">
        <f t="shared" si="33"/>
        <v>1.29513603638856E+17</v>
      </c>
      <c r="C551" s="4" t="str">
        <f t="shared" si="34"/>
        <v/>
      </c>
      <c r="D551" t="str">
        <f t="shared" si="35"/>
        <v/>
      </c>
      <c r="E551" t="str">
        <f t="shared" si="36"/>
        <v/>
      </c>
    </row>
    <row r="552" spans="2:5" x14ac:dyDescent="0.3">
      <c r="B552" s="4">
        <f t="shared" si="33"/>
        <v>1.29513603638856E+17</v>
      </c>
      <c r="C552" s="4" t="str">
        <f t="shared" si="34"/>
        <v/>
      </c>
      <c r="D552" t="str">
        <f t="shared" si="35"/>
        <v/>
      </c>
      <c r="E552" t="str">
        <f t="shared" si="36"/>
        <v/>
      </c>
    </row>
    <row r="553" spans="2:5" x14ac:dyDescent="0.3">
      <c r="B553" s="4">
        <f t="shared" si="33"/>
        <v>1.29513603638856E+17</v>
      </c>
      <c r="C553" s="4" t="str">
        <f t="shared" si="34"/>
        <v/>
      </c>
      <c r="D553" t="str">
        <f t="shared" si="35"/>
        <v/>
      </c>
      <c r="E553" t="str">
        <f t="shared" si="36"/>
        <v/>
      </c>
    </row>
    <row r="554" spans="2:5" x14ac:dyDescent="0.3">
      <c r="B554" s="4">
        <f t="shared" si="33"/>
        <v>1.29513603638856E+17</v>
      </c>
      <c r="C554" s="4" t="str">
        <f t="shared" si="34"/>
        <v/>
      </c>
      <c r="D554" t="str">
        <f t="shared" si="35"/>
        <v/>
      </c>
      <c r="E554" t="str">
        <f t="shared" si="36"/>
        <v/>
      </c>
    </row>
    <row r="555" spans="2:5" x14ac:dyDescent="0.3">
      <c r="B555" s="4">
        <f t="shared" si="33"/>
        <v>1.29513603638856E+17</v>
      </c>
      <c r="C555" s="4" t="str">
        <f t="shared" si="34"/>
        <v/>
      </c>
      <c r="D555" t="str">
        <f t="shared" si="35"/>
        <v/>
      </c>
      <c r="E555" t="str">
        <f t="shared" si="36"/>
        <v/>
      </c>
    </row>
    <row r="556" spans="2:5" x14ac:dyDescent="0.3">
      <c r="B556" s="4">
        <f t="shared" si="33"/>
        <v>1.29513603638856E+17</v>
      </c>
      <c r="C556" s="4" t="str">
        <f t="shared" si="34"/>
        <v/>
      </c>
      <c r="D556" t="str">
        <f t="shared" si="35"/>
        <v/>
      </c>
      <c r="E556" t="str">
        <f t="shared" si="36"/>
        <v/>
      </c>
    </row>
    <row r="557" spans="2:5" x14ac:dyDescent="0.3">
      <c r="B557" s="4">
        <f t="shared" si="33"/>
        <v>1.29513603638856E+17</v>
      </c>
      <c r="C557" s="4" t="str">
        <f t="shared" si="34"/>
        <v/>
      </c>
      <c r="D557" t="str">
        <f t="shared" si="35"/>
        <v/>
      </c>
      <c r="E557" t="str">
        <f t="shared" si="36"/>
        <v/>
      </c>
    </row>
    <row r="558" spans="2:5" x14ac:dyDescent="0.3">
      <c r="B558" s="4">
        <f t="shared" si="33"/>
        <v>1.29513603638856E+17</v>
      </c>
      <c r="C558" s="4" t="str">
        <f t="shared" si="34"/>
        <v/>
      </c>
      <c r="D558" t="str">
        <f t="shared" si="35"/>
        <v/>
      </c>
      <c r="E558" t="str">
        <f t="shared" si="36"/>
        <v/>
      </c>
    </row>
    <row r="559" spans="2:5" x14ac:dyDescent="0.3">
      <c r="B559" s="4">
        <f t="shared" si="33"/>
        <v>1.29513603638856E+17</v>
      </c>
      <c r="C559" s="4" t="str">
        <f t="shared" si="34"/>
        <v/>
      </c>
      <c r="D559" t="str">
        <f t="shared" si="35"/>
        <v/>
      </c>
      <c r="E559" t="str">
        <f t="shared" si="36"/>
        <v/>
      </c>
    </row>
    <row r="560" spans="2:5" x14ac:dyDescent="0.3">
      <c r="B560" s="4">
        <f t="shared" si="33"/>
        <v>1.29513603638856E+17</v>
      </c>
      <c r="C560" s="4" t="str">
        <f t="shared" si="34"/>
        <v/>
      </c>
      <c r="D560" t="str">
        <f t="shared" si="35"/>
        <v/>
      </c>
      <c r="E560" t="str">
        <f t="shared" si="36"/>
        <v/>
      </c>
    </row>
    <row r="561" spans="2:5" x14ac:dyDescent="0.3">
      <c r="B561" s="4">
        <f t="shared" si="33"/>
        <v>1.29513603638856E+17</v>
      </c>
      <c r="C561" s="4" t="str">
        <f t="shared" si="34"/>
        <v/>
      </c>
      <c r="D561" t="str">
        <f t="shared" si="35"/>
        <v/>
      </c>
      <c r="E561" t="str">
        <f t="shared" si="36"/>
        <v/>
      </c>
    </row>
    <row r="562" spans="2:5" x14ac:dyDescent="0.3">
      <c r="B562" s="4">
        <f t="shared" si="33"/>
        <v>1.29513603638856E+17</v>
      </c>
      <c r="C562" s="4" t="str">
        <f t="shared" si="34"/>
        <v/>
      </c>
      <c r="D562" t="str">
        <f t="shared" si="35"/>
        <v/>
      </c>
      <c r="E562" t="str">
        <f t="shared" si="36"/>
        <v/>
      </c>
    </row>
    <row r="563" spans="2:5" x14ac:dyDescent="0.3">
      <c r="B563" s="4">
        <f t="shared" si="33"/>
        <v>1.29513603638856E+17</v>
      </c>
      <c r="C563" s="4" t="str">
        <f t="shared" si="34"/>
        <v/>
      </c>
      <c r="D563" t="str">
        <f t="shared" si="35"/>
        <v/>
      </c>
      <c r="E563" t="str">
        <f t="shared" si="36"/>
        <v/>
      </c>
    </row>
    <row r="564" spans="2:5" x14ac:dyDescent="0.3">
      <c r="B564" s="4">
        <f t="shared" si="33"/>
        <v>1.29513603638856E+17</v>
      </c>
      <c r="C564" s="4" t="str">
        <f t="shared" si="34"/>
        <v/>
      </c>
      <c r="D564" t="str">
        <f t="shared" si="35"/>
        <v/>
      </c>
      <c r="E564" t="str">
        <f t="shared" si="36"/>
        <v/>
      </c>
    </row>
    <row r="565" spans="2:5" x14ac:dyDescent="0.3">
      <c r="B565" s="4">
        <f t="shared" si="33"/>
        <v>1.29513603638856E+17</v>
      </c>
      <c r="C565" s="4" t="str">
        <f t="shared" si="34"/>
        <v/>
      </c>
      <c r="D565" t="str">
        <f t="shared" si="35"/>
        <v/>
      </c>
      <c r="E565" t="str">
        <f t="shared" si="36"/>
        <v/>
      </c>
    </row>
    <row r="566" spans="2:5" x14ac:dyDescent="0.3">
      <c r="B566" s="4">
        <f t="shared" si="33"/>
        <v>1.29513603638856E+17</v>
      </c>
      <c r="C566" s="4" t="str">
        <f t="shared" si="34"/>
        <v/>
      </c>
      <c r="D566" t="str">
        <f t="shared" si="35"/>
        <v/>
      </c>
      <c r="E566" t="str">
        <f t="shared" si="36"/>
        <v/>
      </c>
    </row>
    <row r="567" spans="2:5" x14ac:dyDescent="0.3">
      <c r="B567" s="4">
        <f t="shared" si="33"/>
        <v>1.29513603638856E+17</v>
      </c>
      <c r="C567" s="4" t="str">
        <f t="shared" si="34"/>
        <v/>
      </c>
      <c r="D567" t="str">
        <f t="shared" si="35"/>
        <v/>
      </c>
      <c r="E567" t="str">
        <f t="shared" si="36"/>
        <v/>
      </c>
    </row>
    <row r="568" spans="2:5" x14ac:dyDescent="0.3">
      <c r="B568" s="4">
        <f t="shared" si="33"/>
        <v>1.29513603638856E+17</v>
      </c>
      <c r="C568" s="4" t="str">
        <f t="shared" si="34"/>
        <v/>
      </c>
      <c r="D568" t="str">
        <f t="shared" si="35"/>
        <v/>
      </c>
      <c r="E568" t="str">
        <f t="shared" si="36"/>
        <v/>
      </c>
    </row>
    <row r="569" spans="2:5" x14ac:dyDescent="0.3">
      <c r="B569" s="4">
        <f t="shared" si="33"/>
        <v>1.29513603638856E+17</v>
      </c>
      <c r="C569" s="4" t="str">
        <f t="shared" si="34"/>
        <v/>
      </c>
      <c r="D569" t="str">
        <f t="shared" si="35"/>
        <v/>
      </c>
      <c r="E569" t="str">
        <f t="shared" si="36"/>
        <v/>
      </c>
    </row>
    <row r="570" spans="2:5" x14ac:dyDescent="0.3">
      <c r="B570" s="4">
        <f t="shared" si="33"/>
        <v>1.29513603638856E+17</v>
      </c>
      <c r="C570" s="4" t="str">
        <f t="shared" si="34"/>
        <v/>
      </c>
      <c r="D570" t="str">
        <f t="shared" si="35"/>
        <v/>
      </c>
      <c r="E570" t="str">
        <f t="shared" si="36"/>
        <v/>
      </c>
    </row>
    <row r="571" spans="2:5" x14ac:dyDescent="0.3">
      <c r="B571" s="4">
        <f t="shared" si="33"/>
        <v>1.29513603638856E+17</v>
      </c>
      <c r="C571" s="4" t="str">
        <f t="shared" si="34"/>
        <v/>
      </c>
      <c r="D571" t="str">
        <f t="shared" si="35"/>
        <v/>
      </c>
      <c r="E571" t="str">
        <f t="shared" si="36"/>
        <v/>
      </c>
    </row>
    <row r="572" spans="2:5" x14ac:dyDescent="0.3">
      <c r="B572" s="4">
        <f t="shared" si="33"/>
        <v>1.29513603638856E+17</v>
      </c>
      <c r="C572" s="4" t="str">
        <f t="shared" si="34"/>
        <v/>
      </c>
      <c r="D572" t="str">
        <f t="shared" si="35"/>
        <v/>
      </c>
      <c r="E572" t="str">
        <f t="shared" si="36"/>
        <v/>
      </c>
    </row>
    <row r="573" spans="2:5" x14ac:dyDescent="0.3">
      <c r="B573" s="4">
        <f t="shared" si="33"/>
        <v>1.29513603638856E+17</v>
      </c>
      <c r="C573" s="4" t="str">
        <f t="shared" si="34"/>
        <v/>
      </c>
      <c r="D573" t="str">
        <f t="shared" si="35"/>
        <v/>
      </c>
      <c r="E573" t="str">
        <f t="shared" si="36"/>
        <v/>
      </c>
    </row>
    <row r="574" spans="2:5" x14ac:dyDescent="0.3">
      <c r="B574" s="4">
        <f t="shared" si="33"/>
        <v>1.29513603638856E+17</v>
      </c>
      <c r="C574" s="4" t="str">
        <f t="shared" si="34"/>
        <v/>
      </c>
      <c r="D574" t="str">
        <f t="shared" si="35"/>
        <v/>
      </c>
      <c r="E574" t="str">
        <f t="shared" si="36"/>
        <v/>
      </c>
    </row>
    <row r="575" spans="2:5" x14ac:dyDescent="0.3">
      <c r="B575" s="4">
        <f t="shared" si="33"/>
        <v>1.29513603638856E+17</v>
      </c>
      <c r="C575" s="4" t="str">
        <f t="shared" si="34"/>
        <v/>
      </c>
      <c r="D575" t="str">
        <f t="shared" si="35"/>
        <v/>
      </c>
      <c r="E575" t="str">
        <f t="shared" si="36"/>
        <v/>
      </c>
    </row>
    <row r="576" spans="2:5" x14ac:dyDescent="0.3">
      <c r="B576" s="4">
        <f t="shared" si="33"/>
        <v>1.29513603638856E+17</v>
      </c>
      <c r="C576" s="4" t="str">
        <f t="shared" si="34"/>
        <v/>
      </c>
      <c r="D576" t="str">
        <f t="shared" si="35"/>
        <v/>
      </c>
      <c r="E576" t="str">
        <f t="shared" si="36"/>
        <v/>
      </c>
    </row>
    <row r="577" spans="2:5" x14ac:dyDescent="0.3">
      <c r="B577" s="4">
        <f t="shared" si="33"/>
        <v>1.29513603638856E+17</v>
      </c>
      <c r="C577" s="4" t="str">
        <f t="shared" si="34"/>
        <v/>
      </c>
      <c r="D577" t="str">
        <f t="shared" si="35"/>
        <v/>
      </c>
      <c r="E577" t="str">
        <f t="shared" si="36"/>
        <v/>
      </c>
    </row>
    <row r="578" spans="2:5" x14ac:dyDescent="0.3">
      <c r="B578" s="4">
        <f t="shared" si="33"/>
        <v>1.29513603638856E+17</v>
      </c>
      <c r="C578" s="4" t="str">
        <f t="shared" si="34"/>
        <v/>
      </c>
      <c r="D578" t="str">
        <f t="shared" si="35"/>
        <v/>
      </c>
      <c r="E578" t="str">
        <f t="shared" si="36"/>
        <v/>
      </c>
    </row>
    <row r="579" spans="2:5" x14ac:dyDescent="0.3">
      <c r="B579" s="4">
        <f t="shared" si="33"/>
        <v>1.29513603638856E+17</v>
      </c>
      <c r="C579" s="4" t="str">
        <f t="shared" si="34"/>
        <v/>
      </c>
      <c r="D579" t="str">
        <f t="shared" si="35"/>
        <v/>
      </c>
      <c r="E579" t="str">
        <f t="shared" si="36"/>
        <v/>
      </c>
    </row>
    <row r="580" spans="2:5" x14ac:dyDescent="0.3">
      <c r="B580" s="4">
        <f t="shared" si="33"/>
        <v>1.29513603638856E+17</v>
      </c>
      <c r="C580" s="4" t="str">
        <f t="shared" si="34"/>
        <v/>
      </c>
      <c r="D580" t="str">
        <f t="shared" si="35"/>
        <v/>
      </c>
      <c r="E580" t="str">
        <f t="shared" si="36"/>
        <v/>
      </c>
    </row>
    <row r="581" spans="2:5" x14ac:dyDescent="0.3">
      <c r="B581" s="4">
        <f t="shared" ref="B581:B644" si="37">IF(ISNUMBER(A581),A581,B580)</f>
        <v>1.29513603638856E+17</v>
      </c>
      <c r="C581" s="4" t="str">
        <f t="shared" ref="C581:C644" si="38">IF(ISNUMBER(A581),(B581-B580)/$H$10,"")</f>
        <v/>
      </c>
      <c r="D581" t="str">
        <f t="shared" si="35"/>
        <v/>
      </c>
      <c r="E581" t="str">
        <f t="shared" si="36"/>
        <v/>
      </c>
    </row>
    <row r="582" spans="2:5" x14ac:dyDescent="0.3">
      <c r="B582" s="4">
        <f t="shared" si="37"/>
        <v>1.29513603638856E+17</v>
      </c>
      <c r="C582" s="4" t="str">
        <f t="shared" si="38"/>
        <v/>
      </c>
      <c r="D582" t="str">
        <f t="shared" si="35"/>
        <v/>
      </c>
      <c r="E582" t="str">
        <f t="shared" si="36"/>
        <v/>
      </c>
    </row>
    <row r="583" spans="2:5" x14ac:dyDescent="0.3">
      <c r="B583" s="4">
        <f t="shared" si="37"/>
        <v>1.29513603638856E+17</v>
      </c>
      <c r="C583" s="4" t="str">
        <f t="shared" si="38"/>
        <v/>
      </c>
      <c r="D583" t="str">
        <f t="shared" si="35"/>
        <v/>
      </c>
      <c r="E583" t="str">
        <f t="shared" si="36"/>
        <v/>
      </c>
    </row>
    <row r="584" spans="2:5" x14ac:dyDescent="0.3">
      <c r="B584" s="4">
        <f t="shared" si="37"/>
        <v>1.29513603638856E+17</v>
      </c>
      <c r="C584" s="4" t="str">
        <f t="shared" si="38"/>
        <v/>
      </c>
      <c r="D584" t="str">
        <f t="shared" si="35"/>
        <v/>
      </c>
      <c r="E584" t="str">
        <f t="shared" si="36"/>
        <v/>
      </c>
    </row>
    <row r="585" spans="2:5" x14ac:dyDescent="0.3">
      <c r="B585" s="4">
        <f t="shared" si="37"/>
        <v>1.29513603638856E+17</v>
      </c>
      <c r="C585" s="4" t="str">
        <f t="shared" si="38"/>
        <v/>
      </c>
      <c r="D585" t="str">
        <f t="shared" si="35"/>
        <v/>
      </c>
      <c r="E585" t="str">
        <f t="shared" si="36"/>
        <v/>
      </c>
    </row>
    <row r="586" spans="2:5" x14ac:dyDescent="0.3">
      <c r="B586" s="4">
        <f t="shared" si="37"/>
        <v>1.29513603638856E+17</v>
      </c>
      <c r="C586" s="4" t="str">
        <f t="shared" si="38"/>
        <v/>
      </c>
      <c r="D586" t="str">
        <f t="shared" si="35"/>
        <v/>
      </c>
      <c r="E586" t="str">
        <f t="shared" si="36"/>
        <v/>
      </c>
    </row>
    <row r="587" spans="2:5" x14ac:dyDescent="0.3">
      <c r="B587" s="4">
        <f t="shared" si="37"/>
        <v>1.29513603638856E+17</v>
      </c>
      <c r="C587" s="4" t="str">
        <f t="shared" si="38"/>
        <v/>
      </c>
      <c r="D587" t="str">
        <f t="shared" si="35"/>
        <v/>
      </c>
      <c r="E587" t="str">
        <f t="shared" si="36"/>
        <v/>
      </c>
    </row>
    <row r="588" spans="2:5" x14ac:dyDescent="0.3">
      <c r="B588" s="4">
        <f t="shared" si="37"/>
        <v>1.29513603638856E+17</v>
      </c>
      <c r="C588" s="4" t="str">
        <f t="shared" si="38"/>
        <v/>
      </c>
      <c r="D588" t="str">
        <f t="shared" si="35"/>
        <v/>
      </c>
      <c r="E588" t="str">
        <f t="shared" si="36"/>
        <v/>
      </c>
    </row>
    <row r="589" spans="2:5" x14ac:dyDescent="0.3">
      <c r="B589" s="4">
        <f t="shared" si="37"/>
        <v>1.29513603638856E+17</v>
      </c>
      <c r="C589" s="4" t="str">
        <f t="shared" si="38"/>
        <v/>
      </c>
      <c r="D589" t="str">
        <f t="shared" si="35"/>
        <v/>
      </c>
      <c r="E589" t="str">
        <f t="shared" si="36"/>
        <v/>
      </c>
    </row>
    <row r="590" spans="2:5" x14ac:dyDescent="0.3">
      <c r="B590" s="4">
        <f t="shared" si="37"/>
        <v>1.29513603638856E+17</v>
      </c>
      <c r="C590" s="4" t="str">
        <f t="shared" si="38"/>
        <v/>
      </c>
      <c r="D590" t="str">
        <f t="shared" si="35"/>
        <v/>
      </c>
      <c r="E590" t="str">
        <f t="shared" si="36"/>
        <v/>
      </c>
    </row>
    <row r="591" spans="2:5" x14ac:dyDescent="0.3">
      <c r="B591" s="4">
        <f t="shared" si="37"/>
        <v>1.29513603638856E+17</v>
      </c>
      <c r="C591" s="4" t="str">
        <f t="shared" si="38"/>
        <v/>
      </c>
      <c r="D591" t="str">
        <f t="shared" si="35"/>
        <v/>
      </c>
      <c r="E591" t="str">
        <f t="shared" si="36"/>
        <v/>
      </c>
    </row>
    <row r="592" spans="2:5" x14ac:dyDescent="0.3">
      <c r="B592" s="4">
        <f t="shared" si="37"/>
        <v>1.29513603638856E+17</v>
      </c>
      <c r="C592" s="4" t="str">
        <f t="shared" si="38"/>
        <v/>
      </c>
      <c r="D592" t="str">
        <f t="shared" si="35"/>
        <v/>
      </c>
      <c r="E592" t="str">
        <f t="shared" si="36"/>
        <v/>
      </c>
    </row>
    <row r="593" spans="2:5" x14ac:dyDescent="0.3">
      <c r="B593" s="4">
        <f t="shared" si="37"/>
        <v>1.29513603638856E+17</v>
      </c>
      <c r="C593" s="4" t="str">
        <f t="shared" si="38"/>
        <v/>
      </c>
      <c r="D593" t="str">
        <f t="shared" si="35"/>
        <v/>
      </c>
      <c r="E593" t="str">
        <f t="shared" si="36"/>
        <v/>
      </c>
    </row>
    <row r="594" spans="2:5" x14ac:dyDescent="0.3">
      <c r="B594" s="4">
        <f t="shared" si="37"/>
        <v>1.29513603638856E+17</v>
      </c>
      <c r="C594" s="4" t="str">
        <f t="shared" si="38"/>
        <v/>
      </c>
      <c r="D594" t="str">
        <f t="shared" ref="D594:D657" si="39">IF(AND(ISNUMBER(A594),ISNUMBER(A593)),"",IF(ISNUMBER(A594),(B594-B593)/$H$10,""))</f>
        <v/>
      </c>
      <c r="E594" t="str">
        <f t="shared" ref="E594:E657" si="40">IF(AND(ISNUMBER(A594),ISNUMBER(A593)),IF(ISNUMBER(A594),(B594-B593)/$H$10,""),"")</f>
        <v/>
      </c>
    </row>
    <row r="595" spans="2:5" x14ac:dyDescent="0.3">
      <c r="B595" s="4">
        <f t="shared" si="37"/>
        <v>1.29513603638856E+17</v>
      </c>
      <c r="C595" s="4" t="str">
        <f t="shared" si="38"/>
        <v/>
      </c>
      <c r="D595" t="str">
        <f t="shared" si="39"/>
        <v/>
      </c>
      <c r="E595" t="str">
        <f t="shared" si="40"/>
        <v/>
      </c>
    </row>
    <row r="596" spans="2:5" x14ac:dyDescent="0.3">
      <c r="B596" s="4">
        <f t="shared" si="37"/>
        <v>1.29513603638856E+17</v>
      </c>
      <c r="C596" s="4" t="str">
        <f t="shared" si="38"/>
        <v/>
      </c>
      <c r="D596" t="str">
        <f t="shared" si="39"/>
        <v/>
      </c>
      <c r="E596" t="str">
        <f t="shared" si="40"/>
        <v/>
      </c>
    </row>
    <row r="597" spans="2:5" x14ac:dyDescent="0.3">
      <c r="B597" s="4">
        <f t="shared" si="37"/>
        <v>1.29513603638856E+17</v>
      </c>
      <c r="C597" s="4" t="str">
        <f t="shared" si="38"/>
        <v/>
      </c>
      <c r="D597" t="str">
        <f t="shared" si="39"/>
        <v/>
      </c>
      <c r="E597" t="str">
        <f t="shared" si="40"/>
        <v/>
      </c>
    </row>
    <row r="598" spans="2:5" x14ac:dyDescent="0.3">
      <c r="B598" s="4">
        <f t="shared" si="37"/>
        <v>1.29513603638856E+17</v>
      </c>
      <c r="C598" s="4" t="str">
        <f t="shared" si="38"/>
        <v/>
      </c>
      <c r="D598" t="str">
        <f t="shared" si="39"/>
        <v/>
      </c>
      <c r="E598" t="str">
        <f t="shared" si="40"/>
        <v/>
      </c>
    </row>
    <row r="599" spans="2:5" x14ac:dyDescent="0.3">
      <c r="B599" s="4">
        <f t="shared" si="37"/>
        <v>1.29513603638856E+17</v>
      </c>
      <c r="C599" s="4" t="str">
        <f t="shared" si="38"/>
        <v/>
      </c>
      <c r="D599" t="str">
        <f t="shared" si="39"/>
        <v/>
      </c>
      <c r="E599" t="str">
        <f t="shared" si="40"/>
        <v/>
      </c>
    </row>
    <row r="600" spans="2:5" x14ac:dyDescent="0.3">
      <c r="B600" s="4">
        <f t="shared" si="37"/>
        <v>1.29513603638856E+17</v>
      </c>
      <c r="C600" s="4" t="str">
        <f t="shared" si="38"/>
        <v/>
      </c>
      <c r="D600" t="str">
        <f t="shared" si="39"/>
        <v/>
      </c>
      <c r="E600" t="str">
        <f t="shared" si="40"/>
        <v/>
      </c>
    </row>
    <row r="601" spans="2:5" x14ac:dyDescent="0.3">
      <c r="B601" s="4">
        <f t="shared" si="37"/>
        <v>1.29513603638856E+17</v>
      </c>
      <c r="C601" s="4" t="str">
        <f t="shared" si="38"/>
        <v/>
      </c>
      <c r="D601" t="str">
        <f t="shared" si="39"/>
        <v/>
      </c>
      <c r="E601" t="str">
        <f t="shared" si="40"/>
        <v/>
      </c>
    </row>
    <row r="602" spans="2:5" x14ac:dyDescent="0.3">
      <c r="B602" s="4">
        <f t="shared" si="37"/>
        <v>1.29513603638856E+17</v>
      </c>
      <c r="C602" s="4" t="str">
        <f t="shared" si="38"/>
        <v/>
      </c>
      <c r="D602" t="str">
        <f t="shared" si="39"/>
        <v/>
      </c>
      <c r="E602" t="str">
        <f t="shared" si="40"/>
        <v/>
      </c>
    </row>
    <row r="603" spans="2:5" x14ac:dyDescent="0.3">
      <c r="B603" s="4">
        <f t="shared" si="37"/>
        <v>1.29513603638856E+17</v>
      </c>
      <c r="C603" s="4" t="str">
        <f t="shared" si="38"/>
        <v/>
      </c>
      <c r="D603" t="str">
        <f t="shared" si="39"/>
        <v/>
      </c>
      <c r="E603" t="str">
        <f t="shared" si="40"/>
        <v/>
      </c>
    </row>
    <row r="604" spans="2:5" x14ac:dyDescent="0.3">
      <c r="B604" s="4">
        <f t="shared" si="37"/>
        <v>1.29513603638856E+17</v>
      </c>
      <c r="C604" s="4" t="str">
        <f t="shared" si="38"/>
        <v/>
      </c>
      <c r="D604" t="str">
        <f t="shared" si="39"/>
        <v/>
      </c>
      <c r="E604" t="str">
        <f t="shared" si="40"/>
        <v/>
      </c>
    </row>
    <row r="605" spans="2:5" x14ac:dyDescent="0.3">
      <c r="B605" s="4">
        <f t="shared" si="37"/>
        <v>1.29513603638856E+17</v>
      </c>
      <c r="C605" s="4" t="str">
        <f t="shared" si="38"/>
        <v/>
      </c>
      <c r="D605" t="str">
        <f t="shared" si="39"/>
        <v/>
      </c>
      <c r="E605" t="str">
        <f t="shared" si="40"/>
        <v/>
      </c>
    </row>
    <row r="606" spans="2:5" x14ac:dyDescent="0.3">
      <c r="B606" s="4">
        <f t="shared" si="37"/>
        <v>1.29513603638856E+17</v>
      </c>
      <c r="C606" s="4" t="str">
        <f t="shared" si="38"/>
        <v/>
      </c>
      <c r="D606" t="str">
        <f t="shared" si="39"/>
        <v/>
      </c>
      <c r="E606" t="str">
        <f t="shared" si="40"/>
        <v/>
      </c>
    </row>
    <row r="607" spans="2:5" x14ac:dyDescent="0.3">
      <c r="B607" s="4">
        <f t="shared" si="37"/>
        <v>1.29513603638856E+17</v>
      </c>
      <c r="C607" s="4" t="str">
        <f t="shared" si="38"/>
        <v/>
      </c>
      <c r="D607" t="str">
        <f t="shared" si="39"/>
        <v/>
      </c>
      <c r="E607" t="str">
        <f t="shared" si="40"/>
        <v/>
      </c>
    </row>
    <row r="608" spans="2:5" x14ac:dyDescent="0.3">
      <c r="B608" s="4">
        <f t="shared" si="37"/>
        <v>1.29513603638856E+17</v>
      </c>
      <c r="C608" s="4" t="str">
        <f t="shared" si="38"/>
        <v/>
      </c>
      <c r="D608" t="str">
        <f t="shared" si="39"/>
        <v/>
      </c>
      <c r="E608" t="str">
        <f t="shared" si="40"/>
        <v/>
      </c>
    </row>
    <row r="609" spans="2:5" x14ac:dyDescent="0.3">
      <c r="B609" s="4">
        <f t="shared" si="37"/>
        <v>1.29513603638856E+17</v>
      </c>
      <c r="C609" s="4" t="str">
        <f t="shared" si="38"/>
        <v/>
      </c>
      <c r="D609" t="str">
        <f t="shared" si="39"/>
        <v/>
      </c>
      <c r="E609" t="str">
        <f t="shared" si="40"/>
        <v/>
      </c>
    </row>
    <row r="610" spans="2:5" x14ac:dyDescent="0.3">
      <c r="B610" s="4">
        <f t="shared" si="37"/>
        <v>1.29513603638856E+17</v>
      </c>
      <c r="C610" s="4" t="str">
        <f t="shared" si="38"/>
        <v/>
      </c>
      <c r="D610" t="str">
        <f t="shared" si="39"/>
        <v/>
      </c>
      <c r="E610" t="str">
        <f t="shared" si="40"/>
        <v/>
      </c>
    </row>
    <row r="611" spans="2:5" x14ac:dyDescent="0.3">
      <c r="B611" s="4">
        <f t="shared" si="37"/>
        <v>1.29513603638856E+17</v>
      </c>
      <c r="C611" s="4" t="str">
        <f t="shared" si="38"/>
        <v/>
      </c>
      <c r="D611" t="str">
        <f t="shared" si="39"/>
        <v/>
      </c>
      <c r="E611" t="str">
        <f t="shared" si="40"/>
        <v/>
      </c>
    </row>
    <row r="612" spans="2:5" x14ac:dyDescent="0.3">
      <c r="B612" s="4">
        <f t="shared" si="37"/>
        <v>1.29513603638856E+17</v>
      </c>
      <c r="C612" s="4" t="str">
        <f t="shared" si="38"/>
        <v/>
      </c>
      <c r="D612" t="str">
        <f t="shared" si="39"/>
        <v/>
      </c>
      <c r="E612" t="str">
        <f t="shared" si="40"/>
        <v/>
      </c>
    </row>
    <row r="613" spans="2:5" x14ac:dyDescent="0.3">
      <c r="B613" s="4">
        <f t="shared" si="37"/>
        <v>1.29513603638856E+17</v>
      </c>
      <c r="C613" s="4" t="str">
        <f t="shared" si="38"/>
        <v/>
      </c>
      <c r="D613" t="str">
        <f t="shared" si="39"/>
        <v/>
      </c>
      <c r="E613" t="str">
        <f t="shared" si="40"/>
        <v/>
      </c>
    </row>
    <row r="614" spans="2:5" x14ac:dyDescent="0.3">
      <c r="B614" s="4">
        <f t="shared" si="37"/>
        <v>1.29513603638856E+17</v>
      </c>
      <c r="C614" s="4" t="str">
        <f t="shared" si="38"/>
        <v/>
      </c>
      <c r="D614" t="str">
        <f t="shared" si="39"/>
        <v/>
      </c>
      <c r="E614" t="str">
        <f t="shared" si="40"/>
        <v/>
      </c>
    </row>
    <row r="615" spans="2:5" x14ac:dyDescent="0.3">
      <c r="B615" s="4">
        <f t="shared" si="37"/>
        <v>1.29513603638856E+17</v>
      </c>
      <c r="C615" s="4" t="str">
        <f t="shared" si="38"/>
        <v/>
      </c>
      <c r="D615" t="str">
        <f t="shared" si="39"/>
        <v/>
      </c>
      <c r="E615" t="str">
        <f t="shared" si="40"/>
        <v/>
      </c>
    </row>
    <row r="616" spans="2:5" x14ac:dyDescent="0.3">
      <c r="B616" s="4">
        <f t="shared" si="37"/>
        <v>1.29513603638856E+17</v>
      </c>
      <c r="C616" s="4" t="str">
        <f t="shared" si="38"/>
        <v/>
      </c>
      <c r="D616" t="str">
        <f t="shared" si="39"/>
        <v/>
      </c>
      <c r="E616" t="str">
        <f t="shared" si="40"/>
        <v/>
      </c>
    </row>
    <row r="617" spans="2:5" x14ac:dyDescent="0.3">
      <c r="B617" s="4">
        <f t="shared" si="37"/>
        <v>1.29513603638856E+17</v>
      </c>
      <c r="C617" s="4" t="str">
        <f t="shared" si="38"/>
        <v/>
      </c>
      <c r="D617" t="str">
        <f t="shared" si="39"/>
        <v/>
      </c>
      <c r="E617" t="str">
        <f t="shared" si="40"/>
        <v/>
      </c>
    </row>
    <row r="618" spans="2:5" x14ac:dyDescent="0.3">
      <c r="B618" s="4">
        <f t="shared" si="37"/>
        <v>1.29513603638856E+17</v>
      </c>
      <c r="C618" s="4" t="str">
        <f t="shared" si="38"/>
        <v/>
      </c>
      <c r="D618" t="str">
        <f t="shared" si="39"/>
        <v/>
      </c>
      <c r="E618" t="str">
        <f t="shared" si="40"/>
        <v/>
      </c>
    </row>
    <row r="619" spans="2:5" x14ac:dyDescent="0.3">
      <c r="B619" s="4">
        <f t="shared" si="37"/>
        <v>1.29513603638856E+17</v>
      </c>
      <c r="C619" s="4" t="str">
        <f t="shared" si="38"/>
        <v/>
      </c>
      <c r="D619" t="str">
        <f t="shared" si="39"/>
        <v/>
      </c>
      <c r="E619" t="str">
        <f t="shared" si="40"/>
        <v/>
      </c>
    </row>
    <row r="620" spans="2:5" x14ac:dyDescent="0.3">
      <c r="B620" s="4">
        <f t="shared" si="37"/>
        <v>1.29513603638856E+17</v>
      </c>
      <c r="C620" s="4" t="str">
        <f t="shared" si="38"/>
        <v/>
      </c>
      <c r="D620" t="str">
        <f t="shared" si="39"/>
        <v/>
      </c>
      <c r="E620" t="str">
        <f t="shared" si="40"/>
        <v/>
      </c>
    </row>
    <row r="621" spans="2:5" x14ac:dyDescent="0.3">
      <c r="B621" s="4">
        <f t="shared" si="37"/>
        <v>1.29513603638856E+17</v>
      </c>
      <c r="C621" s="4" t="str">
        <f t="shared" si="38"/>
        <v/>
      </c>
      <c r="D621" t="str">
        <f t="shared" si="39"/>
        <v/>
      </c>
      <c r="E621" t="str">
        <f t="shared" si="40"/>
        <v/>
      </c>
    </row>
    <row r="622" spans="2:5" x14ac:dyDescent="0.3">
      <c r="B622" s="4">
        <f t="shared" si="37"/>
        <v>1.29513603638856E+17</v>
      </c>
      <c r="C622" s="4" t="str">
        <f t="shared" si="38"/>
        <v/>
      </c>
      <c r="D622" t="str">
        <f t="shared" si="39"/>
        <v/>
      </c>
      <c r="E622" t="str">
        <f t="shared" si="40"/>
        <v/>
      </c>
    </row>
    <row r="623" spans="2:5" x14ac:dyDescent="0.3">
      <c r="B623" s="4">
        <f t="shared" si="37"/>
        <v>1.29513603638856E+17</v>
      </c>
      <c r="C623" s="4" t="str">
        <f t="shared" si="38"/>
        <v/>
      </c>
      <c r="D623" t="str">
        <f t="shared" si="39"/>
        <v/>
      </c>
      <c r="E623" t="str">
        <f t="shared" si="40"/>
        <v/>
      </c>
    </row>
    <row r="624" spans="2:5" x14ac:dyDescent="0.3">
      <c r="B624" s="4">
        <f t="shared" si="37"/>
        <v>1.29513603638856E+17</v>
      </c>
      <c r="C624" s="4" t="str">
        <f t="shared" si="38"/>
        <v/>
      </c>
      <c r="D624" t="str">
        <f t="shared" si="39"/>
        <v/>
      </c>
      <c r="E624" t="str">
        <f t="shared" si="40"/>
        <v/>
      </c>
    </row>
    <row r="625" spans="2:5" x14ac:dyDescent="0.3">
      <c r="B625" s="4">
        <f t="shared" si="37"/>
        <v>1.29513603638856E+17</v>
      </c>
      <c r="C625" s="4" t="str">
        <f t="shared" si="38"/>
        <v/>
      </c>
      <c r="D625" t="str">
        <f t="shared" si="39"/>
        <v/>
      </c>
      <c r="E625" t="str">
        <f t="shared" si="40"/>
        <v/>
      </c>
    </row>
    <row r="626" spans="2:5" x14ac:dyDescent="0.3">
      <c r="B626" s="4">
        <f t="shared" si="37"/>
        <v>1.29513603638856E+17</v>
      </c>
      <c r="C626" s="4" t="str">
        <f t="shared" si="38"/>
        <v/>
      </c>
      <c r="D626" t="str">
        <f t="shared" si="39"/>
        <v/>
      </c>
      <c r="E626" t="str">
        <f t="shared" si="40"/>
        <v/>
      </c>
    </row>
    <row r="627" spans="2:5" x14ac:dyDescent="0.3">
      <c r="B627" s="4">
        <f t="shared" si="37"/>
        <v>1.29513603638856E+17</v>
      </c>
      <c r="C627" s="4" t="str">
        <f t="shared" si="38"/>
        <v/>
      </c>
      <c r="D627" t="str">
        <f t="shared" si="39"/>
        <v/>
      </c>
      <c r="E627" t="str">
        <f t="shared" si="40"/>
        <v/>
      </c>
    </row>
    <row r="628" spans="2:5" x14ac:dyDescent="0.3">
      <c r="B628" s="4">
        <f t="shared" si="37"/>
        <v>1.29513603638856E+17</v>
      </c>
      <c r="C628" s="4" t="str">
        <f t="shared" si="38"/>
        <v/>
      </c>
      <c r="D628" t="str">
        <f t="shared" si="39"/>
        <v/>
      </c>
      <c r="E628" t="str">
        <f t="shared" si="40"/>
        <v/>
      </c>
    </row>
    <row r="629" spans="2:5" x14ac:dyDescent="0.3">
      <c r="B629" s="4">
        <f t="shared" si="37"/>
        <v>1.29513603638856E+17</v>
      </c>
      <c r="C629" s="4" t="str">
        <f t="shared" si="38"/>
        <v/>
      </c>
      <c r="D629" t="str">
        <f t="shared" si="39"/>
        <v/>
      </c>
      <c r="E629" t="str">
        <f t="shared" si="40"/>
        <v/>
      </c>
    </row>
    <row r="630" spans="2:5" x14ac:dyDescent="0.3">
      <c r="B630" s="4">
        <f t="shared" si="37"/>
        <v>1.29513603638856E+17</v>
      </c>
      <c r="C630" s="4" t="str">
        <f t="shared" si="38"/>
        <v/>
      </c>
      <c r="D630" t="str">
        <f t="shared" si="39"/>
        <v/>
      </c>
      <c r="E630" t="str">
        <f t="shared" si="40"/>
        <v/>
      </c>
    </row>
    <row r="631" spans="2:5" x14ac:dyDescent="0.3">
      <c r="B631" s="4">
        <f t="shared" si="37"/>
        <v>1.29513603638856E+17</v>
      </c>
      <c r="C631" s="4" t="str">
        <f t="shared" si="38"/>
        <v/>
      </c>
      <c r="D631" t="str">
        <f t="shared" si="39"/>
        <v/>
      </c>
      <c r="E631" t="str">
        <f t="shared" si="40"/>
        <v/>
      </c>
    </row>
    <row r="632" spans="2:5" x14ac:dyDescent="0.3">
      <c r="B632" s="4">
        <f t="shared" si="37"/>
        <v>1.29513603638856E+17</v>
      </c>
      <c r="C632" s="4" t="str">
        <f t="shared" si="38"/>
        <v/>
      </c>
      <c r="D632" t="str">
        <f t="shared" si="39"/>
        <v/>
      </c>
      <c r="E632" t="str">
        <f t="shared" si="40"/>
        <v/>
      </c>
    </row>
    <row r="633" spans="2:5" x14ac:dyDescent="0.3">
      <c r="B633" s="4">
        <f t="shared" si="37"/>
        <v>1.29513603638856E+17</v>
      </c>
      <c r="C633" s="4" t="str">
        <f t="shared" si="38"/>
        <v/>
      </c>
      <c r="D633" t="str">
        <f t="shared" si="39"/>
        <v/>
      </c>
      <c r="E633" t="str">
        <f t="shared" si="40"/>
        <v/>
      </c>
    </row>
    <row r="634" spans="2:5" x14ac:dyDescent="0.3">
      <c r="B634" s="4">
        <f t="shared" si="37"/>
        <v>1.29513603638856E+17</v>
      </c>
      <c r="C634" s="4" t="str">
        <f t="shared" si="38"/>
        <v/>
      </c>
      <c r="D634" t="str">
        <f t="shared" si="39"/>
        <v/>
      </c>
      <c r="E634" t="str">
        <f t="shared" si="40"/>
        <v/>
      </c>
    </row>
    <row r="635" spans="2:5" x14ac:dyDescent="0.3">
      <c r="B635" s="4">
        <f t="shared" si="37"/>
        <v>1.29513603638856E+17</v>
      </c>
      <c r="C635" s="4" t="str">
        <f t="shared" si="38"/>
        <v/>
      </c>
      <c r="D635" t="str">
        <f t="shared" si="39"/>
        <v/>
      </c>
      <c r="E635" t="str">
        <f t="shared" si="40"/>
        <v/>
      </c>
    </row>
    <row r="636" spans="2:5" x14ac:dyDescent="0.3">
      <c r="B636" s="4">
        <f t="shared" si="37"/>
        <v>1.29513603638856E+17</v>
      </c>
      <c r="C636" s="4" t="str">
        <f t="shared" si="38"/>
        <v/>
      </c>
      <c r="D636" t="str">
        <f t="shared" si="39"/>
        <v/>
      </c>
      <c r="E636" t="str">
        <f t="shared" si="40"/>
        <v/>
      </c>
    </row>
    <row r="637" spans="2:5" x14ac:dyDescent="0.3">
      <c r="B637" s="4">
        <f t="shared" si="37"/>
        <v>1.29513603638856E+17</v>
      </c>
      <c r="C637" s="4" t="str">
        <f t="shared" si="38"/>
        <v/>
      </c>
      <c r="D637" t="str">
        <f t="shared" si="39"/>
        <v/>
      </c>
      <c r="E637" t="str">
        <f t="shared" si="40"/>
        <v/>
      </c>
    </row>
    <row r="638" spans="2:5" x14ac:dyDescent="0.3">
      <c r="B638" s="4">
        <f t="shared" si="37"/>
        <v>1.29513603638856E+17</v>
      </c>
      <c r="C638" s="4" t="str">
        <f t="shared" si="38"/>
        <v/>
      </c>
      <c r="D638" t="str">
        <f t="shared" si="39"/>
        <v/>
      </c>
      <c r="E638" t="str">
        <f t="shared" si="40"/>
        <v/>
      </c>
    </row>
    <row r="639" spans="2:5" x14ac:dyDescent="0.3">
      <c r="B639" s="4">
        <f t="shared" si="37"/>
        <v>1.29513603638856E+17</v>
      </c>
      <c r="C639" s="4" t="str">
        <f t="shared" si="38"/>
        <v/>
      </c>
      <c r="D639" t="str">
        <f t="shared" si="39"/>
        <v/>
      </c>
      <c r="E639" t="str">
        <f t="shared" si="40"/>
        <v/>
      </c>
    </row>
    <row r="640" spans="2:5" x14ac:dyDescent="0.3">
      <c r="B640" s="4">
        <f t="shared" si="37"/>
        <v>1.29513603638856E+17</v>
      </c>
      <c r="C640" s="4" t="str">
        <f t="shared" si="38"/>
        <v/>
      </c>
      <c r="D640" t="str">
        <f t="shared" si="39"/>
        <v/>
      </c>
      <c r="E640" t="str">
        <f t="shared" si="40"/>
        <v/>
      </c>
    </row>
    <row r="641" spans="2:5" x14ac:dyDescent="0.3">
      <c r="B641" s="4">
        <f t="shared" si="37"/>
        <v>1.29513603638856E+17</v>
      </c>
      <c r="C641" s="4" t="str">
        <f t="shared" si="38"/>
        <v/>
      </c>
      <c r="D641" t="str">
        <f t="shared" si="39"/>
        <v/>
      </c>
      <c r="E641" t="str">
        <f t="shared" si="40"/>
        <v/>
      </c>
    </row>
    <row r="642" spans="2:5" x14ac:dyDescent="0.3">
      <c r="B642" s="4">
        <f t="shared" si="37"/>
        <v>1.29513603638856E+17</v>
      </c>
      <c r="C642" s="4" t="str">
        <f t="shared" si="38"/>
        <v/>
      </c>
      <c r="D642" t="str">
        <f t="shared" si="39"/>
        <v/>
      </c>
      <c r="E642" t="str">
        <f t="shared" si="40"/>
        <v/>
      </c>
    </row>
    <row r="643" spans="2:5" x14ac:dyDescent="0.3">
      <c r="B643" s="4">
        <f t="shared" si="37"/>
        <v>1.29513603638856E+17</v>
      </c>
      <c r="C643" s="4" t="str">
        <f t="shared" si="38"/>
        <v/>
      </c>
      <c r="D643" t="str">
        <f t="shared" si="39"/>
        <v/>
      </c>
      <c r="E643" t="str">
        <f t="shared" si="40"/>
        <v/>
      </c>
    </row>
    <row r="644" spans="2:5" x14ac:dyDescent="0.3">
      <c r="B644" s="4">
        <f t="shared" si="37"/>
        <v>1.29513603638856E+17</v>
      </c>
      <c r="C644" s="4" t="str">
        <f t="shared" si="38"/>
        <v/>
      </c>
      <c r="D644" t="str">
        <f t="shared" si="39"/>
        <v/>
      </c>
      <c r="E644" t="str">
        <f t="shared" si="40"/>
        <v/>
      </c>
    </row>
    <row r="645" spans="2:5" x14ac:dyDescent="0.3">
      <c r="B645" s="4">
        <f t="shared" ref="B645:B708" si="41">IF(ISNUMBER(A645),A645,B644)</f>
        <v>1.29513603638856E+17</v>
      </c>
      <c r="C645" s="4" t="str">
        <f t="shared" ref="C645:C708" si="42">IF(ISNUMBER(A645),(B645-B644)/$H$10,"")</f>
        <v/>
      </c>
      <c r="D645" t="str">
        <f t="shared" si="39"/>
        <v/>
      </c>
      <c r="E645" t="str">
        <f t="shared" si="40"/>
        <v/>
      </c>
    </row>
    <row r="646" spans="2:5" x14ac:dyDescent="0.3">
      <c r="B646" s="4">
        <f t="shared" si="41"/>
        <v>1.29513603638856E+17</v>
      </c>
      <c r="C646" s="4" t="str">
        <f t="shared" si="42"/>
        <v/>
      </c>
      <c r="D646" t="str">
        <f t="shared" si="39"/>
        <v/>
      </c>
      <c r="E646" t="str">
        <f t="shared" si="40"/>
        <v/>
      </c>
    </row>
    <row r="647" spans="2:5" x14ac:dyDescent="0.3">
      <c r="B647" s="4">
        <f t="shared" si="41"/>
        <v>1.29513603638856E+17</v>
      </c>
      <c r="C647" s="4" t="str">
        <f t="shared" si="42"/>
        <v/>
      </c>
      <c r="D647" t="str">
        <f t="shared" si="39"/>
        <v/>
      </c>
      <c r="E647" t="str">
        <f t="shared" si="40"/>
        <v/>
      </c>
    </row>
    <row r="648" spans="2:5" x14ac:dyDescent="0.3">
      <c r="B648" s="4">
        <f t="shared" si="41"/>
        <v>1.29513603638856E+17</v>
      </c>
      <c r="C648" s="4" t="str">
        <f t="shared" si="42"/>
        <v/>
      </c>
      <c r="D648" t="str">
        <f t="shared" si="39"/>
        <v/>
      </c>
      <c r="E648" t="str">
        <f t="shared" si="40"/>
        <v/>
      </c>
    </row>
    <row r="649" spans="2:5" x14ac:dyDescent="0.3">
      <c r="B649" s="4">
        <f t="shared" si="41"/>
        <v>1.29513603638856E+17</v>
      </c>
      <c r="C649" s="4" t="str">
        <f t="shared" si="42"/>
        <v/>
      </c>
      <c r="D649" t="str">
        <f t="shared" si="39"/>
        <v/>
      </c>
      <c r="E649" t="str">
        <f t="shared" si="40"/>
        <v/>
      </c>
    </row>
    <row r="650" spans="2:5" x14ac:dyDescent="0.3">
      <c r="B650" s="4">
        <f t="shared" si="41"/>
        <v>1.29513603638856E+17</v>
      </c>
      <c r="C650" s="4" t="str">
        <f t="shared" si="42"/>
        <v/>
      </c>
      <c r="D650" t="str">
        <f t="shared" si="39"/>
        <v/>
      </c>
      <c r="E650" t="str">
        <f t="shared" si="40"/>
        <v/>
      </c>
    </row>
    <row r="651" spans="2:5" x14ac:dyDescent="0.3">
      <c r="B651" s="4">
        <f t="shared" si="41"/>
        <v>1.29513603638856E+17</v>
      </c>
      <c r="C651" s="4" t="str">
        <f t="shared" si="42"/>
        <v/>
      </c>
      <c r="D651" t="str">
        <f t="shared" si="39"/>
        <v/>
      </c>
      <c r="E651" t="str">
        <f t="shared" si="40"/>
        <v/>
      </c>
    </row>
    <row r="652" spans="2:5" x14ac:dyDescent="0.3">
      <c r="B652" s="4">
        <f t="shared" si="41"/>
        <v>1.29513603638856E+17</v>
      </c>
      <c r="C652" s="4" t="str">
        <f t="shared" si="42"/>
        <v/>
      </c>
      <c r="D652" t="str">
        <f t="shared" si="39"/>
        <v/>
      </c>
      <c r="E652" t="str">
        <f t="shared" si="40"/>
        <v/>
      </c>
    </row>
    <row r="653" spans="2:5" x14ac:dyDescent="0.3">
      <c r="B653" s="4">
        <f t="shared" si="41"/>
        <v>1.29513603638856E+17</v>
      </c>
      <c r="C653" s="4" t="str">
        <f t="shared" si="42"/>
        <v/>
      </c>
      <c r="D653" t="str">
        <f t="shared" si="39"/>
        <v/>
      </c>
      <c r="E653" t="str">
        <f t="shared" si="40"/>
        <v/>
      </c>
    </row>
    <row r="654" spans="2:5" x14ac:dyDescent="0.3">
      <c r="B654" s="4">
        <f t="shared" si="41"/>
        <v>1.29513603638856E+17</v>
      </c>
      <c r="C654" s="4" t="str">
        <f t="shared" si="42"/>
        <v/>
      </c>
      <c r="D654" t="str">
        <f t="shared" si="39"/>
        <v/>
      </c>
      <c r="E654" t="str">
        <f t="shared" si="40"/>
        <v/>
      </c>
    </row>
    <row r="655" spans="2:5" x14ac:dyDescent="0.3">
      <c r="B655" s="4">
        <f t="shared" si="41"/>
        <v>1.29513603638856E+17</v>
      </c>
      <c r="C655" s="4" t="str">
        <f t="shared" si="42"/>
        <v/>
      </c>
      <c r="D655" t="str">
        <f t="shared" si="39"/>
        <v/>
      </c>
      <c r="E655" t="str">
        <f t="shared" si="40"/>
        <v/>
      </c>
    </row>
    <row r="656" spans="2:5" x14ac:dyDescent="0.3">
      <c r="B656" s="4">
        <f t="shared" si="41"/>
        <v>1.29513603638856E+17</v>
      </c>
      <c r="C656" s="4" t="str">
        <f t="shared" si="42"/>
        <v/>
      </c>
      <c r="D656" t="str">
        <f t="shared" si="39"/>
        <v/>
      </c>
      <c r="E656" t="str">
        <f t="shared" si="40"/>
        <v/>
      </c>
    </row>
    <row r="657" spans="2:5" x14ac:dyDescent="0.3">
      <c r="B657" s="4">
        <f t="shared" si="41"/>
        <v>1.29513603638856E+17</v>
      </c>
      <c r="C657" s="4" t="str">
        <f t="shared" si="42"/>
        <v/>
      </c>
      <c r="D657" t="str">
        <f t="shared" si="39"/>
        <v/>
      </c>
      <c r="E657" t="str">
        <f t="shared" si="40"/>
        <v/>
      </c>
    </row>
    <row r="658" spans="2:5" x14ac:dyDescent="0.3">
      <c r="B658" s="4">
        <f t="shared" si="41"/>
        <v>1.29513603638856E+17</v>
      </c>
      <c r="C658" s="4" t="str">
        <f t="shared" si="42"/>
        <v/>
      </c>
      <c r="D658" t="str">
        <f t="shared" ref="D658:D721" si="43">IF(AND(ISNUMBER(A658),ISNUMBER(A657)),"",IF(ISNUMBER(A658),(B658-B657)/$H$10,""))</f>
        <v/>
      </c>
      <c r="E658" t="str">
        <f t="shared" ref="E658:E721" si="44">IF(AND(ISNUMBER(A658),ISNUMBER(A657)),IF(ISNUMBER(A658),(B658-B657)/$H$10,""),"")</f>
        <v/>
      </c>
    </row>
    <row r="659" spans="2:5" x14ac:dyDescent="0.3">
      <c r="B659" s="4">
        <f t="shared" si="41"/>
        <v>1.29513603638856E+17</v>
      </c>
      <c r="C659" s="4" t="str">
        <f t="shared" si="42"/>
        <v/>
      </c>
      <c r="D659" t="str">
        <f t="shared" si="43"/>
        <v/>
      </c>
      <c r="E659" t="str">
        <f t="shared" si="44"/>
        <v/>
      </c>
    </row>
    <row r="660" spans="2:5" x14ac:dyDescent="0.3">
      <c r="B660" s="4">
        <f t="shared" si="41"/>
        <v>1.29513603638856E+17</v>
      </c>
      <c r="C660" s="4" t="str">
        <f t="shared" si="42"/>
        <v/>
      </c>
      <c r="D660" t="str">
        <f t="shared" si="43"/>
        <v/>
      </c>
      <c r="E660" t="str">
        <f t="shared" si="44"/>
        <v/>
      </c>
    </row>
    <row r="661" spans="2:5" x14ac:dyDescent="0.3">
      <c r="B661" s="4">
        <f t="shared" si="41"/>
        <v>1.29513603638856E+17</v>
      </c>
      <c r="C661" s="4" t="str">
        <f t="shared" si="42"/>
        <v/>
      </c>
      <c r="D661" t="str">
        <f t="shared" si="43"/>
        <v/>
      </c>
      <c r="E661" t="str">
        <f t="shared" si="44"/>
        <v/>
      </c>
    </row>
    <row r="662" spans="2:5" x14ac:dyDescent="0.3">
      <c r="B662" s="4">
        <f t="shared" si="41"/>
        <v>1.29513603638856E+17</v>
      </c>
      <c r="C662" s="4" t="str">
        <f t="shared" si="42"/>
        <v/>
      </c>
      <c r="D662" t="str">
        <f t="shared" si="43"/>
        <v/>
      </c>
      <c r="E662" t="str">
        <f t="shared" si="44"/>
        <v/>
      </c>
    </row>
    <row r="663" spans="2:5" x14ac:dyDescent="0.3">
      <c r="B663" s="4">
        <f t="shared" si="41"/>
        <v>1.29513603638856E+17</v>
      </c>
      <c r="C663" s="4" t="str">
        <f t="shared" si="42"/>
        <v/>
      </c>
      <c r="D663" t="str">
        <f t="shared" si="43"/>
        <v/>
      </c>
      <c r="E663" t="str">
        <f t="shared" si="44"/>
        <v/>
      </c>
    </row>
    <row r="664" spans="2:5" x14ac:dyDescent="0.3">
      <c r="B664" s="4">
        <f t="shared" si="41"/>
        <v>1.29513603638856E+17</v>
      </c>
      <c r="C664" s="4" t="str">
        <f t="shared" si="42"/>
        <v/>
      </c>
      <c r="D664" t="str">
        <f t="shared" si="43"/>
        <v/>
      </c>
      <c r="E664" t="str">
        <f t="shared" si="44"/>
        <v/>
      </c>
    </row>
    <row r="665" spans="2:5" x14ac:dyDescent="0.3">
      <c r="B665" s="4">
        <f t="shared" si="41"/>
        <v>1.29513603638856E+17</v>
      </c>
      <c r="C665" s="4" t="str">
        <f t="shared" si="42"/>
        <v/>
      </c>
      <c r="D665" t="str">
        <f t="shared" si="43"/>
        <v/>
      </c>
      <c r="E665" t="str">
        <f t="shared" si="44"/>
        <v/>
      </c>
    </row>
    <row r="666" spans="2:5" x14ac:dyDescent="0.3">
      <c r="B666" s="4">
        <f t="shared" si="41"/>
        <v>1.29513603638856E+17</v>
      </c>
      <c r="C666" s="4" t="str">
        <f t="shared" si="42"/>
        <v/>
      </c>
      <c r="D666" t="str">
        <f t="shared" si="43"/>
        <v/>
      </c>
      <c r="E666" t="str">
        <f t="shared" si="44"/>
        <v/>
      </c>
    </row>
    <row r="667" spans="2:5" x14ac:dyDescent="0.3">
      <c r="B667" s="4">
        <f t="shared" si="41"/>
        <v>1.29513603638856E+17</v>
      </c>
      <c r="C667" s="4" t="str">
        <f t="shared" si="42"/>
        <v/>
      </c>
      <c r="D667" t="str">
        <f t="shared" si="43"/>
        <v/>
      </c>
      <c r="E667" t="str">
        <f t="shared" si="44"/>
        <v/>
      </c>
    </row>
    <row r="668" spans="2:5" x14ac:dyDescent="0.3">
      <c r="B668" s="4">
        <f t="shared" si="41"/>
        <v>1.29513603638856E+17</v>
      </c>
      <c r="C668" s="4" t="str">
        <f t="shared" si="42"/>
        <v/>
      </c>
      <c r="D668" t="str">
        <f t="shared" si="43"/>
        <v/>
      </c>
      <c r="E668" t="str">
        <f t="shared" si="44"/>
        <v/>
      </c>
    </row>
    <row r="669" spans="2:5" x14ac:dyDescent="0.3">
      <c r="B669" s="4">
        <f t="shared" si="41"/>
        <v>1.29513603638856E+17</v>
      </c>
      <c r="C669" s="4" t="str">
        <f t="shared" si="42"/>
        <v/>
      </c>
      <c r="D669" t="str">
        <f t="shared" si="43"/>
        <v/>
      </c>
      <c r="E669" t="str">
        <f t="shared" si="44"/>
        <v/>
      </c>
    </row>
    <row r="670" spans="2:5" x14ac:dyDescent="0.3">
      <c r="B670" s="4">
        <f t="shared" si="41"/>
        <v>1.29513603638856E+17</v>
      </c>
      <c r="C670" s="4" t="str">
        <f t="shared" si="42"/>
        <v/>
      </c>
      <c r="D670" t="str">
        <f t="shared" si="43"/>
        <v/>
      </c>
      <c r="E670" t="str">
        <f t="shared" si="44"/>
        <v/>
      </c>
    </row>
    <row r="671" spans="2:5" x14ac:dyDescent="0.3">
      <c r="B671" s="4">
        <f t="shared" si="41"/>
        <v>1.29513603638856E+17</v>
      </c>
      <c r="C671" s="4" t="str">
        <f t="shared" si="42"/>
        <v/>
      </c>
      <c r="D671" t="str">
        <f t="shared" si="43"/>
        <v/>
      </c>
      <c r="E671" t="str">
        <f t="shared" si="44"/>
        <v/>
      </c>
    </row>
    <row r="672" spans="2:5" x14ac:dyDescent="0.3">
      <c r="B672" s="4">
        <f t="shared" si="41"/>
        <v>1.29513603638856E+17</v>
      </c>
      <c r="C672" s="4" t="str">
        <f t="shared" si="42"/>
        <v/>
      </c>
      <c r="D672" t="str">
        <f t="shared" si="43"/>
        <v/>
      </c>
      <c r="E672" t="str">
        <f t="shared" si="44"/>
        <v/>
      </c>
    </row>
    <row r="673" spans="2:5" x14ac:dyDescent="0.3">
      <c r="B673" s="4">
        <f t="shared" si="41"/>
        <v>1.29513603638856E+17</v>
      </c>
      <c r="C673" s="4" t="str">
        <f t="shared" si="42"/>
        <v/>
      </c>
      <c r="D673" t="str">
        <f t="shared" si="43"/>
        <v/>
      </c>
      <c r="E673" t="str">
        <f t="shared" si="44"/>
        <v/>
      </c>
    </row>
    <row r="674" spans="2:5" x14ac:dyDescent="0.3">
      <c r="B674" s="4">
        <f t="shared" si="41"/>
        <v>1.29513603638856E+17</v>
      </c>
      <c r="C674" s="4" t="str">
        <f t="shared" si="42"/>
        <v/>
      </c>
      <c r="D674" t="str">
        <f t="shared" si="43"/>
        <v/>
      </c>
      <c r="E674" t="str">
        <f t="shared" si="44"/>
        <v/>
      </c>
    </row>
    <row r="675" spans="2:5" x14ac:dyDescent="0.3">
      <c r="B675" s="4">
        <f t="shared" si="41"/>
        <v>1.29513603638856E+17</v>
      </c>
      <c r="C675" s="4" t="str">
        <f t="shared" si="42"/>
        <v/>
      </c>
      <c r="D675" t="str">
        <f t="shared" si="43"/>
        <v/>
      </c>
      <c r="E675" t="str">
        <f t="shared" si="44"/>
        <v/>
      </c>
    </row>
    <row r="676" spans="2:5" x14ac:dyDescent="0.3">
      <c r="B676" s="4">
        <f t="shared" si="41"/>
        <v>1.29513603638856E+17</v>
      </c>
      <c r="C676" s="4" t="str">
        <f t="shared" si="42"/>
        <v/>
      </c>
      <c r="D676" t="str">
        <f t="shared" si="43"/>
        <v/>
      </c>
      <c r="E676" t="str">
        <f t="shared" si="44"/>
        <v/>
      </c>
    </row>
    <row r="677" spans="2:5" x14ac:dyDescent="0.3">
      <c r="B677" s="4">
        <f t="shared" si="41"/>
        <v>1.29513603638856E+17</v>
      </c>
      <c r="C677" s="4" t="str">
        <f t="shared" si="42"/>
        <v/>
      </c>
      <c r="D677" t="str">
        <f t="shared" si="43"/>
        <v/>
      </c>
      <c r="E677" t="str">
        <f t="shared" si="44"/>
        <v/>
      </c>
    </row>
    <row r="678" spans="2:5" x14ac:dyDescent="0.3">
      <c r="B678" s="4">
        <f t="shared" si="41"/>
        <v>1.29513603638856E+17</v>
      </c>
      <c r="C678" s="4" t="str">
        <f t="shared" si="42"/>
        <v/>
      </c>
      <c r="D678" t="str">
        <f t="shared" si="43"/>
        <v/>
      </c>
      <c r="E678" t="str">
        <f t="shared" si="44"/>
        <v/>
      </c>
    </row>
    <row r="679" spans="2:5" x14ac:dyDescent="0.3">
      <c r="B679" s="4">
        <f t="shared" si="41"/>
        <v>1.29513603638856E+17</v>
      </c>
      <c r="C679" s="4" t="str">
        <f t="shared" si="42"/>
        <v/>
      </c>
      <c r="D679" t="str">
        <f t="shared" si="43"/>
        <v/>
      </c>
      <c r="E679" t="str">
        <f t="shared" si="44"/>
        <v/>
      </c>
    </row>
    <row r="680" spans="2:5" x14ac:dyDescent="0.3">
      <c r="B680" s="4">
        <f t="shared" si="41"/>
        <v>1.29513603638856E+17</v>
      </c>
      <c r="C680" s="4" t="str">
        <f t="shared" si="42"/>
        <v/>
      </c>
      <c r="D680" t="str">
        <f t="shared" si="43"/>
        <v/>
      </c>
      <c r="E680" t="str">
        <f t="shared" si="44"/>
        <v/>
      </c>
    </row>
    <row r="681" spans="2:5" x14ac:dyDescent="0.3">
      <c r="B681" s="4">
        <f t="shared" si="41"/>
        <v>1.29513603638856E+17</v>
      </c>
      <c r="C681" s="4" t="str">
        <f t="shared" si="42"/>
        <v/>
      </c>
      <c r="D681" t="str">
        <f t="shared" si="43"/>
        <v/>
      </c>
      <c r="E681" t="str">
        <f t="shared" si="44"/>
        <v/>
      </c>
    </row>
    <row r="682" spans="2:5" x14ac:dyDescent="0.3">
      <c r="B682" s="4">
        <f t="shared" si="41"/>
        <v>1.29513603638856E+17</v>
      </c>
      <c r="C682" s="4" t="str">
        <f t="shared" si="42"/>
        <v/>
      </c>
      <c r="D682" t="str">
        <f t="shared" si="43"/>
        <v/>
      </c>
      <c r="E682" t="str">
        <f t="shared" si="44"/>
        <v/>
      </c>
    </row>
    <row r="683" spans="2:5" x14ac:dyDescent="0.3">
      <c r="B683" s="4">
        <f t="shared" si="41"/>
        <v>1.29513603638856E+17</v>
      </c>
      <c r="C683" s="4" t="str">
        <f t="shared" si="42"/>
        <v/>
      </c>
      <c r="D683" t="str">
        <f t="shared" si="43"/>
        <v/>
      </c>
      <c r="E683" t="str">
        <f t="shared" si="44"/>
        <v/>
      </c>
    </row>
    <row r="684" spans="2:5" x14ac:dyDescent="0.3">
      <c r="B684" s="4">
        <f t="shared" si="41"/>
        <v>1.29513603638856E+17</v>
      </c>
      <c r="C684" s="4" t="str">
        <f t="shared" si="42"/>
        <v/>
      </c>
      <c r="D684" t="str">
        <f t="shared" si="43"/>
        <v/>
      </c>
      <c r="E684" t="str">
        <f t="shared" si="44"/>
        <v/>
      </c>
    </row>
    <row r="685" spans="2:5" x14ac:dyDescent="0.3">
      <c r="B685" s="4">
        <f t="shared" si="41"/>
        <v>1.29513603638856E+17</v>
      </c>
      <c r="C685" s="4" t="str">
        <f t="shared" si="42"/>
        <v/>
      </c>
      <c r="D685" t="str">
        <f t="shared" si="43"/>
        <v/>
      </c>
      <c r="E685" t="str">
        <f t="shared" si="44"/>
        <v/>
      </c>
    </row>
    <row r="686" spans="2:5" x14ac:dyDescent="0.3">
      <c r="B686" s="4">
        <f t="shared" si="41"/>
        <v>1.29513603638856E+17</v>
      </c>
      <c r="C686" s="4" t="str">
        <f t="shared" si="42"/>
        <v/>
      </c>
      <c r="D686" t="str">
        <f t="shared" si="43"/>
        <v/>
      </c>
      <c r="E686" t="str">
        <f t="shared" si="44"/>
        <v/>
      </c>
    </row>
    <row r="687" spans="2:5" x14ac:dyDescent="0.3">
      <c r="B687" s="4">
        <f t="shared" si="41"/>
        <v>1.29513603638856E+17</v>
      </c>
      <c r="C687" s="4" t="str">
        <f t="shared" si="42"/>
        <v/>
      </c>
      <c r="D687" t="str">
        <f t="shared" si="43"/>
        <v/>
      </c>
      <c r="E687" t="str">
        <f t="shared" si="44"/>
        <v/>
      </c>
    </row>
    <row r="688" spans="2:5" x14ac:dyDescent="0.3">
      <c r="B688" s="4">
        <f t="shared" si="41"/>
        <v>1.29513603638856E+17</v>
      </c>
      <c r="C688" s="4" t="str">
        <f t="shared" si="42"/>
        <v/>
      </c>
      <c r="D688" t="str">
        <f t="shared" si="43"/>
        <v/>
      </c>
      <c r="E688" t="str">
        <f t="shared" si="44"/>
        <v/>
      </c>
    </row>
    <row r="689" spans="2:5" x14ac:dyDescent="0.3">
      <c r="B689" s="4">
        <f t="shared" si="41"/>
        <v>1.29513603638856E+17</v>
      </c>
      <c r="C689" s="4" t="str">
        <f t="shared" si="42"/>
        <v/>
      </c>
      <c r="D689" t="str">
        <f t="shared" si="43"/>
        <v/>
      </c>
      <c r="E689" t="str">
        <f t="shared" si="44"/>
        <v/>
      </c>
    </row>
    <row r="690" spans="2:5" x14ac:dyDescent="0.3">
      <c r="B690" s="4">
        <f t="shared" si="41"/>
        <v>1.29513603638856E+17</v>
      </c>
      <c r="C690" s="4" t="str">
        <f t="shared" si="42"/>
        <v/>
      </c>
      <c r="D690" t="str">
        <f t="shared" si="43"/>
        <v/>
      </c>
      <c r="E690" t="str">
        <f t="shared" si="44"/>
        <v/>
      </c>
    </row>
    <row r="691" spans="2:5" x14ac:dyDescent="0.3">
      <c r="B691" s="4">
        <f t="shared" si="41"/>
        <v>1.29513603638856E+17</v>
      </c>
      <c r="C691" s="4" t="str">
        <f t="shared" si="42"/>
        <v/>
      </c>
      <c r="D691" t="str">
        <f t="shared" si="43"/>
        <v/>
      </c>
      <c r="E691" t="str">
        <f t="shared" si="44"/>
        <v/>
      </c>
    </row>
    <row r="692" spans="2:5" x14ac:dyDescent="0.3">
      <c r="B692" s="4">
        <f t="shared" si="41"/>
        <v>1.29513603638856E+17</v>
      </c>
      <c r="C692" s="4" t="str">
        <f t="shared" si="42"/>
        <v/>
      </c>
      <c r="D692" t="str">
        <f t="shared" si="43"/>
        <v/>
      </c>
      <c r="E692" t="str">
        <f t="shared" si="44"/>
        <v/>
      </c>
    </row>
    <row r="693" spans="2:5" x14ac:dyDescent="0.3">
      <c r="B693" s="4">
        <f t="shared" si="41"/>
        <v>1.29513603638856E+17</v>
      </c>
      <c r="C693" s="4" t="str">
        <f t="shared" si="42"/>
        <v/>
      </c>
      <c r="D693" t="str">
        <f t="shared" si="43"/>
        <v/>
      </c>
      <c r="E693" t="str">
        <f t="shared" si="44"/>
        <v/>
      </c>
    </row>
    <row r="694" spans="2:5" x14ac:dyDescent="0.3">
      <c r="B694" s="4">
        <f t="shared" si="41"/>
        <v>1.29513603638856E+17</v>
      </c>
      <c r="C694" s="4" t="str">
        <f t="shared" si="42"/>
        <v/>
      </c>
      <c r="D694" t="str">
        <f t="shared" si="43"/>
        <v/>
      </c>
      <c r="E694" t="str">
        <f t="shared" si="44"/>
        <v/>
      </c>
    </row>
    <row r="695" spans="2:5" x14ac:dyDescent="0.3">
      <c r="B695" s="4">
        <f t="shared" si="41"/>
        <v>1.29513603638856E+17</v>
      </c>
      <c r="C695" s="4" t="str">
        <f t="shared" si="42"/>
        <v/>
      </c>
      <c r="D695" t="str">
        <f t="shared" si="43"/>
        <v/>
      </c>
      <c r="E695" t="str">
        <f t="shared" si="44"/>
        <v/>
      </c>
    </row>
    <row r="696" spans="2:5" x14ac:dyDescent="0.3">
      <c r="B696" s="4">
        <f t="shared" si="41"/>
        <v>1.29513603638856E+17</v>
      </c>
      <c r="C696" s="4" t="str">
        <f t="shared" si="42"/>
        <v/>
      </c>
      <c r="D696" t="str">
        <f t="shared" si="43"/>
        <v/>
      </c>
      <c r="E696" t="str">
        <f t="shared" si="44"/>
        <v/>
      </c>
    </row>
    <row r="697" spans="2:5" x14ac:dyDescent="0.3">
      <c r="B697" s="4">
        <f t="shared" si="41"/>
        <v>1.29513603638856E+17</v>
      </c>
      <c r="C697" s="4" t="str">
        <f t="shared" si="42"/>
        <v/>
      </c>
      <c r="D697" t="str">
        <f t="shared" si="43"/>
        <v/>
      </c>
      <c r="E697" t="str">
        <f t="shared" si="44"/>
        <v/>
      </c>
    </row>
    <row r="698" spans="2:5" x14ac:dyDescent="0.3">
      <c r="B698" s="4">
        <f t="shared" si="41"/>
        <v>1.29513603638856E+17</v>
      </c>
      <c r="C698" s="4" t="str">
        <f t="shared" si="42"/>
        <v/>
      </c>
      <c r="D698" t="str">
        <f t="shared" si="43"/>
        <v/>
      </c>
      <c r="E698" t="str">
        <f t="shared" si="44"/>
        <v/>
      </c>
    </row>
    <row r="699" spans="2:5" x14ac:dyDescent="0.3">
      <c r="B699" s="4">
        <f t="shared" si="41"/>
        <v>1.29513603638856E+17</v>
      </c>
      <c r="C699" s="4" t="str">
        <f t="shared" si="42"/>
        <v/>
      </c>
      <c r="D699" t="str">
        <f t="shared" si="43"/>
        <v/>
      </c>
      <c r="E699" t="str">
        <f t="shared" si="44"/>
        <v/>
      </c>
    </row>
    <row r="700" spans="2:5" x14ac:dyDescent="0.3">
      <c r="B700" s="4">
        <f t="shared" si="41"/>
        <v>1.29513603638856E+17</v>
      </c>
      <c r="C700" s="4" t="str">
        <f t="shared" si="42"/>
        <v/>
      </c>
      <c r="D700" t="str">
        <f t="shared" si="43"/>
        <v/>
      </c>
      <c r="E700" t="str">
        <f t="shared" si="44"/>
        <v/>
      </c>
    </row>
    <row r="701" spans="2:5" x14ac:dyDescent="0.3">
      <c r="B701" s="4">
        <f t="shared" si="41"/>
        <v>1.29513603638856E+17</v>
      </c>
      <c r="C701" s="4" t="str">
        <f t="shared" si="42"/>
        <v/>
      </c>
      <c r="D701" t="str">
        <f t="shared" si="43"/>
        <v/>
      </c>
      <c r="E701" t="str">
        <f t="shared" si="44"/>
        <v/>
      </c>
    </row>
    <row r="702" spans="2:5" x14ac:dyDescent="0.3">
      <c r="B702" s="4">
        <f t="shared" si="41"/>
        <v>1.29513603638856E+17</v>
      </c>
      <c r="C702" s="4" t="str">
        <f t="shared" si="42"/>
        <v/>
      </c>
      <c r="D702" t="str">
        <f t="shared" si="43"/>
        <v/>
      </c>
      <c r="E702" t="str">
        <f t="shared" si="44"/>
        <v/>
      </c>
    </row>
    <row r="703" spans="2:5" x14ac:dyDescent="0.3">
      <c r="B703" s="4">
        <f t="shared" si="41"/>
        <v>1.29513603638856E+17</v>
      </c>
      <c r="C703" s="4" t="str">
        <f t="shared" si="42"/>
        <v/>
      </c>
      <c r="D703" t="str">
        <f t="shared" si="43"/>
        <v/>
      </c>
      <c r="E703" t="str">
        <f t="shared" si="44"/>
        <v/>
      </c>
    </row>
    <row r="704" spans="2:5" x14ac:dyDescent="0.3">
      <c r="B704" s="4">
        <f t="shared" si="41"/>
        <v>1.29513603638856E+17</v>
      </c>
      <c r="C704" s="4" t="str">
        <f t="shared" si="42"/>
        <v/>
      </c>
      <c r="D704" t="str">
        <f t="shared" si="43"/>
        <v/>
      </c>
      <c r="E704" t="str">
        <f t="shared" si="44"/>
        <v/>
      </c>
    </row>
    <row r="705" spans="2:5" x14ac:dyDescent="0.3">
      <c r="B705" s="4">
        <f t="shared" si="41"/>
        <v>1.29513603638856E+17</v>
      </c>
      <c r="C705" s="4" t="str">
        <f t="shared" si="42"/>
        <v/>
      </c>
      <c r="D705" t="str">
        <f t="shared" si="43"/>
        <v/>
      </c>
      <c r="E705" t="str">
        <f t="shared" si="44"/>
        <v/>
      </c>
    </row>
    <row r="706" spans="2:5" x14ac:dyDescent="0.3">
      <c r="B706" s="4">
        <f t="shared" si="41"/>
        <v>1.29513603638856E+17</v>
      </c>
      <c r="C706" s="4" t="str">
        <f t="shared" si="42"/>
        <v/>
      </c>
      <c r="D706" t="str">
        <f t="shared" si="43"/>
        <v/>
      </c>
      <c r="E706" t="str">
        <f t="shared" si="44"/>
        <v/>
      </c>
    </row>
    <row r="707" spans="2:5" x14ac:dyDescent="0.3">
      <c r="B707" s="4">
        <f t="shared" si="41"/>
        <v>1.29513603638856E+17</v>
      </c>
      <c r="C707" s="4" t="str">
        <f t="shared" si="42"/>
        <v/>
      </c>
      <c r="D707" t="str">
        <f t="shared" si="43"/>
        <v/>
      </c>
      <c r="E707" t="str">
        <f t="shared" si="44"/>
        <v/>
      </c>
    </row>
    <row r="708" spans="2:5" x14ac:dyDescent="0.3">
      <c r="B708" s="4">
        <f t="shared" si="41"/>
        <v>1.29513603638856E+17</v>
      </c>
      <c r="C708" s="4" t="str">
        <f t="shared" si="42"/>
        <v/>
      </c>
      <c r="D708" t="str">
        <f t="shared" si="43"/>
        <v/>
      </c>
      <c r="E708" t="str">
        <f t="shared" si="44"/>
        <v/>
      </c>
    </row>
    <row r="709" spans="2:5" x14ac:dyDescent="0.3">
      <c r="B709" s="4">
        <f t="shared" ref="B709:B772" si="45">IF(ISNUMBER(A709),A709,B708)</f>
        <v>1.29513603638856E+17</v>
      </c>
      <c r="C709" s="4" t="str">
        <f t="shared" ref="C709:C772" si="46">IF(ISNUMBER(A709),(B709-B708)/$H$10,"")</f>
        <v/>
      </c>
      <c r="D709" t="str">
        <f t="shared" si="43"/>
        <v/>
      </c>
      <c r="E709" t="str">
        <f t="shared" si="44"/>
        <v/>
      </c>
    </row>
    <row r="710" spans="2:5" x14ac:dyDescent="0.3">
      <c r="B710" s="4">
        <f t="shared" si="45"/>
        <v>1.29513603638856E+17</v>
      </c>
      <c r="C710" s="4" t="str">
        <f t="shared" si="46"/>
        <v/>
      </c>
      <c r="D710" t="str">
        <f t="shared" si="43"/>
        <v/>
      </c>
      <c r="E710" t="str">
        <f t="shared" si="44"/>
        <v/>
      </c>
    </row>
    <row r="711" spans="2:5" x14ac:dyDescent="0.3">
      <c r="B711" s="4">
        <f t="shared" si="45"/>
        <v>1.29513603638856E+17</v>
      </c>
      <c r="C711" s="4" t="str">
        <f t="shared" si="46"/>
        <v/>
      </c>
      <c r="D711" t="str">
        <f t="shared" si="43"/>
        <v/>
      </c>
      <c r="E711" t="str">
        <f t="shared" si="44"/>
        <v/>
      </c>
    </row>
    <row r="712" spans="2:5" x14ac:dyDescent="0.3">
      <c r="B712" s="4">
        <f t="shared" si="45"/>
        <v>1.29513603638856E+17</v>
      </c>
      <c r="C712" s="4" t="str">
        <f t="shared" si="46"/>
        <v/>
      </c>
      <c r="D712" t="str">
        <f t="shared" si="43"/>
        <v/>
      </c>
      <c r="E712" t="str">
        <f t="shared" si="44"/>
        <v/>
      </c>
    </row>
    <row r="713" spans="2:5" x14ac:dyDescent="0.3">
      <c r="B713" s="4">
        <f t="shared" si="45"/>
        <v>1.29513603638856E+17</v>
      </c>
      <c r="C713" s="4" t="str">
        <f t="shared" si="46"/>
        <v/>
      </c>
      <c r="D713" t="str">
        <f t="shared" si="43"/>
        <v/>
      </c>
      <c r="E713" t="str">
        <f t="shared" si="44"/>
        <v/>
      </c>
    </row>
    <row r="714" spans="2:5" x14ac:dyDescent="0.3">
      <c r="B714" s="4">
        <f t="shared" si="45"/>
        <v>1.29513603638856E+17</v>
      </c>
      <c r="C714" s="4" t="str">
        <f t="shared" si="46"/>
        <v/>
      </c>
      <c r="D714" t="str">
        <f t="shared" si="43"/>
        <v/>
      </c>
      <c r="E714" t="str">
        <f t="shared" si="44"/>
        <v/>
      </c>
    </row>
    <row r="715" spans="2:5" x14ac:dyDescent="0.3">
      <c r="B715" s="4">
        <f t="shared" si="45"/>
        <v>1.29513603638856E+17</v>
      </c>
      <c r="C715" s="4" t="str">
        <f t="shared" si="46"/>
        <v/>
      </c>
      <c r="D715" t="str">
        <f t="shared" si="43"/>
        <v/>
      </c>
      <c r="E715" t="str">
        <f t="shared" si="44"/>
        <v/>
      </c>
    </row>
    <row r="716" spans="2:5" x14ac:dyDescent="0.3">
      <c r="B716" s="4">
        <f t="shared" si="45"/>
        <v>1.29513603638856E+17</v>
      </c>
      <c r="C716" s="4" t="str">
        <f t="shared" si="46"/>
        <v/>
      </c>
      <c r="D716" t="str">
        <f t="shared" si="43"/>
        <v/>
      </c>
      <c r="E716" t="str">
        <f t="shared" si="44"/>
        <v/>
      </c>
    </row>
    <row r="717" spans="2:5" x14ac:dyDescent="0.3">
      <c r="B717" s="4">
        <f t="shared" si="45"/>
        <v>1.29513603638856E+17</v>
      </c>
      <c r="C717" s="4" t="str">
        <f t="shared" si="46"/>
        <v/>
      </c>
      <c r="D717" t="str">
        <f t="shared" si="43"/>
        <v/>
      </c>
      <c r="E717" t="str">
        <f t="shared" si="44"/>
        <v/>
      </c>
    </row>
    <row r="718" spans="2:5" x14ac:dyDescent="0.3">
      <c r="B718" s="4">
        <f t="shared" si="45"/>
        <v>1.29513603638856E+17</v>
      </c>
      <c r="C718" s="4" t="str">
        <f t="shared" si="46"/>
        <v/>
      </c>
      <c r="D718" t="str">
        <f t="shared" si="43"/>
        <v/>
      </c>
      <c r="E718" t="str">
        <f t="shared" si="44"/>
        <v/>
      </c>
    </row>
    <row r="719" spans="2:5" x14ac:dyDescent="0.3">
      <c r="B719" s="4">
        <f t="shared" si="45"/>
        <v>1.29513603638856E+17</v>
      </c>
      <c r="C719" s="4" t="str">
        <f t="shared" si="46"/>
        <v/>
      </c>
      <c r="D719" t="str">
        <f t="shared" si="43"/>
        <v/>
      </c>
      <c r="E719" t="str">
        <f t="shared" si="44"/>
        <v/>
      </c>
    </row>
    <row r="720" spans="2:5" x14ac:dyDescent="0.3">
      <c r="B720" s="4">
        <f t="shared" si="45"/>
        <v>1.29513603638856E+17</v>
      </c>
      <c r="C720" s="4" t="str">
        <f t="shared" si="46"/>
        <v/>
      </c>
      <c r="D720" t="str">
        <f t="shared" si="43"/>
        <v/>
      </c>
      <c r="E720" t="str">
        <f t="shared" si="44"/>
        <v/>
      </c>
    </row>
    <row r="721" spans="2:5" x14ac:dyDescent="0.3">
      <c r="B721" s="4">
        <f t="shared" si="45"/>
        <v>1.29513603638856E+17</v>
      </c>
      <c r="C721" s="4" t="str">
        <f t="shared" si="46"/>
        <v/>
      </c>
      <c r="D721" t="str">
        <f t="shared" si="43"/>
        <v/>
      </c>
      <c r="E721" t="str">
        <f t="shared" si="44"/>
        <v/>
      </c>
    </row>
    <row r="722" spans="2:5" x14ac:dyDescent="0.3">
      <c r="B722" s="4">
        <f t="shared" si="45"/>
        <v>1.29513603638856E+17</v>
      </c>
      <c r="C722" s="4" t="str">
        <f t="shared" si="46"/>
        <v/>
      </c>
      <c r="D722" t="str">
        <f t="shared" ref="D722:D785" si="47">IF(AND(ISNUMBER(A722),ISNUMBER(A721)),"",IF(ISNUMBER(A722),(B722-B721)/$H$10,""))</f>
        <v/>
      </c>
      <c r="E722" t="str">
        <f t="shared" ref="E722:E785" si="48">IF(AND(ISNUMBER(A722),ISNUMBER(A721)),IF(ISNUMBER(A722),(B722-B721)/$H$10,""),"")</f>
        <v/>
      </c>
    </row>
    <row r="723" spans="2:5" x14ac:dyDescent="0.3">
      <c r="B723" s="4">
        <f t="shared" si="45"/>
        <v>1.29513603638856E+17</v>
      </c>
      <c r="C723" s="4" t="str">
        <f t="shared" si="46"/>
        <v/>
      </c>
      <c r="D723" t="str">
        <f t="shared" si="47"/>
        <v/>
      </c>
      <c r="E723" t="str">
        <f t="shared" si="48"/>
        <v/>
      </c>
    </row>
    <row r="724" spans="2:5" x14ac:dyDescent="0.3">
      <c r="B724" s="4">
        <f t="shared" si="45"/>
        <v>1.29513603638856E+17</v>
      </c>
      <c r="C724" s="4" t="str">
        <f t="shared" si="46"/>
        <v/>
      </c>
      <c r="D724" t="str">
        <f t="shared" si="47"/>
        <v/>
      </c>
      <c r="E724" t="str">
        <f t="shared" si="48"/>
        <v/>
      </c>
    </row>
    <row r="725" spans="2:5" x14ac:dyDescent="0.3">
      <c r="B725" s="4">
        <f t="shared" si="45"/>
        <v>1.29513603638856E+17</v>
      </c>
      <c r="C725" s="4" t="str">
        <f t="shared" si="46"/>
        <v/>
      </c>
      <c r="D725" t="str">
        <f t="shared" si="47"/>
        <v/>
      </c>
      <c r="E725" t="str">
        <f t="shared" si="48"/>
        <v/>
      </c>
    </row>
    <row r="726" spans="2:5" x14ac:dyDescent="0.3">
      <c r="B726" s="4">
        <f t="shared" si="45"/>
        <v>1.29513603638856E+17</v>
      </c>
      <c r="C726" s="4" t="str">
        <f t="shared" si="46"/>
        <v/>
      </c>
      <c r="D726" t="str">
        <f t="shared" si="47"/>
        <v/>
      </c>
      <c r="E726" t="str">
        <f t="shared" si="48"/>
        <v/>
      </c>
    </row>
    <row r="727" spans="2:5" x14ac:dyDescent="0.3">
      <c r="B727" s="4">
        <f t="shared" si="45"/>
        <v>1.29513603638856E+17</v>
      </c>
      <c r="C727" s="4" t="str">
        <f t="shared" si="46"/>
        <v/>
      </c>
      <c r="D727" t="str">
        <f t="shared" si="47"/>
        <v/>
      </c>
      <c r="E727" t="str">
        <f t="shared" si="48"/>
        <v/>
      </c>
    </row>
    <row r="728" spans="2:5" x14ac:dyDescent="0.3">
      <c r="B728" s="4">
        <f t="shared" si="45"/>
        <v>1.29513603638856E+17</v>
      </c>
      <c r="C728" s="4" t="str">
        <f t="shared" si="46"/>
        <v/>
      </c>
      <c r="D728" t="str">
        <f t="shared" si="47"/>
        <v/>
      </c>
      <c r="E728" t="str">
        <f t="shared" si="48"/>
        <v/>
      </c>
    </row>
    <row r="729" spans="2:5" x14ac:dyDescent="0.3">
      <c r="B729" s="4">
        <f t="shared" si="45"/>
        <v>1.29513603638856E+17</v>
      </c>
      <c r="C729" s="4" t="str">
        <f t="shared" si="46"/>
        <v/>
      </c>
      <c r="D729" t="str">
        <f t="shared" si="47"/>
        <v/>
      </c>
      <c r="E729" t="str">
        <f t="shared" si="48"/>
        <v/>
      </c>
    </row>
    <row r="730" spans="2:5" x14ac:dyDescent="0.3">
      <c r="B730" s="4">
        <f t="shared" si="45"/>
        <v>1.29513603638856E+17</v>
      </c>
      <c r="C730" s="4" t="str">
        <f t="shared" si="46"/>
        <v/>
      </c>
      <c r="D730" t="str">
        <f t="shared" si="47"/>
        <v/>
      </c>
      <c r="E730" t="str">
        <f t="shared" si="48"/>
        <v/>
      </c>
    </row>
    <row r="731" spans="2:5" x14ac:dyDescent="0.3">
      <c r="B731" s="4">
        <f t="shared" si="45"/>
        <v>1.29513603638856E+17</v>
      </c>
      <c r="C731" s="4" t="str">
        <f t="shared" si="46"/>
        <v/>
      </c>
      <c r="D731" t="str">
        <f t="shared" si="47"/>
        <v/>
      </c>
      <c r="E731" t="str">
        <f t="shared" si="48"/>
        <v/>
      </c>
    </row>
    <row r="732" spans="2:5" x14ac:dyDescent="0.3">
      <c r="B732" s="4">
        <f t="shared" si="45"/>
        <v>1.29513603638856E+17</v>
      </c>
      <c r="C732" s="4" t="str">
        <f t="shared" si="46"/>
        <v/>
      </c>
      <c r="D732" t="str">
        <f t="shared" si="47"/>
        <v/>
      </c>
      <c r="E732" t="str">
        <f t="shared" si="48"/>
        <v/>
      </c>
    </row>
    <row r="733" spans="2:5" x14ac:dyDescent="0.3">
      <c r="B733" s="4">
        <f t="shared" si="45"/>
        <v>1.29513603638856E+17</v>
      </c>
      <c r="C733" s="4" t="str">
        <f t="shared" si="46"/>
        <v/>
      </c>
      <c r="D733" t="str">
        <f t="shared" si="47"/>
        <v/>
      </c>
      <c r="E733" t="str">
        <f t="shared" si="48"/>
        <v/>
      </c>
    </row>
    <row r="734" spans="2:5" x14ac:dyDescent="0.3">
      <c r="B734" s="4">
        <f t="shared" si="45"/>
        <v>1.29513603638856E+17</v>
      </c>
      <c r="C734" s="4" t="str">
        <f t="shared" si="46"/>
        <v/>
      </c>
      <c r="D734" t="str">
        <f t="shared" si="47"/>
        <v/>
      </c>
      <c r="E734" t="str">
        <f t="shared" si="48"/>
        <v/>
      </c>
    </row>
    <row r="735" spans="2:5" x14ac:dyDescent="0.3">
      <c r="B735" s="4">
        <f t="shared" si="45"/>
        <v>1.29513603638856E+17</v>
      </c>
      <c r="C735" s="4" t="str">
        <f t="shared" si="46"/>
        <v/>
      </c>
      <c r="D735" t="str">
        <f t="shared" si="47"/>
        <v/>
      </c>
      <c r="E735" t="str">
        <f t="shared" si="48"/>
        <v/>
      </c>
    </row>
    <row r="736" spans="2:5" x14ac:dyDescent="0.3">
      <c r="B736" s="4">
        <f t="shared" si="45"/>
        <v>1.29513603638856E+17</v>
      </c>
      <c r="C736" s="4" t="str">
        <f t="shared" si="46"/>
        <v/>
      </c>
      <c r="D736" t="str">
        <f t="shared" si="47"/>
        <v/>
      </c>
      <c r="E736" t="str">
        <f t="shared" si="48"/>
        <v/>
      </c>
    </row>
    <row r="737" spans="2:5" x14ac:dyDescent="0.3">
      <c r="B737" s="4">
        <f t="shared" si="45"/>
        <v>1.29513603638856E+17</v>
      </c>
      <c r="C737" s="4" t="str">
        <f t="shared" si="46"/>
        <v/>
      </c>
      <c r="D737" t="str">
        <f t="shared" si="47"/>
        <v/>
      </c>
      <c r="E737" t="str">
        <f t="shared" si="48"/>
        <v/>
      </c>
    </row>
    <row r="738" spans="2:5" x14ac:dyDescent="0.3">
      <c r="B738" s="4">
        <f t="shared" si="45"/>
        <v>1.29513603638856E+17</v>
      </c>
      <c r="C738" s="4" t="str">
        <f t="shared" si="46"/>
        <v/>
      </c>
      <c r="D738" t="str">
        <f t="shared" si="47"/>
        <v/>
      </c>
      <c r="E738" t="str">
        <f t="shared" si="48"/>
        <v/>
      </c>
    </row>
    <row r="739" spans="2:5" x14ac:dyDescent="0.3">
      <c r="B739" s="4">
        <f t="shared" si="45"/>
        <v>1.29513603638856E+17</v>
      </c>
      <c r="C739" s="4" t="str">
        <f t="shared" si="46"/>
        <v/>
      </c>
      <c r="D739" t="str">
        <f t="shared" si="47"/>
        <v/>
      </c>
      <c r="E739" t="str">
        <f t="shared" si="48"/>
        <v/>
      </c>
    </row>
    <row r="740" spans="2:5" x14ac:dyDescent="0.3">
      <c r="B740" s="4">
        <f t="shared" si="45"/>
        <v>1.29513603638856E+17</v>
      </c>
      <c r="C740" s="4" t="str">
        <f t="shared" si="46"/>
        <v/>
      </c>
      <c r="D740" t="str">
        <f t="shared" si="47"/>
        <v/>
      </c>
      <c r="E740" t="str">
        <f t="shared" si="48"/>
        <v/>
      </c>
    </row>
    <row r="741" spans="2:5" x14ac:dyDescent="0.3">
      <c r="B741" s="4">
        <f t="shared" si="45"/>
        <v>1.29513603638856E+17</v>
      </c>
      <c r="C741" s="4" t="str">
        <f t="shared" si="46"/>
        <v/>
      </c>
      <c r="D741" t="str">
        <f t="shared" si="47"/>
        <v/>
      </c>
      <c r="E741" t="str">
        <f t="shared" si="48"/>
        <v/>
      </c>
    </row>
    <row r="742" spans="2:5" x14ac:dyDescent="0.3">
      <c r="B742" s="4">
        <f t="shared" si="45"/>
        <v>1.29513603638856E+17</v>
      </c>
      <c r="C742" s="4" t="str">
        <f t="shared" si="46"/>
        <v/>
      </c>
      <c r="D742" t="str">
        <f t="shared" si="47"/>
        <v/>
      </c>
      <c r="E742" t="str">
        <f t="shared" si="48"/>
        <v/>
      </c>
    </row>
    <row r="743" spans="2:5" x14ac:dyDescent="0.3">
      <c r="B743" s="4">
        <f t="shared" si="45"/>
        <v>1.29513603638856E+17</v>
      </c>
      <c r="C743" s="4" t="str">
        <f t="shared" si="46"/>
        <v/>
      </c>
      <c r="D743" t="str">
        <f t="shared" si="47"/>
        <v/>
      </c>
      <c r="E743" t="str">
        <f t="shared" si="48"/>
        <v/>
      </c>
    </row>
    <row r="744" spans="2:5" x14ac:dyDescent="0.3">
      <c r="B744" s="4">
        <f t="shared" si="45"/>
        <v>1.29513603638856E+17</v>
      </c>
      <c r="C744" s="4" t="str">
        <f t="shared" si="46"/>
        <v/>
      </c>
      <c r="D744" t="str">
        <f t="shared" si="47"/>
        <v/>
      </c>
      <c r="E744" t="str">
        <f t="shared" si="48"/>
        <v/>
      </c>
    </row>
    <row r="745" spans="2:5" x14ac:dyDescent="0.3">
      <c r="B745" s="4">
        <f t="shared" si="45"/>
        <v>1.29513603638856E+17</v>
      </c>
      <c r="C745" s="4" t="str">
        <f t="shared" si="46"/>
        <v/>
      </c>
      <c r="D745" t="str">
        <f t="shared" si="47"/>
        <v/>
      </c>
      <c r="E745" t="str">
        <f t="shared" si="48"/>
        <v/>
      </c>
    </row>
    <row r="746" spans="2:5" x14ac:dyDescent="0.3">
      <c r="B746" s="4">
        <f t="shared" si="45"/>
        <v>1.29513603638856E+17</v>
      </c>
      <c r="C746" s="4" t="str">
        <f t="shared" si="46"/>
        <v/>
      </c>
      <c r="D746" t="str">
        <f t="shared" si="47"/>
        <v/>
      </c>
      <c r="E746" t="str">
        <f t="shared" si="48"/>
        <v/>
      </c>
    </row>
    <row r="747" spans="2:5" x14ac:dyDescent="0.3">
      <c r="B747" s="4">
        <f t="shared" si="45"/>
        <v>1.29513603638856E+17</v>
      </c>
      <c r="C747" s="4" t="str">
        <f t="shared" si="46"/>
        <v/>
      </c>
      <c r="D747" t="str">
        <f t="shared" si="47"/>
        <v/>
      </c>
      <c r="E747" t="str">
        <f t="shared" si="48"/>
        <v/>
      </c>
    </row>
    <row r="748" spans="2:5" x14ac:dyDescent="0.3">
      <c r="B748" s="4">
        <f t="shared" si="45"/>
        <v>1.29513603638856E+17</v>
      </c>
      <c r="C748" s="4" t="str">
        <f t="shared" si="46"/>
        <v/>
      </c>
      <c r="D748" t="str">
        <f t="shared" si="47"/>
        <v/>
      </c>
      <c r="E748" t="str">
        <f t="shared" si="48"/>
        <v/>
      </c>
    </row>
    <row r="749" spans="2:5" x14ac:dyDescent="0.3">
      <c r="B749" s="4">
        <f t="shared" si="45"/>
        <v>1.29513603638856E+17</v>
      </c>
      <c r="C749" s="4" t="str">
        <f t="shared" si="46"/>
        <v/>
      </c>
      <c r="D749" t="str">
        <f t="shared" si="47"/>
        <v/>
      </c>
      <c r="E749" t="str">
        <f t="shared" si="48"/>
        <v/>
      </c>
    </row>
    <row r="750" spans="2:5" x14ac:dyDescent="0.3">
      <c r="B750" s="4">
        <f t="shared" si="45"/>
        <v>1.29513603638856E+17</v>
      </c>
      <c r="C750" s="4" t="str">
        <f t="shared" si="46"/>
        <v/>
      </c>
      <c r="D750" t="str">
        <f t="shared" si="47"/>
        <v/>
      </c>
      <c r="E750" t="str">
        <f t="shared" si="48"/>
        <v/>
      </c>
    </row>
    <row r="751" spans="2:5" x14ac:dyDescent="0.3">
      <c r="B751" s="4">
        <f t="shared" si="45"/>
        <v>1.29513603638856E+17</v>
      </c>
      <c r="C751" s="4" t="str">
        <f t="shared" si="46"/>
        <v/>
      </c>
      <c r="D751" t="str">
        <f t="shared" si="47"/>
        <v/>
      </c>
      <c r="E751" t="str">
        <f t="shared" si="48"/>
        <v/>
      </c>
    </row>
    <row r="752" spans="2:5" x14ac:dyDescent="0.3">
      <c r="B752" s="4">
        <f t="shared" si="45"/>
        <v>1.29513603638856E+17</v>
      </c>
      <c r="C752" s="4" t="str">
        <f t="shared" si="46"/>
        <v/>
      </c>
      <c r="D752" t="str">
        <f t="shared" si="47"/>
        <v/>
      </c>
      <c r="E752" t="str">
        <f t="shared" si="48"/>
        <v/>
      </c>
    </row>
    <row r="753" spans="2:5" x14ac:dyDescent="0.3">
      <c r="B753" s="4">
        <f t="shared" si="45"/>
        <v>1.29513603638856E+17</v>
      </c>
      <c r="C753" s="4" t="str">
        <f t="shared" si="46"/>
        <v/>
      </c>
      <c r="D753" t="str">
        <f t="shared" si="47"/>
        <v/>
      </c>
      <c r="E753" t="str">
        <f t="shared" si="48"/>
        <v/>
      </c>
    </row>
    <row r="754" spans="2:5" x14ac:dyDescent="0.3">
      <c r="B754" s="4">
        <f t="shared" si="45"/>
        <v>1.29513603638856E+17</v>
      </c>
      <c r="C754" s="4" t="str">
        <f t="shared" si="46"/>
        <v/>
      </c>
      <c r="D754" t="str">
        <f t="shared" si="47"/>
        <v/>
      </c>
      <c r="E754" t="str">
        <f t="shared" si="48"/>
        <v/>
      </c>
    </row>
    <row r="755" spans="2:5" x14ac:dyDescent="0.3">
      <c r="B755" s="4">
        <f t="shared" si="45"/>
        <v>1.29513603638856E+17</v>
      </c>
      <c r="C755" s="4" t="str">
        <f t="shared" si="46"/>
        <v/>
      </c>
      <c r="D755" t="str">
        <f t="shared" si="47"/>
        <v/>
      </c>
      <c r="E755" t="str">
        <f t="shared" si="48"/>
        <v/>
      </c>
    </row>
    <row r="756" spans="2:5" x14ac:dyDescent="0.3">
      <c r="B756" s="4">
        <f t="shared" si="45"/>
        <v>1.29513603638856E+17</v>
      </c>
      <c r="C756" s="4" t="str">
        <f t="shared" si="46"/>
        <v/>
      </c>
      <c r="D756" t="str">
        <f t="shared" si="47"/>
        <v/>
      </c>
      <c r="E756" t="str">
        <f t="shared" si="48"/>
        <v/>
      </c>
    </row>
    <row r="757" spans="2:5" x14ac:dyDescent="0.3">
      <c r="B757" s="4">
        <f t="shared" si="45"/>
        <v>1.29513603638856E+17</v>
      </c>
      <c r="C757" s="4" t="str">
        <f t="shared" si="46"/>
        <v/>
      </c>
      <c r="D757" t="str">
        <f t="shared" si="47"/>
        <v/>
      </c>
      <c r="E757" t="str">
        <f t="shared" si="48"/>
        <v/>
      </c>
    </row>
    <row r="758" spans="2:5" x14ac:dyDescent="0.3">
      <c r="B758" s="4">
        <f t="shared" si="45"/>
        <v>1.29513603638856E+17</v>
      </c>
      <c r="C758" s="4" t="str">
        <f t="shared" si="46"/>
        <v/>
      </c>
      <c r="D758" t="str">
        <f t="shared" si="47"/>
        <v/>
      </c>
      <c r="E758" t="str">
        <f t="shared" si="48"/>
        <v/>
      </c>
    </row>
    <row r="759" spans="2:5" x14ac:dyDescent="0.3">
      <c r="B759" s="4">
        <f t="shared" si="45"/>
        <v>1.29513603638856E+17</v>
      </c>
      <c r="C759" s="4" t="str">
        <f t="shared" si="46"/>
        <v/>
      </c>
      <c r="D759" t="str">
        <f t="shared" si="47"/>
        <v/>
      </c>
      <c r="E759" t="str">
        <f t="shared" si="48"/>
        <v/>
      </c>
    </row>
    <row r="760" spans="2:5" x14ac:dyDescent="0.3">
      <c r="B760" s="4">
        <f t="shared" si="45"/>
        <v>1.29513603638856E+17</v>
      </c>
      <c r="C760" s="4" t="str">
        <f t="shared" si="46"/>
        <v/>
      </c>
      <c r="D760" t="str">
        <f t="shared" si="47"/>
        <v/>
      </c>
      <c r="E760" t="str">
        <f t="shared" si="48"/>
        <v/>
      </c>
    </row>
    <row r="761" spans="2:5" x14ac:dyDescent="0.3">
      <c r="B761" s="4">
        <f t="shared" si="45"/>
        <v>1.29513603638856E+17</v>
      </c>
      <c r="C761" s="4" t="str">
        <f t="shared" si="46"/>
        <v/>
      </c>
      <c r="D761" t="str">
        <f t="shared" si="47"/>
        <v/>
      </c>
      <c r="E761" t="str">
        <f t="shared" si="48"/>
        <v/>
      </c>
    </row>
    <row r="762" spans="2:5" x14ac:dyDescent="0.3">
      <c r="B762" s="4">
        <f t="shared" si="45"/>
        <v>1.29513603638856E+17</v>
      </c>
      <c r="C762" s="4" t="str">
        <f t="shared" si="46"/>
        <v/>
      </c>
      <c r="D762" t="str">
        <f t="shared" si="47"/>
        <v/>
      </c>
      <c r="E762" t="str">
        <f t="shared" si="48"/>
        <v/>
      </c>
    </row>
    <row r="763" spans="2:5" x14ac:dyDescent="0.3">
      <c r="B763" s="4">
        <f t="shared" si="45"/>
        <v>1.29513603638856E+17</v>
      </c>
      <c r="C763" s="4" t="str">
        <f t="shared" si="46"/>
        <v/>
      </c>
      <c r="D763" t="str">
        <f t="shared" si="47"/>
        <v/>
      </c>
      <c r="E763" t="str">
        <f t="shared" si="48"/>
        <v/>
      </c>
    </row>
    <row r="764" spans="2:5" x14ac:dyDescent="0.3">
      <c r="B764" s="4">
        <f t="shared" si="45"/>
        <v>1.29513603638856E+17</v>
      </c>
      <c r="C764" s="4" t="str">
        <f t="shared" si="46"/>
        <v/>
      </c>
      <c r="D764" t="str">
        <f t="shared" si="47"/>
        <v/>
      </c>
      <c r="E764" t="str">
        <f t="shared" si="48"/>
        <v/>
      </c>
    </row>
    <row r="765" spans="2:5" x14ac:dyDescent="0.3">
      <c r="B765" s="4">
        <f t="shared" si="45"/>
        <v>1.29513603638856E+17</v>
      </c>
      <c r="C765" s="4" t="str">
        <f t="shared" si="46"/>
        <v/>
      </c>
      <c r="D765" t="str">
        <f t="shared" si="47"/>
        <v/>
      </c>
      <c r="E765" t="str">
        <f t="shared" si="48"/>
        <v/>
      </c>
    </row>
    <row r="766" spans="2:5" x14ac:dyDescent="0.3">
      <c r="B766" s="4">
        <f t="shared" si="45"/>
        <v>1.29513603638856E+17</v>
      </c>
      <c r="C766" s="4" t="str">
        <f t="shared" si="46"/>
        <v/>
      </c>
      <c r="D766" t="str">
        <f t="shared" si="47"/>
        <v/>
      </c>
      <c r="E766" t="str">
        <f t="shared" si="48"/>
        <v/>
      </c>
    </row>
    <row r="767" spans="2:5" x14ac:dyDescent="0.3">
      <c r="B767" s="4">
        <f t="shared" si="45"/>
        <v>1.29513603638856E+17</v>
      </c>
      <c r="C767" s="4" t="str">
        <f t="shared" si="46"/>
        <v/>
      </c>
      <c r="D767" t="str">
        <f t="shared" si="47"/>
        <v/>
      </c>
      <c r="E767" t="str">
        <f t="shared" si="48"/>
        <v/>
      </c>
    </row>
    <row r="768" spans="2:5" x14ac:dyDescent="0.3">
      <c r="B768" s="4">
        <f t="shared" si="45"/>
        <v>1.29513603638856E+17</v>
      </c>
      <c r="C768" s="4" t="str">
        <f t="shared" si="46"/>
        <v/>
      </c>
      <c r="D768" t="str">
        <f t="shared" si="47"/>
        <v/>
      </c>
      <c r="E768" t="str">
        <f t="shared" si="48"/>
        <v/>
      </c>
    </row>
    <row r="769" spans="2:5" x14ac:dyDescent="0.3">
      <c r="B769" s="4">
        <f t="shared" si="45"/>
        <v>1.29513603638856E+17</v>
      </c>
      <c r="C769" s="4" t="str">
        <f t="shared" si="46"/>
        <v/>
      </c>
      <c r="D769" t="str">
        <f t="shared" si="47"/>
        <v/>
      </c>
      <c r="E769" t="str">
        <f t="shared" si="48"/>
        <v/>
      </c>
    </row>
    <row r="770" spans="2:5" x14ac:dyDescent="0.3">
      <c r="B770" s="4">
        <f t="shared" si="45"/>
        <v>1.29513603638856E+17</v>
      </c>
      <c r="C770" s="4" t="str">
        <f t="shared" si="46"/>
        <v/>
      </c>
      <c r="D770" t="str">
        <f t="shared" si="47"/>
        <v/>
      </c>
      <c r="E770" t="str">
        <f t="shared" si="48"/>
        <v/>
      </c>
    </row>
    <row r="771" spans="2:5" x14ac:dyDescent="0.3">
      <c r="B771" s="4">
        <f t="shared" si="45"/>
        <v>1.29513603638856E+17</v>
      </c>
      <c r="C771" s="4" t="str">
        <f t="shared" si="46"/>
        <v/>
      </c>
      <c r="D771" t="str">
        <f t="shared" si="47"/>
        <v/>
      </c>
      <c r="E771" t="str">
        <f t="shared" si="48"/>
        <v/>
      </c>
    </row>
    <row r="772" spans="2:5" x14ac:dyDescent="0.3">
      <c r="B772" s="4">
        <f t="shared" si="45"/>
        <v>1.29513603638856E+17</v>
      </c>
      <c r="C772" s="4" t="str">
        <f t="shared" si="46"/>
        <v/>
      </c>
      <c r="D772" t="str">
        <f t="shared" si="47"/>
        <v/>
      </c>
      <c r="E772" t="str">
        <f t="shared" si="48"/>
        <v/>
      </c>
    </row>
    <row r="773" spans="2:5" x14ac:dyDescent="0.3">
      <c r="B773" s="4">
        <f t="shared" ref="B773:B829" si="49">IF(ISNUMBER(A773),A773,B772)</f>
        <v>1.29513603638856E+17</v>
      </c>
      <c r="C773" s="4" t="str">
        <f t="shared" ref="C773:C829" si="50">IF(ISNUMBER(A773),(B773-B772)/$H$10,"")</f>
        <v/>
      </c>
      <c r="D773" t="str">
        <f t="shared" si="47"/>
        <v/>
      </c>
      <c r="E773" t="str">
        <f t="shared" si="48"/>
        <v/>
      </c>
    </row>
    <row r="774" spans="2:5" x14ac:dyDescent="0.3">
      <c r="B774" s="4">
        <f t="shared" si="49"/>
        <v>1.29513603638856E+17</v>
      </c>
      <c r="C774" s="4" t="str">
        <f t="shared" si="50"/>
        <v/>
      </c>
      <c r="D774" t="str">
        <f t="shared" si="47"/>
        <v/>
      </c>
      <c r="E774" t="str">
        <f t="shared" si="48"/>
        <v/>
      </c>
    </row>
    <row r="775" spans="2:5" x14ac:dyDescent="0.3">
      <c r="B775" s="4">
        <f t="shared" si="49"/>
        <v>1.29513603638856E+17</v>
      </c>
      <c r="C775" s="4" t="str">
        <f t="shared" si="50"/>
        <v/>
      </c>
      <c r="D775" t="str">
        <f t="shared" si="47"/>
        <v/>
      </c>
      <c r="E775" t="str">
        <f t="shared" si="48"/>
        <v/>
      </c>
    </row>
    <row r="776" spans="2:5" x14ac:dyDescent="0.3">
      <c r="B776" s="4">
        <f t="shared" si="49"/>
        <v>1.29513603638856E+17</v>
      </c>
      <c r="C776" s="4" t="str">
        <f t="shared" si="50"/>
        <v/>
      </c>
      <c r="D776" t="str">
        <f t="shared" si="47"/>
        <v/>
      </c>
      <c r="E776" t="str">
        <f t="shared" si="48"/>
        <v/>
      </c>
    </row>
    <row r="777" spans="2:5" x14ac:dyDescent="0.3">
      <c r="B777" s="4">
        <f t="shared" si="49"/>
        <v>1.29513603638856E+17</v>
      </c>
      <c r="C777" s="4" t="str">
        <f t="shared" si="50"/>
        <v/>
      </c>
      <c r="D777" t="str">
        <f t="shared" si="47"/>
        <v/>
      </c>
      <c r="E777" t="str">
        <f t="shared" si="48"/>
        <v/>
      </c>
    </row>
    <row r="778" spans="2:5" x14ac:dyDescent="0.3">
      <c r="B778" s="4">
        <f t="shared" si="49"/>
        <v>1.29513603638856E+17</v>
      </c>
      <c r="C778" s="4" t="str">
        <f t="shared" si="50"/>
        <v/>
      </c>
      <c r="D778" t="str">
        <f t="shared" si="47"/>
        <v/>
      </c>
      <c r="E778" t="str">
        <f t="shared" si="48"/>
        <v/>
      </c>
    </row>
    <row r="779" spans="2:5" x14ac:dyDescent="0.3">
      <c r="B779" s="4">
        <f t="shared" si="49"/>
        <v>1.29513603638856E+17</v>
      </c>
      <c r="C779" s="4" t="str">
        <f t="shared" si="50"/>
        <v/>
      </c>
      <c r="D779" t="str">
        <f t="shared" si="47"/>
        <v/>
      </c>
      <c r="E779" t="str">
        <f t="shared" si="48"/>
        <v/>
      </c>
    </row>
    <row r="780" spans="2:5" x14ac:dyDescent="0.3">
      <c r="B780" s="4">
        <f t="shared" si="49"/>
        <v>1.29513603638856E+17</v>
      </c>
      <c r="C780" s="4" t="str">
        <f t="shared" si="50"/>
        <v/>
      </c>
      <c r="D780" t="str">
        <f t="shared" si="47"/>
        <v/>
      </c>
      <c r="E780" t="str">
        <f t="shared" si="48"/>
        <v/>
      </c>
    </row>
    <row r="781" spans="2:5" x14ac:dyDescent="0.3">
      <c r="B781" s="4">
        <f t="shared" si="49"/>
        <v>1.29513603638856E+17</v>
      </c>
      <c r="C781" s="4" t="str">
        <f t="shared" si="50"/>
        <v/>
      </c>
      <c r="D781" t="str">
        <f t="shared" si="47"/>
        <v/>
      </c>
      <c r="E781" t="str">
        <f t="shared" si="48"/>
        <v/>
      </c>
    </row>
    <row r="782" spans="2:5" x14ac:dyDescent="0.3">
      <c r="B782" s="4">
        <f t="shared" si="49"/>
        <v>1.29513603638856E+17</v>
      </c>
      <c r="C782" s="4" t="str">
        <f t="shared" si="50"/>
        <v/>
      </c>
      <c r="D782" t="str">
        <f t="shared" si="47"/>
        <v/>
      </c>
      <c r="E782" t="str">
        <f t="shared" si="48"/>
        <v/>
      </c>
    </row>
    <row r="783" spans="2:5" x14ac:dyDescent="0.3">
      <c r="B783" s="4">
        <f t="shared" si="49"/>
        <v>1.29513603638856E+17</v>
      </c>
      <c r="C783" s="4" t="str">
        <f t="shared" si="50"/>
        <v/>
      </c>
      <c r="D783" t="str">
        <f t="shared" si="47"/>
        <v/>
      </c>
      <c r="E783" t="str">
        <f t="shared" si="48"/>
        <v/>
      </c>
    </row>
    <row r="784" spans="2:5" x14ac:dyDescent="0.3">
      <c r="B784" s="4">
        <f t="shared" si="49"/>
        <v>1.29513603638856E+17</v>
      </c>
      <c r="C784" s="4" t="str">
        <f t="shared" si="50"/>
        <v/>
      </c>
      <c r="D784" t="str">
        <f t="shared" si="47"/>
        <v/>
      </c>
      <c r="E784" t="str">
        <f t="shared" si="48"/>
        <v/>
      </c>
    </row>
    <row r="785" spans="2:5" x14ac:dyDescent="0.3">
      <c r="B785" s="4">
        <f t="shared" si="49"/>
        <v>1.29513603638856E+17</v>
      </c>
      <c r="C785" s="4" t="str">
        <f t="shared" si="50"/>
        <v/>
      </c>
      <c r="D785" t="str">
        <f t="shared" si="47"/>
        <v/>
      </c>
      <c r="E785" t="str">
        <f t="shared" si="48"/>
        <v/>
      </c>
    </row>
    <row r="786" spans="2:5" x14ac:dyDescent="0.3">
      <c r="B786" s="4">
        <f t="shared" si="49"/>
        <v>1.29513603638856E+17</v>
      </c>
      <c r="C786" s="4" t="str">
        <f t="shared" si="50"/>
        <v/>
      </c>
      <c r="D786" t="str">
        <f t="shared" ref="D786:D829" si="51">IF(AND(ISNUMBER(A786),ISNUMBER(A785)),"",IF(ISNUMBER(A786),(B786-B785)/$H$10,""))</f>
        <v/>
      </c>
      <c r="E786" t="str">
        <f t="shared" ref="E786:E829" si="52">IF(AND(ISNUMBER(A786),ISNUMBER(A785)),IF(ISNUMBER(A786),(B786-B785)/$H$10,""),"")</f>
        <v/>
      </c>
    </row>
    <row r="787" spans="2:5" x14ac:dyDescent="0.3">
      <c r="B787" s="4">
        <f t="shared" si="49"/>
        <v>1.29513603638856E+17</v>
      </c>
      <c r="C787" s="4" t="str">
        <f t="shared" si="50"/>
        <v/>
      </c>
      <c r="D787" t="str">
        <f t="shared" si="51"/>
        <v/>
      </c>
      <c r="E787" t="str">
        <f t="shared" si="52"/>
        <v/>
      </c>
    </row>
    <row r="788" spans="2:5" x14ac:dyDescent="0.3">
      <c r="B788" s="4">
        <f t="shared" si="49"/>
        <v>1.29513603638856E+17</v>
      </c>
      <c r="C788" s="4" t="str">
        <f t="shared" si="50"/>
        <v/>
      </c>
      <c r="D788" t="str">
        <f t="shared" si="51"/>
        <v/>
      </c>
      <c r="E788" t="str">
        <f t="shared" si="52"/>
        <v/>
      </c>
    </row>
    <row r="789" spans="2:5" x14ac:dyDescent="0.3">
      <c r="B789" s="4">
        <f t="shared" si="49"/>
        <v>1.29513603638856E+17</v>
      </c>
      <c r="C789" s="4" t="str">
        <f t="shared" si="50"/>
        <v/>
      </c>
      <c r="D789" t="str">
        <f t="shared" si="51"/>
        <v/>
      </c>
      <c r="E789" t="str">
        <f t="shared" si="52"/>
        <v/>
      </c>
    </row>
    <row r="790" spans="2:5" x14ac:dyDescent="0.3">
      <c r="B790" s="4">
        <f t="shared" si="49"/>
        <v>1.29513603638856E+17</v>
      </c>
      <c r="C790" s="4" t="str">
        <f t="shared" si="50"/>
        <v/>
      </c>
      <c r="D790" t="str">
        <f t="shared" si="51"/>
        <v/>
      </c>
      <c r="E790" t="str">
        <f t="shared" si="52"/>
        <v/>
      </c>
    </row>
    <row r="791" spans="2:5" x14ac:dyDescent="0.3">
      <c r="B791" s="4">
        <f t="shared" si="49"/>
        <v>1.29513603638856E+17</v>
      </c>
      <c r="C791" s="4" t="str">
        <f t="shared" si="50"/>
        <v/>
      </c>
      <c r="D791" t="str">
        <f t="shared" si="51"/>
        <v/>
      </c>
      <c r="E791" t="str">
        <f t="shared" si="52"/>
        <v/>
      </c>
    </row>
    <row r="792" spans="2:5" x14ac:dyDescent="0.3">
      <c r="B792" s="4">
        <f t="shared" si="49"/>
        <v>1.29513603638856E+17</v>
      </c>
      <c r="C792" s="4" t="str">
        <f t="shared" si="50"/>
        <v/>
      </c>
      <c r="D792" t="str">
        <f t="shared" si="51"/>
        <v/>
      </c>
      <c r="E792" t="str">
        <f t="shared" si="52"/>
        <v/>
      </c>
    </row>
    <row r="793" spans="2:5" x14ac:dyDescent="0.3">
      <c r="B793" s="4">
        <f t="shared" si="49"/>
        <v>1.29513603638856E+17</v>
      </c>
      <c r="C793" s="4" t="str">
        <f t="shared" si="50"/>
        <v/>
      </c>
      <c r="D793" t="str">
        <f t="shared" si="51"/>
        <v/>
      </c>
      <c r="E793" t="str">
        <f t="shared" si="52"/>
        <v/>
      </c>
    </row>
    <row r="794" spans="2:5" x14ac:dyDescent="0.3">
      <c r="B794" s="4">
        <f t="shared" si="49"/>
        <v>1.29513603638856E+17</v>
      </c>
      <c r="C794" s="4" t="str">
        <f t="shared" si="50"/>
        <v/>
      </c>
      <c r="D794" t="str">
        <f t="shared" si="51"/>
        <v/>
      </c>
      <c r="E794" t="str">
        <f t="shared" si="52"/>
        <v/>
      </c>
    </row>
    <row r="795" spans="2:5" x14ac:dyDescent="0.3">
      <c r="B795" s="4">
        <f t="shared" si="49"/>
        <v>1.29513603638856E+17</v>
      </c>
      <c r="C795" s="4" t="str">
        <f t="shared" si="50"/>
        <v/>
      </c>
      <c r="D795" t="str">
        <f t="shared" si="51"/>
        <v/>
      </c>
      <c r="E795" t="str">
        <f t="shared" si="52"/>
        <v/>
      </c>
    </row>
    <row r="796" spans="2:5" x14ac:dyDescent="0.3">
      <c r="B796" s="4">
        <f t="shared" si="49"/>
        <v>1.29513603638856E+17</v>
      </c>
      <c r="C796" s="4" t="str">
        <f t="shared" si="50"/>
        <v/>
      </c>
      <c r="D796" t="str">
        <f t="shared" si="51"/>
        <v/>
      </c>
      <c r="E796" t="str">
        <f t="shared" si="52"/>
        <v/>
      </c>
    </row>
    <row r="797" spans="2:5" x14ac:dyDescent="0.3">
      <c r="B797" s="4">
        <f t="shared" si="49"/>
        <v>1.29513603638856E+17</v>
      </c>
      <c r="C797" s="4" t="str">
        <f t="shared" si="50"/>
        <v/>
      </c>
      <c r="D797" t="str">
        <f t="shared" si="51"/>
        <v/>
      </c>
      <c r="E797" t="str">
        <f t="shared" si="52"/>
        <v/>
      </c>
    </row>
    <row r="798" spans="2:5" x14ac:dyDescent="0.3">
      <c r="B798" s="4">
        <f t="shared" si="49"/>
        <v>1.29513603638856E+17</v>
      </c>
      <c r="C798" s="4" t="str">
        <f t="shared" si="50"/>
        <v/>
      </c>
      <c r="D798" t="str">
        <f t="shared" si="51"/>
        <v/>
      </c>
      <c r="E798" t="str">
        <f t="shared" si="52"/>
        <v/>
      </c>
    </row>
    <row r="799" spans="2:5" x14ac:dyDescent="0.3">
      <c r="B799" s="4">
        <f t="shared" si="49"/>
        <v>1.29513603638856E+17</v>
      </c>
      <c r="C799" s="4" t="str">
        <f t="shared" si="50"/>
        <v/>
      </c>
      <c r="D799" t="str">
        <f t="shared" si="51"/>
        <v/>
      </c>
      <c r="E799" t="str">
        <f t="shared" si="52"/>
        <v/>
      </c>
    </row>
    <row r="800" spans="2:5" x14ac:dyDescent="0.3">
      <c r="B800" s="4">
        <f t="shared" si="49"/>
        <v>1.29513603638856E+17</v>
      </c>
      <c r="C800" s="4" t="str">
        <f t="shared" si="50"/>
        <v/>
      </c>
      <c r="D800" t="str">
        <f t="shared" si="51"/>
        <v/>
      </c>
      <c r="E800" t="str">
        <f t="shared" si="52"/>
        <v/>
      </c>
    </row>
    <row r="801" spans="2:5" x14ac:dyDescent="0.3">
      <c r="B801" s="4">
        <f t="shared" si="49"/>
        <v>1.29513603638856E+17</v>
      </c>
      <c r="C801" s="4" t="str">
        <f t="shared" si="50"/>
        <v/>
      </c>
      <c r="D801" t="str">
        <f t="shared" si="51"/>
        <v/>
      </c>
      <c r="E801" t="str">
        <f t="shared" si="52"/>
        <v/>
      </c>
    </row>
    <row r="802" spans="2:5" x14ac:dyDescent="0.3">
      <c r="B802" s="4">
        <f t="shared" si="49"/>
        <v>1.29513603638856E+17</v>
      </c>
      <c r="C802" s="4" t="str">
        <f t="shared" si="50"/>
        <v/>
      </c>
      <c r="D802" t="str">
        <f t="shared" si="51"/>
        <v/>
      </c>
      <c r="E802" t="str">
        <f t="shared" si="52"/>
        <v/>
      </c>
    </row>
    <row r="803" spans="2:5" x14ac:dyDescent="0.3">
      <c r="B803" s="4">
        <f t="shared" si="49"/>
        <v>1.29513603638856E+17</v>
      </c>
      <c r="C803" s="4" t="str">
        <f t="shared" si="50"/>
        <v/>
      </c>
      <c r="D803" t="str">
        <f t="shared" si="51"/>
        <v/>
      </c>
      <c r="E803" t="str">
        <f t="shared" si="52"/>
        <v/>
      </c>
    </row>
    <row r="804" spans="2:5" x14ac:dyDescent="0.3">
      <c r="B804" s="4">
        <f t="shared" si="49"/>
        <v>1.29513603638856E+17</v>
      </c>
      <c r="C804" s="4" t="str">
        <f t="shared" si="50"/>
        <v/>
      </c>
      <c r="D804" t="str">
        <f t="shared" si="51"/>
        <v/>
      </c>
      <c r="E804" t="str">
        <f t="shared" si="52"/>
        <v/>
      </c>
    </row>
    <row r="805" spans="2:5" x14ac:dyDescent="0.3">
      <c r="B805" s="4">
        <f t="shared" si="49"/>
        <v>1.29513603638856E+17</v>
      </c>
      <c r="C805" s="4" t="str">
        <f t="shared" si="50"/>
        <v/>
      </c>
      <c r="D805" t="str">
        <f t="shared" si="51"/>
        <v/>
      </c>
      <c r="E805" t="str">
        <f t="shared" si="52"/>
        <v/>
      </c>
    </row>
    <row r="806" spans="2:5" x14ac:dyDescent="0.3">
      <c r="B806" s="4">
        <f t="shared" si="49"/>
        <v>1.29513603638856E+17</v>
      </c>
      <c r="C806" s="4" t="str">
        <f t="shared" si="50"/>
        <v/>
      </c>
      <c r="D806" t="str">
        <f t="shared" si="51"/>
        <v/>
      </c>
      <c r="E806" t="str">
        <f t="shared" si="52"/>
        <v/>
      </c>
    </row>
    <row r="807" spans="2:5" x14ac:dyDescent="0.3">
      <c r="B807" s="4">
        <f t="shared" si="49"/>
        <v>1.29513603638856E+17</v>
      </c>
      <c r="C807" s="4" t="str">
        <f t="shared" si="50"/>
        <v/>
      </c>
      <c r="D807" t="str">
        <f t="shared" si="51"/>
        <v/>
      </c>
      <c r="E807" t="str">
        <f t="shared" si="52"/>
        <v/>
      </c>
    </row>
    <row r="808" spans="2:5" x14ac:dyDescent="0.3">
      <c r="B808" s="4">
        <f t="shared" si="49"/>
        <v>1.29513603638856E+17</v>
      </c>
      <c r="C808" s="4" t="str">
        <f t="shared" si="50"/>
        <v/>
      </c>
      <c r="D808" t="str">
        <f t="shared" si="51"/>
        <v/>
      </c>
      <c r="E808" t="str">
        <f t="shared" si="52"/>
        <v/>
      </c>
    </row>
    <row r="809" spans="2:5" x14ac:dyDescent="0.3">
      <c r="B809" s="4">
        <f t="shared" si="49"/>
        <v>1.29513603638856E+17</v>
      </c>
      <c r="C809" s="4" t="str">
        <f t="shared" si="50"/>
        <v/>
      </c>
      <c r="D809" t="str">
        <f t="shared" si="51"/>
        <v/>
      </c>
      <c r="E809" t="str">
        <f t="shared" si="52"/>
        <v/>
      </c>
    </row>
    <row r="810" spans="2:5" x14ac:dyDescent="0.3">
      <c r="B810" s="4">
        <f t="shared" si="49"/>
        <v>1.29513603638856E+17</v>
      </c>
      <c r="C810" s="4" t="str">
        <f t="shared" si="50"/>
        <v/>
      </c>
      <c r="D810" t="str">
        <f t="shared" si="51"/>
        <v/>
      </c>
      <c r="E810" t="str">
        <f t="shared" si="52"/>
        <v/>
      </c>
    </row>
    <row r="811" spans="2:5" x14ac:dyDescent="0.3">
      <c r="B811" s="4">
        <f t="shared" si="49"/>
        <v>1.29513603638856E+17</v>
      </c>
      <c r="C811" s="4" t="str">
        <f t="shared" si="50"/>
        <v/>
      </c>
      <c r="D811" t="str">
        <f t="shared" si="51"/>
        <v/>
      </c>
      <c r="E811" t="str">
        <f t="shared" si="52"/>
        <v/>
      </c>
    </row>
    <row r="812" spans="2:5" x14ac:dyDescent="0.3">
      <c r="B812" s="4">
        <f t="shared" si="49"/>
        <v>1.29513603638856E+17</v>
      </c>
      <c r="C812" s="4" t="str">
        <f t="shared" si="50"/>
        <v/>
      </c>
      <c r="D812" t="str">
        <f t="shared" si="51"/>
        <v/>
      </c>
      <c r="E812" t="str">
        <f t="shared" si="52"/>
        <v/>
      </c>
    </row>
    <row r="813" spans="2:5" x14ac:dyDescent="0.3">
      <c r="B813" s="4">
        <f t="shared" si="49"/>
        <v>1.29513603638856E+17</v>
      </c>
      <c r="C813" s="4" t="str">
        <f t="shared" si="50"/>
        <v/>
      </c>
      <c r="D813" t="str">
        <f t="shared" si="51"/>
        <v/>
      </c>
      <c r="E813" t="str">
        <f t="shared" si="52"/>
        <v/>
      </c>
    </row>
    <row r="814" spans="2:5" x14ac:dyDescent="0.3">
      <c r="B814" s="4">
        <f t="shared" si="49"/>
        <v>1.29513603638856E+17</v>
      </c>
      <c r="C814" s="4" t="str">
        <f t="shared" si="50"/>
        <v/>
      </c>
      <c r="D814" t="str">
        <f t="shared" si="51"/>
        <v/>
      </c>
      <c r="E814" t="str">
        <f t="shared" si="52"/>
        <v/>
      </c>
    </row>
    <row r="815" spans="2:5" x14ac:dyDescent="0.3">
      <c r="B815" s="4">
        <f t="shared" si="49"/>
        <v>1.29513603638856E+17</v>
      </c>
      <c r="C815" s="4" t="str">
        <f t="shared" si="50"/>
        <v/>
      </c>
      <c r="D815" t="str">
        <f t="shared" si="51"/>
        <v/>
      </c>
      <c r="E815" t="str">
        <f t="shared" si="52"/>
        <v/>
      </c>
    </row>
    <row r="816" spans="2:5" x14ac:dyDescent="0.3">
      <c r="B816" s="4">
        <f t="shared" si="49"/>
        <v>1.29513603638856E+17</v>
      </c>
      <c r="C816" s="4" t="str">
        <f t="shared" si="50"/>
        <v/>
      </c>
      <c r="D816" t="str">
        <f t="shared" si="51"/>
        <v/>
      </c>
      <c r="E816" t="str">
        <f t="shared" si="52"/>
        <v/>
      </c>
    </row>
    <row r="817" spans="2:5" x14ac:dyDescent="0.3">
      <c r="B817" s="4">
        <f t="shared" si="49"/>
        <v>1.29513603638856E+17</v>
      </c>
      <c r="C817" s="4" t="str">
        <f t="shared" si="50"/>
        <v/>
      </c>
      <c r="D817" t="str">
        <f t="shared" si="51"/>
        <v/>
      </c>
      <c r="E817" t="str">
        <f t="shared" si="52"/>
        <v/>
      </c>
    </row>
    <row r="818" spans="2:5" x14ac:dyDescent="0.3">
      <c r="B818" s="4">
        <f t="shared" si="49"/>
        <v>1.29513603638856E+17</v>
      </c>
      <c r="C818" s="4" t="str">
        <f t="shared" si="50"/>
        <v/>
      </c>
      <c r="D818" t="str">
        <f t="shared" si="51"/>
        <v/>
      </c>
      <c r="E818" t="str">
        <f t="shared" si="52"/>
        <v/>
      </c>
    </row>
    <row r="819" spans="2:5" x14ac:dyDescent="0.3">
      <c r="B819" s="4">
        <f t="shared" si="49"/>
        <v>1.29513603638856E+17</v>
      </c>
      <c r="C819" s="4" t="str">
        <f t="shared" si="50"/>
        <v/>
      </c>
      <c r="D819" t="str">
        <f t="shared" si="51"/>
        <v/>
      </c>
      <c r="E819" t="str">
        <f t="shared" si="52"/>
        <v/>
      </c>
    </row>
    <row r="820" spans="2:5" x14ac:dyDescent="0.3">
      <c r="B820" s="4">
        <f t="shared" si="49"/>
        <v>1.29513603638856E+17</v>
      </c>
      <c r="C820" s="4" t="str">
        <f t="shared" si="50"/>
        <v/>
      </c>
      <c r="D820" t="str">
        <f t="shared" si="51"/>
        <v/>
      </c>
      <c r="E820" t="str">
        <f t="shared" si="52"/>
        <v/>
      </c>
    </row>
    <row r="821" spans="2:5" x14ac:dyDescent="0.3">
      <c r="B821" s="4">
        <f t="shared" si="49"/>
        <v>1.29513603638856E+17</v>
      </c>
      <c r="C821" s="4" t="str">
        <f t="shared" si="50"/>
        <v/>
      </c>
      <c r="D821" t="str">
        <f t="shared" si="51"/>
        <v/>
      </c>
      <c r="E821" t="str">
        <f t="shared" si="52"/>
        <v/>
      </c>
    </row>
    <row r="822" spans="2:5" x14ac:dyDescent="0.3">
      <c r="B822" s="4">
        <f t="shared" si="49"/>
        <v>1.29513603638856E+17</v>
      </c>
      <c r="C822" s="4" t="str">
        <f t="shared" si="50"/>
        <v/>
      </c>
      <c r="D822" t="str">
        <f t="shared" si="51"/>
        <v/>
      </c>
      <c r="E822" t="str">
        <f t="shared" si="52"/>
        <v/>
      </c>
    </row>
    <row r="823" spans="2:5" x14ac:dyDescent="0.3">
      <c r="B823" s="4">
        <f t="shared" si="49"/>
        <v>1.29513603638856E+17</v>
      </c>
      <c r="C823" s="4" t="str">
        <f t="shared" si="50"/>
        <v/>
      </c>
      <c r="D823" t="str">
        <f t="shared" si="51"/>
        <v/>
      </c>
      <c r="E823" t="str">
        <f t="shared" si="52"/>
        <v/>
      </c>
    </row>
    <row r="824" spans="2:5" x14ac:dyDescent="0.3">
      <c r="B824" s="4">
        <f t="shared" si="49"/>
        <v>1.29513603638856E+17</v>
      </c>
      <c r="C824" s="4" t="str">
        <f t="shared" si="50"/>
        <v/>
      </c>
      <c r="D824" t="str">
        <f t="shared" si="51"/>
        <v/>
      </c>
      <c r="E824" t="str">
        <f t="shared" si="52"/>
        <v/>
      </c>
    </row>
    <row r="825" spans="2:5" x14ac:dyDescent="0.3">
      <c r="B825" s="4">
        <f t="shared" si="49"/>
        <v>1.29513603638856E+17</v>
      </c>
      <c r="C825" s="4" t="str">
        <f t="shared" si="50"/>
        <v/>
      </c>
      <c r="D825" t="str">
        <f t="shared" si="51"/>
        <v/>
      </c>
      <c r="E825" t="str">
        <f t="shared" si="52"/>
        <v/>
      </c>
    </row>
    <row r="826" spans="2:5" x14ac:dyDescent="0.3">
      <c r="B826" s="4">
        <f t="shared" si="49"/>
        <v>1.29513603638856E+17</v>
      </c>
      <c r="C826" s="4" t="str">
        <f t="shared" si="50"/>
        <v/>
      </c>
      <c r="D826" t="str">
        <f t="shared" si="51"/>
        <v/>
      </c>
      <c r="E826" t="str">
        <f t="shared" si="52"/>
        <v/>
      </c>
    </row>
    <row r="827" spans="2:5" x14ac:dyDescent="0.3">
      <c r="B827" s="4">
        <f t="shared" si="49"/>
        <v>1.29513603638856E+17</v>
      </c>
      <c r="C827" s="4" t="str">
        <f t="shared" si="50"/>
        <v/>
      </c>
      <c r="D827" t="str">
        <f t="shared" si="51"/>
        <v/>
      </c>
      <c r="E827" t="str">
        <f t="shared" si="52"/>
        <v/>
      </c>
    </row>
    <row r="828" spans="2:5" x14ac:dyDescent="0.3">
      <c r="B828" s="4">
        <f t="shared" si="49"/>
        <v>1.29513603638856E+17</v>
      </c>
      <c r="C828" s="4" t="str">
        <f t="shared" si="50"/>
        <v/>
      </c>
      <c r="D828" t="str">
        <f t="shared" si="51"/>
        <v/>
      </c>
      <c r="E828" t="str">
        <f t="shared" si="52"/>
        <v/>
      </c>
    </row>
    <row r="829" spans="2:5" x14ac:dyDescent="0.3">
      <c r="B829" s="4">
        <f t="shared" si="49"/>
        <v>1.29513603638856E+17</v>
      </c>
      <c r="C829" s="4" t="str">
        <f t="shared" si="50"/>
        <v/>
      </c>
      <c r="D829" t="str">
        <f t="shared" si="51"/>
        <v/>
      </c>
      <c r="E829" t="str">
        <f t="shared" si="5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workbookViewId="0">
      <selection activeCell="G18" sqref="G18"/>
    </sheetView>
  </sheetViews>
  <sheetFormatPr defaultRowHeight="14.4" x14ac:dyDescent="0.3"/>
  <cols>
    <col min="1" max="1" width="21.88671875" bestFit="1" customWidth="1"/>
    <col min="2" max="2" width="9.44140625" bestFit="1" customWidth="1"/>
    <col min="3" max="3" width="14.21875" style="3" bestFit="1" customWidth="1"/>
    <col min="4" max="4" width="13.33203125" style="3" bestFit="1" customWidth="1"/>
    <col min="5" max="6" width="13.33203125" style="3" customWidth="1"/>
    <col min="8" max="8" width="9.109375" bestFit="1" customWidth="1"/>
    <col min="9" max="9" width="16.77734375" style="4" bestFit="1" customWidth="1"/>
    <col min="10" max="10" width="15" style="3" bestFit="1" customWidth="1"/>
    <col min="11" max="11" width="12.21875" style="3" bestFit="1" customWidth="1"/>
    <col min="13" max="13" width="11.88671875" bestFit="1" customWidth="1"/>
    <col min="14" max="14" width="7.5546875" bestFit="1" customWidth="1"/>
  </cols>
  <sheetData>
    <row r="1" spans="1:14" x14ac:dyDescent="0.3">
      <c r="A1" t="s">
        <v>43</v>
      </c>
    </row>
    <row r="3" spans="1:14" x14ac:dyDescent="0.3">
      <c r="A3" t="s">
        <v>34</v>
      </c>
      <c r="B3" t="s">
        <v>38</v>
      </c>
      <c r="C3" s="3" t="s">
        <v>42</v>
      </c>
      <c r="D3" s="3" t="s">
        <v>41</v>
      </c>
      <c r="E3" s="3" t="s">
        <v>46</v>
      </c>
      <c r="F3" s="3" t="s">
        <v>44</v>
      </c>
      <c r="G3" s="3" t="s">
        <v>45</v>
      </c>
    </row>
    <row r="4" spans="1:14" s="6" customFormat="1" x14ac:dyDescent="0.3">
      <c r="C4" s="11"/>
      <c r="D4" s="11"/>
      <c r="E4" s="11"/>
      <c r="F4" s="11"/>
      <c r="I4" s="5"/>
      <c r="J4" s="11"/>
      <c r="K4" s="11"/>
    </row>
    <row r="5" spans="1:14" x14ac:dyDescent="0.3">
      <c r="A5" s="2">
        <v>1.2951360012045901E+17</v>
      </c>
      <c r="I5" s="12" t="str">
        <f>B3</f>
        <v>Interval (t)</v>
      </c>
      <c r="J5" s="13" t="str">
        <f>C3</f>
        <v>Interval(micro)</v>
      </c>
      <c r="K5" s="13" t="str">
        <f>D3</f>
        <v>Interval (milli)</v>
      </c>
      <c r="M5" t="s">
        <v>39</v>
      </c>
      <c r="N5" s="4">
        <f>10000000/1000</f>
        <v>10000</v>
      </c>
    </row>
    <row r="6" spans="1:14" x14ac:dyDescent="0.3">
      <c r="A6" s="2">
        <v>1.29513600139144E+17</v>
      </c>
      <c r="B6" s="2">
        <f>A6-A5</f>
        <v>18684992</v>
      </c>
      <c r="C6" s="3">
        <f t="shared" ref="C6:C37" si="0">B6/TicksToMicro</f>
        <v>1868499.2</v>
      </c>
      <c r="D6" s="3">
        <f t="shared" ref="D6:D37" si="1">B6/TicksToMilli</f>
        <v>1868.4992</v>
      </c>
      <c r="E6" s="3" t="str">
        <f>IF(D6&lt;($K$6-$K$7),"",D6)</f>
        <v/>
      </c>
      <c r="F6" s="3" t="str">
        <f t="shared" ref="F6:F19" si="2">IF(E6&lt;MEDIAN(E:E)+1,E6,"")</f>
        <v/>
      </c>
      <c r="G6" t="str">
        <f t="shared" ref="G6:G19" si="3">IF(E6&gt;=MEDIAN(E:E)+1,E6,"")</f>
        <v/>
      </c>
      <c r="H6" s="14" t="s">
        <v>21</v>
      </c>
      <c r="I6" s="4">
        <f>AVERAGE(B:B)</f>
        <v>21663445.243697479</v>
      </c>
      <c r="J6" s="3">
        <f>AVERAGE(C:C)</f>
        <v>2166344.5243697483</v>
      </c>
      <c r="K6" s="3">
        <f>AVERAGE(D:D)</f>
        <v>2166.3445243697479</v>
      </c>
      <c r="M6" t="s">
        <v>40</v>
      </c>
      <c r="N6">
        <f>TicksToMilli/1000</f>
        <v>10</v>
      </c>
    </row>
    <row r="7" spans="1:14" x14ac:dyDescent="0.3">
      <c r="A7" s="2">
        <v>1.29513600157824E+17</v>
      </c>
      <c r="B7" s="2">
        <f t="shared" ref="B7:B70" si="4">A7-A6</f>
        <v>18680000</v>
      </c>
      <c r="C7" s="3">
        <f t="shared" si="0"/>
        <v>1868000</v>
      </c>
      <c r="D7" s="3">
        <f t="shared" si="1"/>
        <v>1868</v>
      </c>
      <c r="E7" s="3" t="str">
        <f t="shared" ref="E7:E70" si="5">IF(D7&lt;($K$6-$K$7),"",D7)</f>
        <v/>
      </c>
      <c r="F7" s="3" t="str">
        <f t="shared" si="2"/>
        <v/>
      </c>
      <c r="G7" t="str">
        <f t="shared" si="3"/>
        <v/>
      </c>
      <c r="H7" s="14" t="s">
        <v>22</v>
      </c>
      <c r="I7" s="4">
        <f>_xlfn.STDEV.P(B:B)</f>
        <v>1118071.7937563213</v>
      </c>
      <c r="J7" s="3">
        <f>_xlfn.STDEV.P(C:C)</f>
        <v>111807.17937563216</v>
      </c>
      <c r="K7" s="3">
        <f>_xlfn.STDEV.P(D:D)</f>
        <v>111.80717937563213</v>
      </c>
    </row>
    <row r="8" spans="1:14" x14ac:dyDescent="0.3">
      <c r="A8" s="2">
        <v>1.29513600176506E+17</v>
      </c>
      <c r="B8" s="2">
        <f t="shared" si="4"/>
        <v>18682000</v>
      </c>
      <c r="C8" s="3">
        <f t="shared" si="0"/>
        <v>1868200</v>
      </c>
      <c r="D8" s="3">
        <f t="shared" si="1"/>
        <v>1868.2</v>
      </c>
      <c r="E8" s="3" t="str">
        <f t="shared" si="5"/>
        <v/>
      </c>
      <c r="F8" s="3" t="str">
        <f t="shared" si="2"/>
        <v/>
      </c>
      <c r="G8" t="str">
        <f t="shared" si="3"/>
        <v/>
      </c>
      <c r="H8" s="14" t="s">
        <v>24</v>
      </c>
      <c r="I8" s="4">
        <f>MIN(B:B)</f>
        <v>18677008</v>
      </c>
      <c r="J8" s="3">
        <f>MIN(C:C)</f>
        <v>1867700.8</v>
      </c>
      <c r="K8" s="3">
        <f>MIN(D:D)</f>
        <v>1867.7008000000001</v>
      </c>
    </row>
    <row r="9" spans="1:14" x14ac:dyDescent="0.3">
      <c r="A9" s="2">
        <v>1.29513600195184E+17</v>
      </c>
      <c r="B9" s="2">
        <f t="shared" si="4"/>
        <v>18678000</v>
      </c>
      <c r="C9" s="3">
        <f t="shared" si="0"/>
        <v>1867800</v>
      </c>
      <c r="D9" s="3">
        <f t="shared" si="1"/>
        <v>1867.8</v>
      </c>
      <c r="E9" s="3" t="str">
        <f t="shared" si="5"/>
        <v/>
      </c>
      <c r="F9" s="3" t="str">
        <f t="shared" si="2"/>
        <v/>
      </c>
      <c r="G9" t="str">
        <f t="shared" si="3"/>
        <v/>
      </c>
      <c r="H9" s="14" t="s">
        <v>23</v>
      </c>
      <c r="I9" s="4">
        <f>MAX(B:B)</f>
        <v>23260000</v>
      </c>
      <c r="J9" s="3">
        <f>MAX(C:C)</f>
        <v>2326000</v>
      </c>
      <c r="K9" s="3">
        <f>MAX(D:D)</f>
        <v>2326</v>
      </c>
    </row>
    <row r="10" spans="1:14" x14ac:dyDescent="0.3">
      <c r="A10" s="2">
        <v>1.2951360021387501E+17</v>
      </c>
      <c r="B10" s="2">
        <f t="shared" si="4"/>
        <v>18691008</v>
      </c>
      <c r="C10" s="3">
        <f t="shared" si="0"/>
        <v>1869100.8</v>
      </c>
      <c r="D10" s="3">
        <f t="shared" si="1"/>
        <v>1869.1007999999999</v>
      </c>
      <c r="E10" s="3" t="str">
        <f t="shared" si="5"/>
        <v/>
      </c>
      <c r="F10" s="3" t="str">
        <f t="shared" si="2"/>
        <v/>
      </c>
      <c r="G10" t="str">
        <f t="shared" si="3"/>
        <v/>
      </c>
    </row>
    <row r="11" spans="1:14" x14ac:dyDescent="0.3">
      <c r="A11" s="2">
        <v>1.2951360023255901E+17</v>
      </c>
      <c r="B11" s="2">
        <f t="shared" si="4"/>
        <v>18684000</v>
      </c>
      <c r="C11" s="3">
        <f t="shared" si="0"/>
        <v>1868400</v>
      </c>
      <c r="D11" s="3">
        <f t="shared" si="1"/>
        <v>1868.4</v>
      </c>
      <c r="E11" s="3" t="str">
        <f t="shared" si="5"/>
        <v/>
      </c>
      <c r="F11" s="3" t="str">
        <f t="shared" si="2"/>
        <v/>
      </c>
      <c r="G11" t="str">
        <f t="shared" si="3"/>
        <v/>
      </c>
      <c r="I11" s="17" t="str">
        <f>E3</f>
        <v>No Startup (milli)</v>
      </c>
      <c r="J11" s="17" t="str">
        <f>F3</f>
        <v>No GC (milli)</v>
      </c>
      <c r="K11" s="17" t="str">
        <f>G3</f>
        <v>GC (milli)</v>
      </c>
    </row>
    <row r="12" spans="1:14" x14ac:dyDescent="0.3">
      <c r="A12" s="2">
        <v>1.29513600251244E+17</v>
      </c>
      <c r="B12" s="2">
        <f t="shared" si="4"/>
        <v>18684992</v>
      </c>
      <c r="C12" s="3">
        <f t="shared" si="0"/>
        <v>1868499.2</v>
      </c>
      <c r="D12" s="3">
        <f t="shared" si="1"/>
        <v>1868.4992</v>
      </c>
      <c r="E12" s="3" t="str">
        <f t="shared" si="5"/>
        <v/>
      </c>
      <c r="F12" s="3" t="str">
        <f t="shared" si="2"/>
        <v/>
      </c>
      <c r="G12" t="str">
        <f t="shared" si="3"/>
        <v/>
      </c>
      <c r="H12" s="14" t="s">
        <v>21</v>
      </c>
      <c r="I12" s="3">
        <f>AVERAGE(E:E)</f>
        <v>2206.0638019047615</v>
      </c>
      <c r="J12" s="3">
        <f>AVERAGE(F:F)</f>
        <v>2199.2032344086015</v>
      </c>
      <c r="K12" s="3">
        <f>AVERAGE(G:G)</f>
        <v>2259.2332000000001</v>
      </c>
    </row>
    <row r="13" spans="1:14" x14ac:dyDescent="0.3">
      <c r="A13" s="2">
        <v>1.2951360026992499E+17</v>
      </c>
      <c r="B13" s="2">
        <f t="shared" si="4"/>
        <v>18680992</v>
      </c>
      <c r="C13" s="3">
        <f t="shared" si="0"/>
        <v>1868099.2</v>
      </c>
      <c r="D13" s="3">
        <f t="shared" si="1"/>
        <v>1868.0992000000001</v>
      </c>
      <c r="E13" s="3" t="str">
        <f t="shared" si="5"/>
        <v/>
      </c>
      <c r="F13" s="3" t="str">
        <f t="shared" si="2"/>
        <v/>
      </c>
      <c r="G13" t="str">
        <f t="shared" si="3"/>
        <v/>
      </c>
      <c r="H13" s="14" t="s">
        <v>22</v>
      </c>
      <c r="I13" s="3">
        <f>_xlfn.STDEV.P(E:E)</f>
        <v>27.528425550252702</v>
      </c>
      <c r="J13" s="3">
        <f>_xlfn.STDEV.P(F:F)</f>
        <v>0.48007299680040455</v>
      </c>
      <c r="K13" s="3">
        <f>_xlfn.STDEV.P(G:G)</f>
        <v>58.628756466885271</v>
      </c>
    </row>
    <row r="14" spans="1:14" x14ac:dyDescent="0.3">
      <c r="A14" s="2">
        <v>1.29513600288616E+17</v>
      </c>
      <c r="B14" s="2">
        <f t="shared" si="4"/>
        <v>18691008</v>
      </c>
      <c r="C14" s="3">
        <f t="shared" si="0"/>
        <v>1869100.8</v>
      </c>
      <c r="D14" s="3">
        <f t="shared" si="1"/>
        <v>1869.1007999999999</v>
      </c>
      <c r="E14" s="3" t="str">
        <f t="shared" si="5"/>
        <v/>
      </c>
      <c r="F14" s="3" t="str">
        <f t="shared" si="2"/>
        <v/>
      </c>
      <c r="G14" t="str">
        <f t="shared" si="3"/>
        <v/>
      </c>
      <c r="H14" s="14" t="s">
        <v>24</v>
      </c>
      <c r="I14" s="3">
        <f>MIN(E:E)</f>
        <v>2198</v>
      </c>
      <c r="J14" s="3">
        <f>MIN(F:F)</f>
        <v>2198</v>
      </c>
      <c r="K14" s="3">
        <f>MIN(G:G)</f>
        <v>2200.1999999999998</v>
      </c>
    </row>
    <row r="15" spans="1:14" x14ac:dyDescent="0.3">
      <c r="A15" s="2">
        <v>1.29513600307308E+17</v>
      </c>
      <c r="B15" s="2">
        <f t="shared" si="4"/>
        <v>18692000</v>
      </c>
      <c r="C15" s="3">
        <f t="shared" si="0"/>
        <v>1869200</v>
      </c>
      <c r="D15" s="3">
        <f t="shared" si="1"/>
        <v>1869.2</v>
      </c>
      <c r="E15" s="3" t="str">
        <f t="shared" si="5"/>
        <v/>
      </c>
      <c r="F15" s="3" t="str">
        <f t="shared" si="2"/>
        <v/>
      </c>
      <c r="G15" t="str">
        <f t="shared" si="3"/>
        <v/>
      </c>
      <c r="H15" s="14" t="s">
        <v>23</v>
      </c>
      <c r="I15" s="3">
        <f>MAX(E:E)</f>
        <v>2326</v>
      </c>
      <c r="J15" s="3">
        <f>MAX(F:F)</f>
        <v>2200.1008000000002</v>
      </c>
      <c r="K15" s="3">
        <f>MAX(G:G)</f>
        <v>2326</v>
      </c>
    </row>
    <row r="16" spans="1:14" x14ac:dyDescent="0.3">
      <c r="A16" s="2">
        <v>1.29513600325998E+17</v>
      </c>
      <c r="B16" s="2">
        <f t="shared" si="4"/>
        <v>18690000</v>
      </c>
      <c r="C16" s="3">
        <f t="shared" si="0"/>
        <v>1869000</v>
      </c>
      <c r="D16" s="3">
        <f t="shared" si="1"/>
        <v>1869</v>
      </c>
      <c r="E16" s="3" t="str">
        <f t="shared" si="5"/>
        <v/>
      </c>
      <c r="F16" s="3" t="str">
        <f t="shared" si="2"/>
        <v/>
      </c>
      <c r="G16" t="str">
        <f t="shared" si="3"/>
        <v/>
      </c>
    </row>
    <row r="17" spans="1:9" x14ac:dyDescent="0.3">
      <c r="A17" s="2">
        <v>1.2951360034468499E+17</v>
      </c>
      <c r="B17" s="2">
        <f t="shared" si="4"/>
        <v>18686992</v>
      </c>
      <c r="C17" s="3">
        <f t="shared" si="0"/>
        <v>1868699.2</v>
      </c>
      <c r="D17" s="3">
        <f t="shared" si="1"/>
        <v>1868.6992</v>
      </c>
      <c r="E17" s="3" t="str">
        <f t="shared" si="5"/>
        <v/>
      </c>
      <c r="F17" s="3" t="str">
        <f t="shared" si="2"/>
        <v/>
      </c>
      <c r="G17" t="str">
        <f t="shared" si="3"/>
        <v/>
      </c>
    </row>
    <row r="18" spans="1:9" x14ac:dyDescent="0.3">
      <c r="A18" s="2">
        <v>1.29513600363362E+17</v>
      </c>
      <c r="B18" s="2">
        <f t="shared" si="4"/>
        <v>18677008</v>
      </c>
      <c r="C18" s="3">
        <f t="shared" si="0"/>
        <v>1867700.8</v>
      </c>
      <c r="D18" s="3">
        <f t="shared" si="1"/>
        <v>1867.7008000000001</v>
      </c>
      <c r="E18" s="3" t="str">
        <f t="shared" si="5"/>
        <v/>
      </c>
      <c r="F18" s="3" t="str">
        <f t="shared" si="2"/>
        <v/>
      </c>
      <c r="G18" t="str">
        <f t="shared" si="3"/>
        <v/>
      </c>
    </row>
    <row r="19" spans="1:9" x14ac:dyDescent="0.3">
      <c r="A19" s="2">
        <v>1.29513600382042E+17</v>
      </c>
      <c r="B19" s="2">
        <f t="shared" si="4"/>
        <v>18680000</v>
      </c>
      <c r="C19" s="3">
        <f t="shared" si="0"/>
        <v>1868000</v>
      </c>
      <c r="D19" s="3">
        <f t="shared" si="1"/>
        <v>1868</v>
      </c>
      <c r="E19" s="3" t="str">
        <f t="shared" si="5"/>
        <v/>
      </c>
      <c r="F19" s="3" t="str">
        <f t="shared" si="2"/>
        <v/>
      </c>
      <c r="G19" t="str">
        <f t="shared" si="3"/>
        <v/>
      </c>
    </row>
    <row r="20" spans="1:9" x14ac:dyDescent="0.3">
      <c r="A20" s="2">
        <v>1.29513600404064E+17</v>
      </c>
      <c r="B20" s="2">
        <f t="shared" si="4"/>
        <v>22022000</v>
      </c>
      <c r="C20" s="3">
        <f t="shared" si="0"/>
        <v>2202200</v>
      </c>
      <c r="D20" s="3">
        <f t="shared" si="1"/>
        <v>2202.1999999999998</v>
      </c>
      <c r="E20" s="3">
        <f t="shared" si="5"/>
        <v>2202.1999999999998</v>
      </c>
      <c r="F20" s="3" t="str">
        <f>IF(E20&lt;MEDIAN(E:E)+1,E20,"")</f>
        <v/>
      </c>
      <c r="G20">
        <f>IF(E20&gt;=MEDIAN(E:E)+1,E20,"")</f>
        <v>2202.1999999999998</v>
      </c>
      <c r="H20" s="15"/>
      <c r="I20" s="16"/>
    </row>
    <row r="21" spans="1:9" x14ac:dyDescent="0.3">
      <c r="A21" s="2">
        <v>1.2951360042605901E+17</v>
      </c>
      <c r="B21" s="2">
        <f t="shared" si="4"/>
        <v>21995008</v>
      </c>
      <c r="C21" s="3">
        <f t="shared" si="0"/>
        <v>2199500.7999999998</v>
      </c>
      <c r="D21" s="3">
        <f t="shared" si="1"/>
        <v>2199.5007999999998</v>
      </c>
      <c r="E21" s="3">
        <f t="shared" si="5"/>
        <v>2199.5007999999998</v>
      </c>
      <c r="F21" s="3">
        <f t="shared" ref="F21:F84" si="6">IF(E21&lt;MEDIAN(E:E)+1,E21,"")</f>
        <v>2199.5007999999998</v>
      </c>
      <c r="G21" t="str">
        <f t="shared" ref="G21:G84" si="7">IF(E21&gt;=MEDIAN(E:E)+1,E21,"")</f>
        <v/>
      </c>
    </row>
    <row r="22" spans="1:9" x14ac:dyDescent="0.3">
      <c r="A22" s="2">
        <v>1.2951360044805901E+17</v>
      </c>
      <c r="B22" s="2">
        <f t="shared" si="4"/>
        <v>22000000</v>
      </c>
      <c r="C22" s="3">
        <f t="shared" si="0"/>
        <v>2200000</v>
      </c>
      <c r="D22" s="3">
        <f t="shared" si="1"/>
        <v>2200</v>
      </c>
      <c r="E22" s="3">
        <f t="shared" si="5"/>
        <v>2200</v>
      </c>
      <c r="F22" s="3">
        <f t="shared" si="6"/>
        <v>2200</v>
      </c>
      <c r="G22" t="str">
        <f t="shared" si="7"/>
        <v/>
      </c>
    </row>
    <row r="23" spans="1:9" x14ac:dyDescent="0.3">
      <c r="A23" s="2">
        <v>1.2951360047005101E+17</v>
      </c>
      <c r="B23" s="2">
        <f t="shared" si="4"/>
        <v>21992000</v>
      </c>
      <c r="C23" s="3">
        <f t="shared" si="0"/>
        <v>2199200</v>
      </c>
      <c r="D23" s="3">
        <f t="shared" si="1"/>
        <v>2199.1999999999998</v>
      </c>
      <c r="E23" s="3">
        <f t="shared" si="5"/>
        <v>2199.1999999999998</v>
      </c>
      <c r="F23" s="3">
        <f t="shared" si="6"/>
        <v>2199.1999999999998</v>
      </c>
      <c r="G23" t="str">
        <f t="shared" si="7"/>
        <v/>
      </c>
    </row>
    <row r="24" spans="1:9" x14ac:dyDescent="0.3">
      <c r="A24" s="2">
        <v>1.29513600492046E+17</v>
      </c>
      <c r="B24" s="2">
        <f t="shared" si="4"/>
        <v>21994992</v>
      </c>
      <c r="C24" s="3">
        <f t="shared" si="0"/>
        <v>2199499.2000000002</v>
      </c>
      <c r="D24" s="3">
        <f t="shared" si="1"/>
        <v>2199.4992000000002</v>
      </c>
      <c r="E24" s="3">
        <f t="shared" si="5"/>
        <v>2199.4992000000002</v>
      </c>
      <c r="F24" s="3">
        <f t="shared" si="6"/>
        <v>2199.4992000000002</v>
      </c>
      <c r="G24" t="str">
        <f t="shared" si="7"/>
        <v/>
      </c>
    </row>
    <row r="25" spans="1:9" x14ac:dyDescent="0.3">
      <c r="A25" s="2">
        <v>1.29513600514032E+17</v>
      </c>
      <c r="B25" s="2">
        <f t="shared" si="4"/>
        <v>21986000</v>
      </c>
      <c r="C25" s="3">
        <f t="shared" si="0"/>
        <v>2198600</v>
      </c>
      <c r="D25" s="3">
        <f t="shared" si="1"/>
        <v>2198.6</v>
      </c>
      <c r="E25" s="3">
        <f t="shared" si="5"/>
        <v>2198.6</v>
      </c>
      <c r="F25" s="3">
        <f t="shared" si="6"/>
        <v>2198.6</v>
      </c>
      <c r="G25" t="str">
        <f t="shared" si="7"/>
        <v/>
      </c>
    </row>
    <row r="26" spans="1:9" x14ac:dyDescent="0.3">
      <c r="A26" s="2">
        <v>1.2951360053601699E+17</v>
      </c>
      <c r="B26" s="2">
        <f t="shared" si="4"/>
        <v>21984992</v>
      </c>
      <c r="C26" s="3">
        <f t="shared" si="0"/>
        <v>2198499.2000000002</v>
      </c>
      <c r="D26" s="3">
        <f t="shared" si="1"/>
        <v>2198.4992000000002</v>
      </c>
      <c r="E26" s="3">
        <f t="shared" si="5"/>
        <v>2198.4992000000002</v>
      </c>
      <c r="F26" s="3">
        <f t="shared" si="6"/>
        <v>2198.4992000000002</v>
      </c>
      <c r="G26" t="str">
        <f t="shared" si="7"/>
        <v/>
      </c>
    </row>
    <row r="27" spans="1:9" x14ac:dyDescent="0.3">
      <c r="A27" s="2">
        <v>1.2951360055800301E+17</v>
      </c>
      <c r="B27" s="2">
        <f t="shared" si="4"/>
        <v>21986016</v>
      </c>
      <c r="C27" s="3">
        <f t="shared" si="0"/>
        <v>2198601.6</v>
      </c>
      <c r="D27" s="3">
        <f t="shared" si="1"/>
        <v>2198.6016</v>
      </c>
      <c r="E27" s="3">
        <f t="shared" si="5"/>
        <v>2198.6016</v>
      </c>
      <c r="F27" s="3">
        <f t="shared" si="6"/>
        <v>2198.6016</v>
      </c>
      <c r="G27" t="str">
        <f t="shared" si="7"/>
        <v/>
      </c>
    </row>
    <row r="28" spans="1:9" x14ac:dyDescent="0.3">
      <c r="A28" s="2">
        <v>1.29513600579994E+17</v>
      </c>
      <c r="B28" s="2">
        <f t="shared" si="4"/>
        <v>21990992</v>
      </c>
      <c r="C28" s="3">
        <f t="shared" si="0"/>
        <v>2199099.2000000002</v>
      </c>
      <c r="D28" s="3">
        <f t="shared" si="1"/>
        <v>2199.0992000000001</v>
      </c>
      <c r="E28" s="3">
        <f t="shared" si="5"/>
        <v>2199.0992000000001</v>
      </c>
      <c r="F28" s="3">
        <f t="shared" si="6"/>
        <v>2199.0992000000001</v>
      </c>
      <c r="G28" t="str">
        <f t="shared" si="7"/>
        <v/>
      </c>
    </row>
    <row r="29" spans="1:9" x14ac:dyDescent="0.3">
      <c r="A29" s="2">
        <v>1.29513600601982E+17</v>
      </c>
      <c r="B29" s="2">
        <f t="shared" si="4"/>
        <v>21988000</v>
      </c>
      <c r="C29" s="3">
        <f t="shared" si="0"/>
        <v>2198800</v>
      </c>
      <c r="D29" s="3">
        <f t="shared" si="1"/>
        <v>2198.8000000000002</v>
      </c>
      <c r="E29" s="3">
        <f t="shared" si="5"/>
        <v>2198.8000000000002</v>
      </c>
      <c r="F29" s="3">
        <f t="shared" si="6"/>
        <v>2198.8000000000002</v>
      </c>
      <c r="G29" t="str">
        <f t="shared" si="7"/>
        <v/>
      </c>
    </row>
    <row r="30" spans="1:9" x14ac:dyDescent="0.3">
      <c r="A30" s="2">
        <v>1.2951360062397E+17</v>
      </c>
      <c r="B30" s="2">
        <f t="shared" si="4"/>
        <v>21988000</v>
      </c>
      <c r="C30" s="3">
        <f t="shared" si="0"/>
        <v>2198800</v>
      </c>
      <c r="D30" s="3">
        <f t="shared" si="1"/>
        <v>2198.8000000000002</v>
      </c>
      <c r="E30" s="3">
        <f t="shared" si="5"/>
        <v>2198.8000000000002</v>
      </c>
      <c r="F30" s="3">
        <f t="shared" si="6"/>
        <v>2198.8000000000002</v>
      </c>
      <c r="G30" t="str">
        <f t="shared" si="7"/>
        <v/>
      </c>
    </row>
    <row r="31" spans="1:9" x14ac:dyDescent="0.3">
      <c r="A31" s="2">
        <v>1.29513600645962E+17</v>
      </c>
      <c r="B31" s="2">
        <f t="shared" si="4"/>
        <v>21992000</v>
      </c>
      <c r="C31" s="3">
        <f t="shared" si="0"/>
        <v>2199200</v>
      </c>
      <c r="D31" s="3">
        <f t="shared" si="1"/>
        <v>2199.1999999999998</v>
      </c>
      <c r="E31" s="3">
        <f t="shared" si="5"/>
        <v>2199.1999999999998</v>
      </c>
      <c r="F31" s="3">
        <f t="shared" si="6"/>
        <v>2199.1999999999998</v>
      </c>
      <c r="G31" t="str">
        <f t="shared" si="7"/>
        <v/>
      </c>
    </row>
    <row r="32" spans="1:9" x14ac:dyDescent="0.3">
      <c r="A32" s="2">
        <v>1.2951360066795501E+17</v>
      </c>
      <c r="B32" s="2">
        <f t="shared" si="4"/>
        <v>21993008</v>
      </c>
      <c r="C32" s="3">
        <f t="shared" si="0"/>
        <v>2199300.7999999998</v>
      </c>
      <c r="D32" s="3">
        <f t="shared" si="1"/>
        <v>2199.3008</v>
      </c>
      <c r="E32" s="3">
        <f t="shared" si="5"/>
        <v>2199.3008</v>
      </c>
      <c r="F32" s="3">
        <f t="shared" si="6"/>
        <v>2199.3008</v>
      </c>
      <c r="G32" t="str">
        <f t="shared" si="7"/>
        <v/>
      </c>
    </row>
    <row r="33" spans="1:7" x14ac:dyDescent="0.3">
      <c r="A33" s="2">
        <v>1.29513600689938E+17</v>
      </c>
      <c r="B33" s="2">
        <f t="shared" si="4"/>
        <v>21982992</v>
      </c>
      <c r="C33" s="3">
        <f t="shared" si="0"/>
        <v>2198299.2000000002</v>
      </c>
      <c r="D33" s="3">
        <f t="shared" si="1"/>
        <v>2198.2991999999999</v>
      </c>
      <c r="E33" s="3">
        <f t="shared" si="5"/>
        <v>2198.2991999999999</v>
      </c>
      <c r="F33" s="3">
        <f t="shared" si="6"/>
        <v>2198.2991999999999</v>
      </c>
      <c r="G33" t="str">
        <f t="shared" si="7"/>
        <v/>
      </c>
    </row>
    <row r="34" spans="1:7" x14ac:dyDescent="0.3">
      <c r="A34" s="2">
        <v>1.2951360071193E+17</v>
      </c>
      <c r="B34" s="2">
        <f t="shared" si="4"/>
        <v>21992000</v>
      </c>
      <c r="C34" s="3">
        <f t="shared" si="0"/>
        <v>2199200</v>
      </c>
      <c r="D34" s="3">
        <f t="shared" si="1"/>
        <v>2199.1999999999998</v>
      </c>
      <c r="E34" s="3">
        <f t="shared" si="5"/>
        <v>2199.1999999999998</v>
      </c>
      <c r="F34" s="3">
        <f t="shared" si="6"/>
        <v>2199.1999999999998</v>
      </c>
      <c r="G34" t="str">
        <f t="shared" si="7"/>
        <v/>
      </c>
    </row>
    <row r="35" spans="1:7" x14ac:dyDescent="0.3">
      <c r="A35" s="2">
        <v>1.2951360073391901E+17</v>
      </c>
      <c r="B35" s="2">
        <f t="shared" si="4"/>
        <v>21989008</v>
      </c>
      <c r="C35" s="3">
        <f t="shared" si="0"/>
        <v>2198900.7999999998</v>
      </c>
      <c r="D35" s="3">
        <f t="shared" si="1"/>
        <v>2198.9007999999999</v>
      </c>
      <c r="E35" s="3">
        <f t="shared" si="5"/>
        <v>2198.9007999999999</v>
      </c>
      <c r="F35" s="3">
        <f t="shared" si="6"/>
        <v>2198.9007999999999</v>
      </c>
      <c r="G35" t="str">
        <f t="shared" si="7"/>
        <v/>
      </c>
    </row>
    <row r="36" spans="1:7" x14ac:dyDescent="0.3">
      <c r="A36" s="2">
        <v>1.2951360075701501E+17</v>
      </c>
      <c r="B36" s="2">
        <f t="shared" si="4"/>
        <v>23096000</v>
      </c>
      <c r="C36" s="3">
        <f t="shared" si="0"/>
        <v>2309600</v>
      </c>
      <c r="D36" s="3">
        <f t="shared" si="1"/>
        <v>2309.6</v>
      </c>
      <c r="E36" s="3">
        <f t="shared" si="5"/>
        <v>2309.6</v>
      </c>
      <c r="F36" s="3" t="str">
        <f t="shared" si="6"/>
        <v/>
      </c>
      <c r="G36">
        <f t="shared" si="7"/>
        <v>2309.6</v>
      </c>
    </row>
    <row r="37" spans="1:7" x14ac:dyDescent="0.3">
      <c r="A37" s="2">
        <v>1.29513600779002E+17</v>
      </c>
      <c r="B37" s="2">
        <f t="shared" si="4"/>
        <v>21986992</v>
      </c>
      <c r="C37" s="3">
        <f t="shared" si="0"/>
        <v>2198699.2000000002</v>
      </c>
      <c r="D37" s="3">
        <f t="shared" si="1"/>
        <v>2198.6992</v>
      </c>
      <c r="E37" s="3">
        <f t="shared" si="5"/>
        <v>2198.6992</v>
      </c>
      <c r="F37" s="3">
        <f t="shared" si="6"/>
        <v>2198.6992</v>
      </c>
      <c r="G37" t="str">
        <f t="shared" si="7"/>
        <v/>
      </c>
    </row>
    <row r="38" spans="1:7" x14ac:dyDescent="0.3">
      <c r="A38" s="2">
        <v>1.29513600800994E+17</v>
      </c>
      <c r="B38" s="2">
        <f t="shared" si="4"/>
        <v>21992000</v>
      </c>
      <c r="C38" s="3">
        <f t="shared" ref="C38:C69" si="8">B38/TicksToMicro</f>
        <v>2199200</v>
      </c>
      <c r="D38" s="3">
        <f t="shared" ref="D38:D69" si="9">B38/TicksToMilli</f>
        <v>2199.1999999999998</v>
      </c>
      <c r="E38" s="3">
        <f t="shared" si="5"/>
        <v>2199.1999999999998</v>
      </c>
      <c r="F38" s="3">
        <f t="shared" si="6"/>
        <v>2199.1999999999998</v>
      </c>
      <c r="G38" t="str">
        <f t="shared" si="7"/>
        <v/>
      </c>
    </row>
    <row r="39" spans="1:7" x14ac:dyDescent="0.3">
      <c r="A39" s="2">
        <v>1.2951360082299E+17</v>
      </c>
      <c r="B39" s="2">
        <f t="shared" si="4"/>
        <v>21996000</v>
      </c>
      <c r="C39" s="3">
        <f t="shared" si="8"/>
        <v>2199600</v>
      </c>
      <c r="D39" s="3">
        <f t="shared" si="9"/>
        <v>2199.6</v>
      </c>
      <c r="E39" s="3">
        <f t="shared" si="5"/>
        <v>2199.6</v>
      </c>
      <c r="F39" s="3">
        <f t="shared" si="6"/>
        <v>2199.6</v>
      </c>
      <c r="G39" t="str">
        <f t="shared" si="7"/>
        <v/>
      </c>
    </row>
    <row r="40" spans="1:7" x14ac:dyDescent="0.3">
      <c r="A40" s="2">
        <v>1.29513600844988E+17</v>
      </c>
      <c r="B40" s="2">
        <f t="shared" si="4"/>
        <v>21998000</v>
      </c>
      <c r="C40" s="3">
        <f t="shared" si="8"/>
        <v>2199800</v>
      </c>
      <c r="D40" s="3">
        <f t="shared" si="9"/>
        <v>2199.8000000000002</v>
      </c>
      <c r="E40" s="3">
        <f t="shared" si="5"/>
        <v>2199.8000000000002</v>
      </c>
      <c r="F40" s="3">
        <f t="shared" si="6"/>
        <v>2199.8000000000002</v>
      </c>
      <c r="G40" t="str">
        <f t="shared" si="7"/>
        <v/>
      </c>
    </row>
    <row r="41" spans="1:7" x14ac:dyDescent="0.3">
      <c r="A41" s="2">
        <v>1.2951360086697E+17</v>
      </c>
      <c r="B41" s="2">
        <f t="shared" si="4"/>
        <v>21982000</v>
      </c>
      <c r="C41" s="3">
        <f t="shared" si="8"/>
        <v>2198200</v>
      </c>
      <c r="D41" s="3">
        <f t="shared" si="9"/>
        <v>2198.1999999999998</v>
      </c>
      <c r="E41" s="3">
        <f t="shared" si="5"/>
        <v>2198.1999999999998</v>
      </c>
      <c r="F41" s="3">
        <f t="shared" si="6"/>
        <v>2198.1999999999998</v>
      </c>
      <c r="G41" t="str">
        <f t="shared" si="7"/>
        <v/>
      </c>
    </row>
    <row r="42" spans="1:7" x14ac:dyDescent="0.3">
      <c r="A42" s="2">
        <v>1.2951360088896E+17</v>
      </c>
      <c r="B42" s="2">
        <f t="shared" si="4"/>
        <v>21990000</v>
      </c>
      <c r="C42" s="3">
        <f t="shared" si="8"/>
        <v>2199000</v>
      </c>
      <c r="D42" s="3">
        <f t="shared" si="9"/>
        <v>2199</v>
      </c>
      <c r="E42" s="3">
        <f t="shared" si="5"/>
        <v>2199</v>
      </c>
      <c r="F42" s="3">
        <f t="shared" si="6"/>
        <v>2199</v>
      </c>
      <c r="G42" t="str">
        <f t="shared" si="7"/>
        <v/>
      </c>
    </row>
    <row r="43" spans="1:7" x14ac:dyDescent="0.3">
      <c r="A43" s="2">
        <v>1.2951360091095101E+17</v>
      </c>
      <c r="B43" s="2">
        <f t="shared" si="4"/>
        <v>21991008</v>
      </c>
      <c r="C43" s="3">
        <f t="shared" si="8"/>
        <v>2199100.7999999998</v>
      </c>
      <c r="D43" s="3">
        <f t="shared" si="9"/>
        <v>2199.1008000000002</v>
      </c>
      <c r="E43" s="3">
        <f t="shared" si="5"/>
        <v>2199.1008000000002</v>
      </c>
      <c r="F43" s="3">
        <f t="shared" si="6"/>
        <v>2199.1008000000002</v>
      </c>
      <c r="G43" t="str">
        <f t="shared" si="7"/>
        <v/>
      </c>
    </row>
    <row r="44" spans="1:7" x14ac:dyDescent="0.3">
      <c r="A44" s="2">
        <v>1.29513600932942E+17</v>
      </c>
      <c r="B44" s="2">
        <f t="shared" si="4"/>
        <v>21990992</v>
      </c>
      <c r="C44" s="3">
        <f t="shared" si="8"/>
        <v>2199099.2000000002</v>
      </c>
      <c r="D44" s="3">
        <f t="shared" si="9"/>
        <v>2199.0992000000001</v>
      </c>
      <c r="E44" s="3">
        <f t="shared" si="5"/>
        <v>2199.0992000000001</v>
      </c>
      <c r="F44" s="3">
        <f t="shared" si="6"/>
        <v>2199.0992000000001</v>
      </c>
      <c r="G44" t="str">
        <f t="shared" si="7"/>
        <v/>
      </c>
    </row>
    <row r="45" spans="1:7" x14ac:dyDescent="0.3">
      <c r="A45" s="2">
        <v>1.29513600954924E+17</v>
      </c>
      <c r="B45" s="2">
        <f t="shared" si="4"/>
        <v>21982000</v>
      </c>
      <c r="C45" s="3">
        <f t="shared" si="8"/>
        <v>2198200</v>
      </c>
      <c r="D45" s="3">
        <f t="shared" si="9"/>
        <v>2198.1999999999998</v>
      </c>
      <c r="E45" s="3">
        <f t="shared" si="5"/>
        <v>2198.1999999999998</v>
      </c>
      <c r="F45" s="3">
        <f t="shared" si="6"/>
        <v>2198.1999999999998</v>
      </c>
      <c r="G45" t="str">
        <f t="shared" si="7"/>
        <v/>
      </c>
    </row>
    <row r="46" spans="1:7" x14ac:dyDescent="0.3">
      <c r="A46" s="2">
        <v>1.29513600976912E+17</v>
      </c>
      <c r="B46" s="2">
        <f t="shared" si="4"/>
        <v>21988000</v>
      </c>
      <c r="C46" s="3">
        <f t="shared" si="8"/>
        <v>2198800</v>
      </c>
      <c r="D46" s="3">
        <f t="shared" si="9"/>
        <v>2198.8000000000002</v>
      </c>
      <c r="E46" s="3">
        <f t="shared" si="5"/>
        <v>2198.8000000000002</v>
      </c>
      <c r="F46" s="3">
        <f t="shared" si="6"/>
        <v>2198.8000000000002</v>
      </c>
      <c r="G46" t="str">
        <f t="shared" si="7"/>
        <v/>
      </c>
    </row>
    <row r="47" spans="1:7" x14ac:dyDescent="0.3">
      <c r="A47" s="2">
        <v>1.2951360099890301E+17</v>
      </c>
      <c r="B47" s="2">
        <f t="shared" si="4"/>
        <v>21991008</v>
      </c>
      <c r="C47" s="3">
        <f t="shared" si="8"/>
        <v>2199100.7999999998</v>
      </c>
      <c r="D47" s="3">
        <f t="shared" si="9"/>
        <v>2199.1008000000002</v>
      </c>
      <c r="E47" s="3">
        <f t="shared" si="5"/>
        <v>2199.1008000000002</v>
      </c>
      <c r="F47" s="3">
        <f t="shared" si="6"/>
        <v>2199.1008000000002</v>
      </c>
      <c r="G47" t="str">
        <f t="shared" si="7"/>
        <v/>
      </c>
    </row>
    <row r="48" spans="1:7" x14ac:dyDescent="0.3">
      <c r="A48" s="2">
        <v>1.29513601020894E+17</v>
      </c>
      <c r="B48" s="2">
        <f t="shared" si="4"/>
        <v>21990992</v>
      </c>
      <c r="C48" s="3">
        <f t="shared" si="8"/>
        <v>2199099.2000000002</v>
      </c>
      <c r="D48" s="3">
        <f t="shared" si="9"/>
        <v>2199.0992000000001</v>
      </c>
      <c r="E48" s="3">
        <f t="shared" si="5"/>
        <v>2199.0992000000001</v>
      </c>
      <c r="F48" s="3">
        <f t="shared" si="6"/>
        <v>2199.0992000000001</v>
      </c>
      <c r="G48" t="str">
        <f t="shared" si="7"/>
        <v/>
      </c>
    </row>
    <row r="49" spans="1:7" x14ac:dyDescent="0.3">
      <c r="A49" s="2">
        <v>1.2951360104288899E+17</v>
      </c>
      <c r="B49" s="2">
        <f t="shared" si="4"/>
        <v>21994992</v>
      </c>
      <c r="C49" s="3">
        <f t="shared" si="8"/>
        <v>2199499.2000000002</v>
      </c>
      <c r="D49" s="3">
        <f t="shared" si="9"/>
        <v>2199.4992000000002</v>
      </c>
      <c r="E49" s="3">
        <f t="shared" si="5"/>
        <v>2199.4992000000002</v>
      </c>
      <c r="F49" s="3">
        <f t="shared" si="6"/>
        <v>2199.4992000000002</v>
      </c>
      <c r="G49" t="str">
        <f t="shared" si="7"/>
        <v/>
      </c>
    </row>
    <row r="50" spans="1:7" x14ac:dyDescent="0.3">
      <c r="A50" s="2">
        <v>1.29513601064882E+17</v>
      </c>
      <c r="B50" s="2">
        <f t="shared" si="4"/>
        <v>21993008</v>
      </c>
      <c r="C50" s="3">
        <f t="shared" si="8"/>
        <v>2199300.7999999998</v>
      </c>
      <c r="D50" s="3">
        <f t="shared" si="9"/>
        <v>2199.3008</v>
      </c>
      <c r="E50" s="3">
        <f t="shared" si="5"/>
        <v>2199.3008</v>
      </c>
      <c r="F50" s="3">
        <f t="shared" si="6"/>
        <v>2199.3008</v>
      </c>
      <c r="G50" t="str">
        <f t="shared" si="7"/>
        <v/>
      </c>
    </row>
    <row r="51" spans="1:7" x14ac:dyDescent="0.3">
      <c r="A51" s="2">
        <v>1.29513601088028E+17</v>
      </c>
      <c r="B51" s="2">
        <f t="shared" si="4"/>
        <v>23146000</v>
      </c>
      <c r="C51" s="3">
        <f t="shared" si="8"/>
        <v>2314600</v>
      </c>
      <c r="D51" s="3">
        <f t="shared" si="9"/>
        <v>2314.6</v>
      </c>
      <c r="E51" s="3">
        <f t="shared" si="5"/>
        <v>2314.6</v>
      </c>
      <c r="F51" s="3" t="str">
        <f t="shared" si="6"/>
        <v/>
      </c>
      <c r="G51">
        <f t="shared" si="7"/>
        <v>2314.6</v>
      </c>
    </row>
    <row r="52" spans="1:7" x14ac:dyDescent="0.3">
      <c r="A52" s="2">
        <v>1.2951360111002499E+17</v>
      </c>
      <c r="B52" s="2">
        <f t="shared" si="4"/>
        <v>21996992</v>
      </c>
      <c r="C52" s="3">
        <f t="shared" si="8"/>
        <v>2199699.2000000002</v>
      </c>
      <c r="D52" s="3">
        <f t="shared" si="9"/>
        <v>2199.6992</v>
      </c>
      <c r="E52" s="3">
        <f t="shared" si="5"/>
        <v>2199.6992</v>
      </c>
      <c r="F52" s="3">
        <f t="shared" si="6"/>
        <v>2199.6992</v>
      </c>
      <c r="G52" t="str">
        <f t="shared" si="7"/>
        <v/>
      </c>
    </row>
    <row r="53" spans="1:7" x14ac:dyDescent="0.3">
      <c r="A53" s="2">
        <v>1.2951360113201699E+17</v>
      </c>
      <c r="B53" s="2">
        <f t="shared" si="4"/>
        <v>21992000</v>
      </c>
      <c r="C53" s="3">
        <f t="shared" si="8"/>
        <v>2199200</v>
      </c>
      <c r="D53" s="3">
        <f t="shared" si="9"/>
        <v>2199.1999999999998</v>
      </c>
      <c r="E53" s="3">
        <f t="shared" si="5"/>
        <v>2199.1999999999998</v>
      </c>
      <c r="F53" s="3">
        <f t="shared" si="6"/>
        <v>2199.1999999999998</v>
      </c>
      <c r="G53" t="str">
        <f t="shared" si="7"/>
        <v/>
      </c>
    </row>
    <row r="54" spans="1:7" x14ac:dyDescent="0.3">
      <c r="A54" s="2">
        <v>1.29513601154008E+17</v>
      </c>
      <c r="B54" s="2">
        <f t="shared" si="4"/>
        <v>21991008</v>
      </c>
      <c r="C54" s="3">
        <f t="shared" si="8"/>
        <v>2199100.7999999998</v>
      </c>
      <c r="D54" s="3">
        <f t="shared" si="9"/>
        <v>2199.1008000000002</v>
      </c>
      <c r="E54" s="3">
        <f t="shared" si="5"/>
        <v>2199.1008000000002</v>
      </c>
      <c r="F54" s="3">
        <f t="shared" si="6"/>
        <v>2199.1008000000002</v>
      </c>
      <c r="G54" t="str">
        <f t="shared" si="7"/>
        <v/>
      </c>
    </row>
    <row r="55" spans="1:7" x14ac:dyDescent="0.3">
      <c r="A55" s="2">
        <v>1.2951360117600301E+17</v>
      </c>
      <c r="B55" s="2">
        <f t="shared" si="4"/>
        <v>21995008</v>
      </c>
      <c r="C55" s="3">
        <f t="shared" si="8"/>
        <v>2199500.7999999998</v>
      </c>
      <c r="D55" s="3">
        <f t="shared" si="9"/>
        <v>2199.5007999999998</v>
      </c>
      <c r="E55" s="3">
        <f t="shared" si="5"/>
        <v>2199.5007999999998</v>
      </c>
      <c r="F55" s="3">
        <f t="shared" si="6"/>
        <v>2199.5007999999998</v>
      </c>
      <c r="G55" t="str">
        <f t="shared" si="7"/>
        <v/>
      </c>
    </row>
    <row r="56" spans="1:7" x14ac:dyDescent="0.3">
      <c r="A56" s="2">
        <v>1.29513601197992E+17</v>
      </c>
      <c r="B56" s="2">
        <f t="shared" si="4"/>
        <v>21988992</v>
      </c>
      <c r="C56" s="3">
        <f t="shared" si="8"/>
        <v>2198899.2000000002</v>
      </c>
      <c r="D56" s="3">
        <f t="shared" si="9"/>
        <v>2198.8991999999998</v>
      </c>
      <c r="E56" s="3">
        <f t="shared" si="5"/>
        <v>2198.8991999999998</v>
      </c>
      <c r="F56" s="3">
        <f t="shared" si="6"/>
        <v>2198.8991999999998</v>
      </c>
      <c r="G56" t="str">
        <f t="shared" si="7"/>
        <v/>
      </c>
    </row>
    <row r="57" spans="1:7" x14ac:dyDescent="0.3">
      <c r="A57" s="2">
        <v>1.2951360121997699E+17</v>
      </c>
      <c r="B57" s="2">
        <f t="shared" si="4"/>
        <v>21984992</v>
      </c>
      <c r="C57" s="3">
        <f t="shared" si="8"/>
        <v>2198499.2000000002</v>
      </c>
      <c r="D57" s="3">
        <f t="shared" si="9"/>
        <v>2198.4992000000002</v>
      </c>
      <c r="E57" s="3">
        <f t="shared" si="5"/>
        <v>2198.4992000000002</v>
      </c>
      <c r="F57" s="3">
        <f t="shared" si="6"/>
        <v>2198.4992000000002</v>
      </c>
      <c r="G57" t="str">
        <f t="shared" si="7"/>
        <v/>
      </c>
    </row>
    <row r="58" spans="1:7" x14ac:dyDescent="0.3">
      <c r="A58" s="2">
        <v>1.2951360124195699E+17</v>
      </c>
      <c r="B58" s="2">
        <f t="shared" si="4"/>
        <v>21980000</v>
      </c>
      <c r="C58" s="3">
        <f t="shared" si="8"/>
        <v>2198000</v>
      </c>
      <c r="D58" s="3">
        <f t="shared" si="9"/>
        <v>2198</v>
      </c>
      <c r="E58" s="3">
        <f t="shared" si="5"/>
        <v>2198</v>
      </c>
      <c r="F58" s="3">
        <f t="shared" si="6"/>
        <v>2198</v>
      </c>
      <c r="G58" t="str">
        <f t="shared" si="7"/>
        <v/>
      </c>
    </row>
    <row r="59" spans="1:7" x14ac:dyDescent="0.3">
      <c r="A59" s="2">
        <v>1.2951360126395101E+17</v>
      </c>
      <c r="B59" s="2">
        <f t="shared" si="4"/>
        <v>21994016</v>
      </c>
      <c r="C59" s="3">
        <f t="shared" si="8"/>
        <v>2199401.6</v>
      </c>
      <c r="D59" s="3">
        <f t="shared" si="9"/>
        <v>2199.4016000000001</v>
      </c>
      <c r="E59" s="3">
        <f t="shared" si="5"/>
        <v>2199.4016000000001</v>
      </c>
      <c r="F59" s="3">
        <f t="shared" si="6"/>
        <v>2199.4016000000001</v>
      </c>
      <c r="G59" t="str">
        <f t="shared" si="7"/>
        <v/>
      </c>
    </row>
    <row r="60" spans="1:7" x14ac:dyDescent="0.3">
      <c r="A60" s="2">
        <v>1.29513601285944E+17</v>
      </c>
      <c r="B60" s="2">
        <f t="shared" si="4"/>
        <v>21992992</v>
      </c>
      <c r="C60" s="3">
        <f t="shared" si="8"/>
        <v>2199299.2000000002</v>
      </c>
      <c r="D60" s="3">
        <f t="shared" si="9"/>
        <v>2199.2991999999999</v>
      </c>
      <c r="E60" s="3">
        <f t="shared" si="5"/>
        <v>2199.2991999999999</v>
      </c>
      <c r="F60" s="3">
        <f t="shared" si="6"/>
        <v>2199.2991999999999</v>
      </c>
      <c r="G60" t="str">
        <f t="shared" si="7"/>
        <v/>
      </c>
    </row>
    <row r="61" spans="1:7" x14ac:dyDescent="0.3">
      <c r="A61" s="2">
        <v>1.29513601307942E+17</v>
      </c>
      <c r="B61" s="2">
        <f t="shared" si="4"/>
        <v>21998000</v>
      </c>
      <c r="C61" s="3">
        <f t="shared" si="8"/>
        <v>2199800</v>
      </c>
      <c r="D61" s="3">
        <f t="shared" si="9"/>
        <v>2199.8000000000002</v>
      </c>
      <c r="E61" s="3">
        <f t="shared" si="5"/>
        <v>2199.8000000000002</v>
      </c>
      <c r="F61" s="3">
        <f t="shared" si="6"/>
        <v>2199.8000000000002</v>
      </c>
      <c r="G61" t="str">
        <f t="shared" si="7"/>
        <v/>
      </c>
    </row>
    <row r="62" spans="1:7" x14ac:dyDescent="0.3">
      <c r="A62" s="2">
        <v>1.2951360132993101E+17</v>
      </c>
      <c r="B62" s="2">
        <f t="shared" si="4"/>
        <v>21989008</v>
      </c>
      <c r="C62" s="3">
        <f t="shared" si="8"/>
        <v>2198900.7999999998</v>
      </c>
      <c r="D62" s="3">
        <f t="shared" si="9"/>
        <v>2198.9007999999999</v>
      </c>
      <c r="E62" s="3">
        <f t="shared" si="5"/>
        <v>2198.9007999999999</v>
      </c>
      <c r="F62" s="3">
        <f t="shared" si="6"/>
        <v>2198.9007999999999</v>
      </c>
      <c r="G62" t="str">
        <f t="shared" si="7"/>
        <v/>
      </c>
    </row>
    <row r="63" spans="1:7" x14ac:dyDescent="0.3">
      <c r="A63" s="2">
        <v>1.2951360135192301E+17</v>
      </c>
      <c r="B63" s="2">
        <f t="shared" si="4"/>
        <v>21992000</v>
      </c>
      <c r="C63" s="3">
        <f t="shared" si="8"/>
        <v>2199200</v>
      </c>
      <c r="D63" s="3">
        <f t="shared" si="9"/>
        <v>2199.1999999999998</v>
      </c>
      <c r="E63" s="3">
        <f t="shared" si="5"/>
        <v>2199.1999999999998</v>
      </c>
      <c r="F63" s="3">
        <f t="shared" si="6"/>
        <v>2199.1999999999998</v>
      </c>
      <c r="G63" t="str">
        <f t="shared" si="7"/>
        <v/>
      </c>
    </row>
    <row r="64" spans="1:7" x14ac:dyDescent="0.3">
      <c r="A64" s="2">
        <v>1.29513601373918E+17</v>
      </c>
      <c r="B64" s="2">
        <f t="shared" si="4"/>
        <v>21994992</v>
      </c>
      <c r="C64" s="3">
        <f t="shared" si="8"/>
        <v>2199499.2000000002</v>
      </c>
      <c r="D64" s="3">
        <f t="shared" si="9"/>
        <v>2199.4992000000002</v>
      </c>
      <c r="E64" s="3">
        <f t="shared" si="5"/>
        <v>2199.4992000000002</v>
      </c>
      <c r="F64" s="3">
        <f t="shared" si="6"/>
        <v>2199.4992000000002</v>
      </c>
      <c r="G64" t="str">
        <f t="shared" si="7"/>
        <v/>
      </c>
    </row>
    <row r="65" spans="1:7" x14ac:dyDescent="0.3">
      <c r="A65" s="2">
        <v>1.2951360139590701E+17</v>
      </c>
      <c r="B65" s="2">
        <f t="shared" si="4"/>
        <v>21989008</v>
      </c>
      <c r="C65" s="3">
        <f t="shared" si="8"/>
        <v>2198900.7999999998</v>
      </c>
      <c r="D65" s="3">
        <f t="shared" si="9"/>
        <v>2198.9007999999999</v>
      </c>
      <c r="E65" s="3">
        <f t="shared" si="5"/>
        <v>2198.9007999999999</v>
      </c>
      <c r="F65" s="3">
        <f t="shared" si="6"/>
        <v>2198.9007999999999</v>
      </c>
      <c r="G65" t="str">
        <f t="shared" si="7"/>
        <v/>
      </c>
    </row>
    <row r="66" spans="1:7" x14ac:dyDescent="0.3">
      <c r="A66" s="2">
        <v>1.29513601417904E+17</v>
      </c>
      <c r="B66" s="2">
        <f t="shared" si="4"/>
        <v>21996992</v>
      </c>
      <c r="C66" s="3">
        <f t="shared" si="8"/>
        <v>2199699.2000000002</v>
      </c>
      <c r="D66" s="3">
        <f t="shared" si="9"/>
        <v>2199.6992</v>
      </c>
      <c r="E66" s="3">
        <f t="shared" si="5"/>
        <v>2199.6992</v>
      </c>
      <c r="F66" s="3">
        <f t="shared" si="6"/>
        <v>2199.6992</v>
      </c>
      <c r="G66" t="str">
        <f t="shared" si="7"/>
        <v/>
      </c>
    </row>
    <row r="67" spans="1:7" x14ac:dyDescent="0.3">
      <c r="A67" s="2">
        <v>1.29513601441164E+17</v>
      </c>
      <c r="B67" s="2">
        <f t="shared" si="4"/>
        <v>23260000</v>
      </c>
      <c r="C67" s="3">
        <f t="shared" si="8"/>
        <v>2326000</v>
      </c>
      <c r="D67" s="3">
        <f t="shared" si="9"/>
        <v>2326</v>
      </c>
      <c r="E67" s="3">
        <f t="shared" si="5"/>
        <v>2326</v>
      </c>
      <c r="F67" s="3" t="str">
        <f t="shared" si="6"/>
        <v/>
      </c>
      <c r="G67">
        <f t="shared" si="7"/>
        <v>2326</v>
      </c>
    </row>
    <row r="68" spans="1:7" x14ac:dyDescent="0.3">
      <c r="A68" s="2">
        <v>1.29513601463154E+17</v>
      </c>
      <c r="B68" s="2">
        <f t="shared" si="4"/>
        <v>21990000</v>
      </c>
      <c r="C68" s="3">
        <f t="shared" si="8"/>
        <v>2199000</v>
      </c>
      <c r="D68" s="3">
        <f t="shared" si="9"/>
        <v>2199</v>
      </c>
      <c r="E68" s="3">
        <f t="shared" si="5"/>
        <v>2199</v>
      </c>
      <c r="F68" s="3">
        <f t="shared" si="6"/>
        <v>2199</v>
      </c>
      <c r="G68" t="str">
        <f t="shared" si="7"/>
        <v/>
      </c>
    </row>
    <row r="69" spans="1:7" x14ac:dyDescent="0.3">
      <c r="A69" s="2">
        <v>1.2951360148515E+17</v>
      </c>
      <c r="B69" s="2">
        <f t="shared" si="4"/>
        <v>21996000</v>
      </c>
      <c r="C69" s="3">
        <f t="shared" si="8"/>
        <v>2199600</v>
      </c>
      <c r="D69" s="3">
        <f t="shared" si="9"/>
        <v>2199.6</v>
      </c>
      <c r="E69" s="3">
        <f t="shared" si="5"/>
        <v>2199.6</v>
      </c>
      <c r="F69" s="3">
        <f t="shared" si="6"/>
        <v>2199.6</v>
      </c>
      <c r="G69" t="str">
        <f t="shared" si="7"/>
        <v/>
      </c>
    </row>
    <row r="70" spans="1:7" x14ac:dyDescent="0.3">
      <c r="A70" s="2">
        <v>1.29513601507146E+17</v>
      </c>
      <c r="B70" s="2">
        <f t="shared" si="4"/>
        <v>21996000</v>
      </c>
      <c r="C70" s="3">
        <f t="shared" ref="C70:C101" si="10">B70/TicksToMicro</f>
        <v>2199600</v>
      </c>
      <c r="D70" s="3">
        <f t="shared" ref="D70:D101" si="11">B70/TicksToMilli</f>
        <v>2199.6</v>
      </c>
      <c r="E70" s="3">
        <f t="shared" si="5"/>
        <v>2199.6</v>
      </c>
      <c r="F70" s="3">
        <f t="shared" si="6"/>
        <v>2199.6</v>
      </c>
      <c r="G70" t="str">
        <f t="shared" si="7"/>
        <v/>
      </c>
    </row>
    <row r="71" spans="1:7" x14ac:dyDescent="0.3">
      <c r="A71" s="2">
        <v>1.29513601529138E+17</v>
      </c>
      <c r="B71" s="2">
        <f t="shared" ref="B71:B124" si="12">A71-A70</f>
        <v>21992000</v>
      </c>
      <c r="C71" s="3">
        <f t="shared" si="10"/>
        <v>2199200</v>
      </c>
      <c r="D71" s="3">
        <f t="shared" si="11"/>
        <v>2199.1999999999998</v>
      </c>
      <c r="E71" s="3">
        <f t="shared" ref="E71:E124" si="13">IF(D71&lt;($K$6-$K$7),"",D71)</f>
        <v>2199.1999999999998</v>
      </c>
      <c r="F71" s="3">
        <f t="shared" si="6"/>
        <v>2199.1999999999998</v>
      </c>
      <c r="G71" t="str">
        <f t="shared" si="7"/>
        <v/>
      </c>
    </row>
    <row r="72" spans="1:7" x14ac:dyDescent="0.3">
      <c r="A72" s="2">
        <v>1.29513601551124E+17</v>
      </c>
      <c r="B72" s="2">
        <f t="shared" si="12"/>
        <v>21986000</v>
      </c>
      <c r="C72" s="3">
        <f t="shared" si="10"/>
        <v>2198600</v>
      </c>
      <c r="D72" s="3">
        <f t="shared" si="11"/>
        <v>2198.6</v>
      </c>
      <c r="E72" s="3">
        <f t="shared" si="13"/>
        <v>2198.6</v>
      </c>
      <c r="F72" s="3">
        <f t="shared" si="6"/>
        <v>2198.6</v>
      </c>
      <c r="G72" t="str">
        <f t="shared" si="7"/>
        <v/>
      </c>
    </row>
    <row r="73" spans="1:7" x14ac:dyDescent="0.3">
      <c r="A73" s="2">
        <v>1.29513601573118E+17</v>
      </c>
      <c r="B73" s="2">
        <f t="shared" si="12"/>
        <v>21994000</v>
      </c>
      <c r="C73" s="3">
        <f t="shared" si="10"/>
        <v>2199400</v>
      </c>
      <c r="D73" s="3">
        <f t="shared" si="11"/>
        <v>2199.4</v>
      </c>
      <c r="E73" s="3">
        <f t="shared" si="13"/>
        <v>2199.4</v>
      </c>
      <c r="F73" s="3">
        <f t="shared" si="6"/>
        <v>2199.4</v>
      </c>
      <c r="G73" t="str">
        <f t="shared" si="7"/>
        <v/>
      </c>
    </row>
    <row r="74" spans="1:7" x14ac:dyDescent="0.3">
      <c r="A74" s="2">
        <v>1.29513601595102E+17</v>
      </c>
      <c r="B74" s="2">
        <f t="shared" si="12"/>
        <v>21984000</v>
      </c>
      <c r="C74" s="3">
        <f t="shared" si="10"/>
        <v>2198400</v>
      </c>
      <c r="D74" s="3">
        <f t="shared" si="11"/>
        <v>2198.4</v>
      </c>
      <c r="E74" s="3">
        <f t="shared" si="13"/>
        <v>2198.4</v>
      </c>
      <c r="F74" s="3">
        <f t="shared" si="6"/>
        <v>2198.4</v>
      </c>
      <c r="G74" t="str">
        <f t="shared" si="7"/>
        <v/>
      </c>
    </row>
    <row r="75" spans="1:7" x14ac:dyDescent="0.3">
      <c r="A75" s="2">
        <v>1.2951360161709299E+17</v>
      </c>
      <c r="B75" s="2">
        <f t="shared" si="12"/>
        <v>21990992</v>
      </c>
      <c r="C75" s="3">
        <f t="shared" si="10"/>
        <v>2199099.2000000002</v>
      </c>
      <c r="D75" s="3">
        <f t="shared" si="11"/>
        <v>2199.0992000000001</v>
      </c>
      <c r="E75" s="3">
        <f t="shared" si="13"/>
        <v>2199.0992000000001</v>
      </c>
      <c r="F75" s="3">
        <f t="shared" si="6"/>
        <v>2199.0992000000001</v>
      </c>
      <c r="G75" t="str">
        <f t="shared" si="7"/>
        <v/>
      </c>
    </row>
    <row r="76" spans="1:7" x14ac:dyDescent="0.3">
      <c r="A76" s="2">
        <v>1.2951360163908301E+17</v>
      </c>
      <c r="B76" s="2">
        <f t="shared" si="12"/>
        <v>21990016</v>
      </c>
      <c r="C76" s="3">
        <f t="shared" si="10"/>
        <v>2199001.6</v>
      </c>
      <c r="D76" s="3">
        <f t="shared" si="11"/>
        <v>2199.0016000000001</v>
      </c>
      <c r="E76" s="3">
        <f t="shared" si="13"/>
        <v>2199.0016000000001</v>
      </c>
      <c r="F76" s="3">
        <f t="shared" si="6"/>
        <v>2199.0016000000001</v>
      </c>
      <c r="G76" t="str">
        <f t="shared" si="7"/>
        <v/>
      </c>
    </row>
    <row r="77" spans="1:7" x14ac:dyDescent="0.3">
      <c r="A77" s="2">
        <v>1.2951360166106899E+17</v>
      </c>
      <c r="B77" s="2">
        <f t="shared" si="12"/>
        <v>21985984</v>
      </c>
      <c r="C77" s="3">
        <f t="shared" si="10"/>
        <v>2198598.4</v>
      </c>
      <c r="D77" s="3">
        <f t="shared" si="11"/>
        <v>2198.5983999999999</v>
      </c>
      <c r="E77" s="3">
        <f t="shared" si="13"/>
        <v>2198.5983999999999</v>
      </c>
      <c r="F77" s="3">
        <f t="shared" si="6"/>
        <v>2198.5983999999999</v>
      </c>
      <c r="G77" t="str">
        <f t="shared" si="7"/>
        <v/>
      </c>
    </row>
    <row r="78" spans="1:7" x14ac:dyDescent="0.3">
      <c r="A78" s="2">
        <v>1.2951360168305299E+17</v>
      </c>
      <c r="B78" s="2">
        <f t="shared" si="12"/>
        <v>21984000</v>
      </c>
      <c r="C78" s="3">
        <f t="shared" si="10"/>
        <v>2198400</v>
      </c>
      <c r="D78" s="3">
        <f t="shared" si="11"/>
        <v>2198.4</v>
      </c>
      <c r="E78" s="3">
        <f t="shared" si="13"/>
        <v>2198.4</v>
      </c>
      <c r="F78" s="3">
        <f t="shared" si="6"/>
        <v>2198.4</v>
      </c>
      <c r="G78" t="str">
        <f t="shared" si="7"/>
        <v/>
      </c>
    </row>
    <row r="79" spans="1:7" x14ac:dyDescent="0.3">
      <c r="A79" s="2">
        <v>1.2951360170504099E+17</v>
      </c>
      <c r="B79" s="2">
        <f t="shared" si="12"/>
        <v>21988000</v>
      </c>
      <c r="C79" s="3">
        <f t="shared" si="10"/>
        <v>2198800</v>
      </c>
      <c r="D79" s="3">
        <f t="shared" si="11"/>
        <v>2198.8000000000002</v>
      </c>
      <c r="E79" s="3">
        <f t="shared" si="13"/>
        <v>2198.8000000000002</v>
      </c>
      <c r="F79" s="3">
        <f t="shared" si="6"/>
        <v>2198.8000000000002</v>
      </c>
      <c r="G79" t="str">
        <f t="shared" si="7"/>
        <v/>
      </c>
    </row>
    <row r="80" spans="1:7" x14ac:dyDescent="0.3">
      <c r="A80" s="2">
        <v>1.29513601727032E+17</v>
      </c>
      <c r="B80" s="2">
        <f t="shared" si="12"/>
        <v>21991008</v>
      </c>
      <c r="C80" s="3">
        <f t="shared" si="10"/>
        <v>2199100.7999999998</v>
      </c>
      <c r="D80" s="3">
        <f t="shared" si="11"/>
        <v>2199.1008000000002</v>
      </c>
      <c r="E80" s="3">
        <f t="shared" si="13"/>
        <v>2199.1008000000002</v>
      </c>
      <c r="F80" s="3">
        <f t="shared" si="6"/>
        <v>2199.1008000000002</v>
      </c>
      <c r="G80" t="str">
        <f t="shared" si="7"/>
        <v/>
      </c>
    </row>
    <row r="81" spans="1:7" x14ac:dyDescent="0.3">
      <c r="A81" s="2">
        <v>1.29513601749024E+17</v>
      </c>
      <c r="B81" s="2">
        <f t="shared" si="12"/>
        <v>21992000</v>
      </c>
      <c r="C81" s="3">
        <f t="shared" si="10"/>
        <v>2199200</v>
      </c>
      <c r="D81" s="3">
        <f t="shared" si="11"/>
        <v>2199.1999999999998</v>
      </c>
      <c r="E81" s="3">
        <f t="shared" si="13"/>
        <v>2199.1999999999998</v>
      </c>
      <c r="F81" s="3">
        <f t="shared" si="6"/>
        <v>2199.1999999999998</v>
      </c>
      <c r="G81" t="str">
        <f t="shared" si="7"/>
        <v/>
      </c>
    </row>
    <row r="82" spans="1:7" x14ac:dyDescent="0.3">
      <c r="A82" s="2">
        <v>1.29513601771014E+17</v>
      </c>
      <c r="B82" s="2">
        <f t="shared" si="12"/>
        <v>21990000</v>
      </c>
      <c r="C82" s="3">
        <f t="shared" si="10"/>
        <v>2199000</v>
      </c>
      <c r="D82" s="3">
        <f t="shared" si="11"/>
        <v>2199</v>
      </c>
      <c r="E82" s="3">
        <f t="shared" si="13"/>
        <v>2199</v>
      </c>
      <c r="F82" s="3">
        <f t="shared" si="6"/>
        <v>2199</v>
      </c>
      <c r="G82" t="str">
        <f t="shared" si="7"/>
        <v/>
      </c>
    </row>
    <row r="83" spans="1:7" x14ac:dyDescent="0.3">
      <c r="A83" s="2">
        <v>1.29513601794168E+17</v>
      </c>
      <c r="B83" s="2">
        <f t="shared" si="12"/>
        <v>23154000</v>
      </c>
      <c r="C83" s="3">
        <f t="shared" si="10"/>
        <v>2315400</v>
      </c>
      <c r="D83" s="3">
        <f t="shared" si="11"/>
        <v>2315.4</v>
      </c>
      <c r="E83" s="3">
        <f t="shared" si="13"/>
        <v>2315.4</v>
      </c>
      <c r="F83" s="3" t="str">
        <f t="shared" si="6"/>
        <v/>
      </c>
      <c r="G83">
        <f t="shared" si="7"/>
        <v>2315.4</v>
      </c>
    </row>
    <row r="84" spans="1:7" x14ac:dyDescent="0.3">
      <c r="A84" s="2">
        <v>1.2951360181616499E+17</v>
      </c>
      <c r="B84" s="2">
        <f t="shared" si="12"/>
        <v>21996992</v>
      </c>
      <c r="C84" s="3">
        <f t="shared" si="10"/>
        <v>2199699.2000000002</v>
      </c>
      <c r="D84" s="3">
        <f t="shared" si="11"/>
        <v>2199.6992</v>
      </c>
      <c r="E84" s="3">
        <f t="shared" si="13"/>
        <v>2199.6992</v>
      </c>
      <c r="F84" s="3">
        <f t="shared" si="6"/>
        <v>2199.6992</v>
      </c>
      <c r="G84" t="str">
        <f t="shared" si="7"/>
        <v/>
      </c>
    </row>
    <row r="85" spans="1:7" x14ac:dyDescent="0.3">
      <c r="A85" s="2">
        <v>1.2951360183815299E+17</v>
      </c>
      <c r="B85" s="2">
        <f t="shared" si="12"/>
        <v>21988000</v>
      </c>
      <c r="C85" s="3">
        <f t="shared" si="10"/>
        <v>2198800</v>
      </c>
      <c r="D85" s="3">
        <f t="shared" si="11"/>
        <v>2198.8000000000002</v>
      </c>
      <c r="E85" s="3">
        <f t="shared" si="13"/>
        <v>2198.8000000000002</v>
      </c>
      <c r="F85" s="3">
        <f t="shared" ref="F85:F124" si="14">IF(E85&lt;MEDIAN(E:E)+1,E85,"")</f>
        <v>2198.8000000000002</v>
      </c>
      <c r="G85" t="str">
        <f t="shared" ref="G85:G124" si="15">IF(E85&gt;=MEDIAN(E:E)+1,E85,"")</f>
        <v/>
      </c>
    </row>
    <row r="86" spans="1:7" x14ac:dyDescent="0.3">
      <c r="A86" s="2">
        <v>1.29513601860146E+17</v>
      </c>
      <c r="B86" s="2">
        <f t="shared" si="12"/>
        <v>21993008</v>
      </c>
      <c r="C86" s="3">
        <f t="shared" si="10"/>
        <v>2199300.7999999998</v>
      </c>
      <c r="D86" s="3">
        <f t="shared" si="11"/>
        <v>2199.3008</v>
      </c>
      <c r="E86" s="3">
        <f t="shared" si="13"/>
        <v>2199.3008</v>
      </c>
      <c r="F86" s="3">
        <f t="shared" si="14"/>
        <v>2199.3008</v>
      </c>
      <c r="G86" t="str">
        <f t="shared" si="15"/>
        <v/>
      </c>
    </row>
    <row r="87" spans="1:7" x14ac:dyDescent="0.3">
      <c r="A87" s="2">
        <v>1.2951360188213101E+17</v>
      </c>
      <c r="B87" s="2">
        <f t="shared" si="12"/>
        <v>21985008</v>
      </c>
      <c r="C87" s="3">
        <f t="shared" si="10"/>
        <v>2198500.7999999998</v>
      </c>
      <c r="D87" s="3">
        <f t="shared" si="11"/>
        <v>2198.5007999999998</v>
      </c>
      <c r="E87" s="3">
        <f t="shared" si="13"/>
        <v>2198.5007999999998</v>
      </c>
      <c r="F87" s="3">
        <f t="shared" si="14"/>
        <v>2198.5007999999998</v>
      </c>
      <c r="G87" t="str">
        <f t="shared" si="15"/>
        <v/>
      </c>
    </row>
    <row r="88" spans="1:7" x14ac:dyDescent="0.3">
      <c r="A88" s="2">
        <v>1.2951360190412099E+17</v>
      </c>
      <c r="B88" s="2">
        <f t="shared" si="12"/>
        <v>21989984</v>
      </c>
      <c r="C88" s="3">
        <f t="shared" si="10"/>
        <v>2198998.4</v>
      </c>
      <c r="D88" s="3">
        <f t="shared" si="11"/>
        <v>2198.9983999999999</v>
      </c>
      <c r="E88" s="3">
        <f t="shared" si="13"/>
        <v>2198.9983999999999</v>
      </c>
      <c r="F88" s="3">
        <f t="shared" si="14"/>
        <v>2198.9983999999999</v>
      </c>
      <c r="G88" t="str">
        <f t="shared" si="15"/>
        <v/>
      </c>
    </row>
    <row r="89" spans="1:7" x14ac:dyDescent="0.3">
      <c r="A89" s="2">
        <v>1.2951360192611299E+17</v>
      </c>
      <c r="B89" s="2">
        <f t="shared" si="12"/>
        <v>21992000</v>
      </c>
      <c r="C89" s="3">
        <f t="shared" si="10"/>
        <v>2199200</v>
      </c>
      <c r="D89" s="3">
        <f t="shared" si="11"/>
        <v>2199.1999999999998</v>
      </c>
      <c r="E89" s="3">
        <f t="shared" si="13"/>
        <v>2199.1999999999998</v>
      </c>
      <c r="F89" s="3">
        <f t="shared" si="14"/>
        <v>2199.1999999999998</v>
      </c>
      <c r="G89" t="str">
        <f t="shared" si="15"/>
        <v/>
      </c>
    </row>
    <row r="90" spans="1:7" x14ac:dyDescent="0.3">
      <c r="A90" s="2">
        <v>1.2951360194810701E+17</v>
      </c>
      <c r="B90" s="2">
        <f t="shared" si="12"/>
        <v>21994016</v>
      </c>
      <c r="C90" s="3">
        <f t="shared" si="10"/>
        <v>2199401.6</v>
      </c>
      <c r="D90" s="3">
        <f t="shared" si="11"/>
        <v>2199.4016000000001</v>
      </c>
      <c r="E90" s="3">
        <f t="shared" si="13"/>
        <v>2199.4016000000001</v>
      </c>
      <c r="F90" s="3">
        <f t="shared" si="14"/>
        <v>2199.4016000000001</v>
      </c>
      <c r="G90" t="str">
        <f t="shared" si="15"/>
        <v/>
      </c>
    </row>
    <row r="91" spans="1:7" x14ac:dyDescent="0.3">
      <c r="A91" s="2">
        <v>1.2951360197009501E+17</v>
      </c>
      <c r="B91" s="2">
        <f t="shared" si="12"/>
        <v>21988000</v>
      </c>
      <c r="C91" s="3">
        <f t="shared" si="10"/>
        <v>2198800</v>
      </c>
      <c r="D91" s="3">
        <f t="shared" si="11"/>
        <v>2198.8000000000002</v>
      </c>
      <c r="E91" s="3">
        <f t="shared" si="13"/>
        <v>2198.8000000000002</v>
      </c>
      <c r="F91" s="3">
        <f t="shared" si="14"/>
        <v>2198.8000000000002</v>
      </c>
      <c r="G91" t="str">
        <f t="shared" si="15"/>
        <v/>
      </c>
    </row>
    <row r="92" spans="1:7" x14ac:dyDescent="0.3">
      <c r="A92" s="2">
        <v>1.29513601992084E+17</v>
      </c>
      <c r="B92" s="2">
        <f t="shared" si="12"/>
        <v>21988992</v>
      </c>
      <c r="C92" s="3">
        <f t="shared" si="10"/>
        <v>2198899.2000000002</v>
      </c>
      <c r="D92" s="3">
        <f t="shared" si="11"/>
        <v>2198.8991999999998</v>
      </c>
      <c r="E92" s="3">
        <f t="shared" si="13"/>
        <v>2198.8991999999998</v>
      </c>
      <c r="F92" s="3">
        <f t="shared" si="14"/>
        <v>2198.8991999999998</v>
      </c>
      <c r="G92" t="str">
        <f t="shared" si="15"/>
        <v/>
      </c>
    </row>
    <row r="93" spans="1:7" x14ac:dyDescent="0.3">
      <c r="A93" s="2">
        <v>1.2951360201407299E+17</v>
      </c>
      <c r="B93" s="2">
        <f t="shared" si="12"/>
        <v>21988992</v>
      </c>
      <c r="C93" s="3">
        <f t="shared" si="10"/>
        <v>2198899.2000000002</v>
      </c>
      <c r="D93" s="3">
        <f t="shared" si="11"/>
        <v>2198.8991999999998</v>
      </c>
      <c r="E93" s="3">
        <f t="shared" si="13"/>
        <v>2198.8991999999998</v>
      </c>
      <c r="F93" s="3">
        <f t="shared" si="14"/>
        <v>2198.8991999999998</v>
      </c>
      <c r="G93" t="str">
        <f t="shared" si="15"/>
        <v/>
      </c>
    </row>
    <row r="94" spans="1:7" x14ac:dyDescent="0.3">
      <c r="A94" s="2">
        <v>1.2951360203606499E+17</v>
      </c>
      <c r="B94" s="2">
        <f t="shared" si="12"/>
        <v>21992000</v>
      </c>
      <c r="C94" s="3">
        <f t="shared" si="10"/>
        <v>2199200</v>
      </c>
      <c r="D94" s="3">
        <f t="shared" si="11"/>
        <v>2199.1999999999998</v>
      </c>
      <c r="E94" s="3">
        <f t="shared" si="13"/>
        <v>2199.1999999999998</v>
      </c>
      <c r="F94" s="3">
        <f t="shared" si="14"/>
        <v>2199.1999999999998</v>
      </c>
      <c r="G94" t="str">
        <f t="shared" si="15"/>
        <v/>
      </c>
    </row>
    <row r="95" spans="1:7" x14ac:dyDescent="0.3">
      <c r="A95" s="2">
        <v>1.2951360205805901E+17</v>
      </c>
      <c r="B95" s="2">
        <f t="shared" si="12"/>
        <v>21994016</v>
      </c>
      <c r="C95" s="3">
        <f t="shared" si="10"/>
        <v>2199401.6</v>
      </c>
      <c r="D95" s="3">
        <f t="shared" si="11"/>
        <v>2199.4016000000001</v>
      </c>
      <c r="E95" s="3">
        <f t="shared" si="13"/>
        <v>2199.4016000000001</v>
      </c>
      <c r="F95" s="3">
        <f t="shared" si="14"/>
        <v>2199.4016000000001</v>
      </c>
      <c r="G95" t="str">
        <f t="shared" si="15"/>
        <v/>
      </c>
    </row>
    <row r="96" spans="1:7" x14ac:dyDescent="0.3">
      <c r="A96" s="2">
        <v>1.2951360208005E+17</v>
      </c>
      <c r="B96" s="2">
        <f t="shared" si="12"/>
        <v>21990992</v>
      </c>
      <c r="C96" s="3">
        <f t="shared" si="10"/>
        <v>2199099.2000000002</v>
      </c>
      <c r="D96" s="3">
        <f t="shared" si="11"/>
        <v>2199.0992000000001</v>
      </c>
      <c r="E96" s="3">
        <f t="shared" si="13"/>
        <v>2199.0992000000001</v>
      </c>
      <c r="F96" s="3">
        <f t="shared" si="14"/>
        <v>2199.0992000000001</v>
      </c>
      <c r="G96" t="str">
        <f t="shared" si="15"/>
        <v/>
      </c>
    </row>
    <row r="97" spans="1:7" x14ac:dyDescent="0.3">
      <c r="A97" s="2">
        <v>1.2951360210204099E+17</v>
      </c>
      <c r="B97" s="2">
        <f t="shared" si="12"/>
        <v>21990992</v>
      </c>
      <c r="C97" s="3">
        <f t="shared" si="10"/>
        <v>2199099.2000000002</v>
      </c>
      <c r="D97" s="3">
        <f t="shared" si="11"/>
        <v>2199.0992000000001</v>
      </c>
      <c r="E97" s="3">
        <f t="shared" si="13"/>
        <v>2199.0992000000001</v>
      </c>
      <c r="F97" s="3">
        <f t="shared" si="14"/>
        <v>2199.0992000000001</v>
      </c>
      <c r="G97" t="str">
        <f t="shared" si="15"/>
        <v/>
      </c>
    </row>
    <row r="98" spans="1:7" x14ac:dyDescent="0.3">
      <c r="A98" s="2">
        <v>1.29513602125288E+17</v>
      </c>
      <c r="B98" s="2">
        <f t="shared" si="12"/>
        <v>23247008</v>
      </c>
      <c r="C98" s="3">
        <f t="shared" si="10"/>
        <v>2324700.7999999998</v>
      </c>
      <c r="D98" s="3">
        <f t="shared" si="11"/>
        <v>2324.7008000000001</v>
      </c>
      <c r="E98" s="3">
        <f t="shared" si="13"/>
        <v>2324.7008000000001</v>
      </c>
      <c r="F98" s="3" t="str">
        <f t="shared" si="14"/>
        <v/>
      </c>
      <c r="G98">
        <f t="shared" si="15"/>
        <v>2324.7008000000001</v>
      </c>
    </row>
    <row r="99" spans="1:7" x14ac:dyDescent="0.3">
      <c r="A99" s="2">
        <v>1.2951360214727501E+17</v>
      </c>
      <c r="B99" s="2">
        <f t="shared" si="12"/>
        <v>21987008</v>
      </c>
      <c r="C99" s="3">
        <f t="shared" si="10"/>
        <v>2198700.7999999998</v>
      </c>
      <c r="D99" s="3">
        <f t="shared" si="11"/>
        <v>2198.7008000000001</v>
      </c>
      <c r="E99" s="3">
        <f t="shared" si="13"/>
        <v>2198.7008000000001</v>
      </c>
      <c r="F99" s="3">
        <f t="shared" si="14"/>
        <v>2198.7008000000001</v>
      </c>
      <c r="G99" t="str">
        <f t="shared" si="15"/>
        <v/>
      </c>
    </row>
    <row r="100" spans="1:7" x14ac:dyDescent="0.3">
      <c r="A100" s="2">
        <v>1.2951360216927299E+17</v>
      </c>
      <c r="B100" s="2">
        <f t="shared" si="12"/>
        <v>21997984</v>
      </c>
      <c r="C100" s="3">
        <f t="shared" si="10"/>
        <v>2199798.4</v>
      </c>
      <c r="D100" s="3">
        <f t="shared" si="11"/>
        <v>2199.7984000000001</v>
      </c>
      <c r="E100" s="3">
        <f t="shared" si="13"/>
        <v>2199.7984000000001</v>
      </c>
      <c r="F100" s="3">
        <f t="shared" si="14"/>
        <v>2199.7984000000001</v>
      </c>
      <c r="G100" t="str">
        <f t="shared" si="15"/>
        <v/>
      </c>
    </row>
    <row r="101" spans="1:7" x14ac:dyDescent="0.3">
      <c r="A101" s="2">
        <v>1.2951360219127E+17</v>
      </c>
      <c r="B101" s="2">
        <f t="shared" si="12"/>
        <v>21997008</v>
      </c>
      <c r="C101" s="3">
        <f t="shared" si="10"/>
        <v>2199700.7999999998</v>
      </c>
      <c r="D101" s="3">
        <f t="shared" si="11"/>
        <v>2199.7008000000001</v>
      </c>
      <c r="E101" s="3">
        <f t="shared" si="13"/>
        <v>2199.7008000000001</v>
      </c>
      <c r="F101" s="3">
        <f t="shared" si="14"/>
        <v>2199.7008000000001</v>
      </c>
      <c r="G101" t="str">
        <f t="shared" si="15"/>
        <v/>
      </c>
    </row>
    <row r="102" spans="1:7" x14ac:dyDescent="0.3">
      <c r="A102" s="2">
        <v>1.29513602213268E+17</v>
      </c>
      <c r="B102" s="2">
        <f t="shared" si="12"/>
        <v>21998000</v>
      </c>
      <c r="C102" s="3">
        <f t="shared" ref="C102:C124" si="16">B102/TicksToMicro</f>
        <v>2199800</v>
      </c>
      <c r="D102" s="3">
        <f t="shared" ref="D102:D124" si="17">B102/TicksToMilli</f>
        <v>2199.8000000000002</v>
      </c>
      <c r="E102" s="3">
        <f t="shared" si="13"/>
        <v>2199.8000000000002</v>
      </c>
      <c r="F102" s="3">
        <f t="shared" si="14"/>
        <v>2199.8000000000002</v>
      </c>
      <c r="G102" t="str">
        <f t="shared" si="15"/>
        <v/>
      </c>
    </row>
    <row r="103" spans="1:7" x14ac:dyDescent="0.3">
      <c r="A103" s="2">
        <v>1.2951360223526099E+17</v>
      </c>
      <c r="B103" s="2">
        <f t="shared" si="12"/>
        <v>21992992</v>
      </c>
      <c r="C103" s="3">
        <f t="shared" si="16"/>
        <v>2199299.2000000002</v>
      </c>
      <c r="D103" s="3">
        <f t="shared" si="17"/>
        <v>2199.2991999999999</v>
      </c>
      <c r="E103" s="3">
        <f t="shared" si="13"/>
        <v>2199.2991999999999</v>
      </c>
      <c r="F103" s="3">
        <f t="shared" si="14"/>
        <v>2199.2991999999999</v>
      </c>
      <c r="G103" t="str">
        <f t="shared" si="15"/>
        <v/>
      </c>
    </row>
    <row r="104" spans="1:7" x14ac:dyDescent="0.3">
      <c r="A104" s="2">
        <v>1.29513602257258E+17</v>
      </c>
      <c r="B104" s="2">
        <f t="shared" si="12"/>
        <v>21997008</v>
      </c>
      <c r="C104" s="3">
        <f t="shared" si="16"/>
        <v>2199700.7999999998</v>
      </c>
      <c r="D104" s="3">
        <f t="shared" si="17"/>
        <v>2199.7008000000001</v>
      </c>
      <c r="E104" s="3">
        <f t="shared" si="13"/>
        <v>2199.7008000000001</v>
      </c>
      <c r="F104" s="3">
        <f t="shared" si="14"/>
        <v>2199.7008000000001</v>
      </c>
      <c r="G104" t="str">
        <f t="shared" si="15"/>
        <v/>
      </c>
    </row>
    <row r="105" spans="1:7" x14ac:dyDescent="0.3">
      <c r="A105" s="2">
        <v>1.2951360227925901E+17</v>
      </c>
      <c r="B105" s="2">
        <f t="shared" si="12"/>
        <v>22001008</v>
      </c>
      <c r="C105" s="3">
        <f t="shared" si="16"/>
        <v>2200100.7999999998</v>
      </c>
      <c r="D105" s="3">
        <f t="shared" si="17"/>
        <v>2200.1008000000002</v>
      </c>
      <c r="E105" s="3">
        <f t="shared" si="13"/>
        <v>2200.1008000000002</v>
      </c>
      <c r="F105" s="3">
        <f t="shared" si="14"/>
        <v>2200.1008000000002</v>
      </c>
      <c r="G105" t="str">
        <f t="shared" si="15"/>
        <v/>
      </c>
    </row>
    <row r="106" spans="1:7" x14ac:dyDescent="0.3">
      <c r="A106" s="2">
        <v>1.2951360230126499E+17</v>
      </c>
      <c r="B106" s="2">
        <f t="shared" si="12"/>
        <v>22005984</v>
      </c>
      <c r="C106" s="3">
        <f t="shared" si="16"/>
        <v>2200598.4</v>
      </c>
      <c r="D106" s="3">
        <f t="shared" si="17"/>
        <v>2200.5983999999999</v>
      </c>
      <c r="E106" s="3">
        <f t="shared" si="13"/>
        <v>2200.5983999999999</v>
      </c>
      <c r="F106" s="3" t="str">
        <f t="shared" si="14"/>
        <v/>
      </c>
      <c r="G106">
        <f t="shared" si="15"/>
        <v>2200.5983999999999</v>
      </c>
    </row>
    <row r="107" spans="1:7" x14ac:dyDescent="0.3">
      <c r="A107" s="2">
        <v>1.29513602323262E+17</v>
      </c>
      <c r="B107" s="2">
        <f t="shared" si="12"/>
        <v>21997008</v>
      </c>
      <c r="C107" s="3">
        <f t="shared" si="16"/>
        <v>2199700.7999999998</v>
      </c>
      <c r="D107" s="3">
        <f t="shared" si="17"/>
        <v>2199.7008000000001</v>
      </c>
      <c r="E107" s="3">
        <f t="shared" si="13"/>
        <v>2199.7008000000001</v>
      </c>
      <c r="F107" s="3">
        <f t="shared" si="14"/>
        <v>2199.7008000000001</v>
      </c>
      <c r="G107" t="str">
        <f t="shared" si="15"/>
        <v/>
      </c>
    </row>
    <row r="108" spans="1:7" x14ac:dyDescent="0.3">
      <c r="A108" s="2">
        <v>1.2951360234526099E+17</v>
      </c>
      <c r="B108" s="2">
        <f t="shared" si="12"/>
        <v>21998992</v>
      </c>
      <c r="C108" s="3">
        <f t="shared" si="16"/>
        <v>2199899.2000000002</v>
      </c>
      <c r="D108" s="3">
        <f t="shared" si="17"/>
        <v>2199.8991999999998</v>
      </c>
      <c r="E108" s="3">
        <f t="shared" si="13"/>
        <v>2199.8991999999998</v>
      </c>
      <c r="F108" s="3">
        <f t="shared" si="14"/>
        <v>2199.8991999999998</v>
      </c>
      <c r="G108" t="str">
        <f t="shared" si="15"/>
        <v/>
      </c>
    </row>
    <row r="109" spans="1:7" x14ac:dyDescent="0.3">
      <c r="A109" s="2">
        <v>1.29513602367266E+17</v>
      </c>
      <c r="B109" s="2">
        <f t="shared" si="12"/>
        <v>22005008</v>
      </c>
      <c r="C109" s="3">
        <f t="shared" si="16"/>
        <v>2200500.7999999998</v>
      </c>
      <c r="D109" s="3">
        <f t="shared" si="17"/>
        <v>2200.5007999999998</v>
      </c>
      <c r="E109" s="3">
        <f t="shared" si="13"/>
        <v>2200.5007999999998</v>
      </c>
      <c r="F109" s="3" t="str">
        <f t="shared" si="14"/>
        <v/>
      </c>
      <c r="G109">
        <f t="shared" si="15"/>
        <v>2200.5007999999998</v>
      </c>
    </row>
    <row r="110" spans="1:7" x14ac:dyDescent="0.3">
      <c r="A110" s="2">
        <v>1.29513602389254E+17</v>
      </c>
      <c r="B110" s="2">
        <f t="shared" si="12"/>
        <v>21988000</v>
      </c>
      <c r="C110" s="3">
        <f t="shared" si="16"/>
        <v>2198800</v>
      </c>
      <c r="D110" s="3">
        <f t="shared" si="17"/>
        <v>2198.8000000000002</v>
      </c>
      <c r="E110" s="3">
        <f t="shared" si="13"/>
        <v>2198.8000000000002</v>
      </c>
      <c r="F110" s="3">
        <f t="shared" si="14"/>
        <v>2198.8000000000002</v>
      </c>
      <c r="G110" t="str">
        <f t="shared" si="15"/>
        <v/>
      </c>
    </row>
    <row r="111" spans="1:7" x14ac:dyDescent="0.3">
      <c r="A111" s="2">
        <v>1.29513602411252E+17</v>
      </c>
      <c r="B111" s="2">
        <f t="shared" si="12"/>
        <v>21998000</v>
      </c>
      <c r="C111" s="3">
        <f t="shared" si="16"/>
        <v>2199800</v>
      </c>
      <c r="D111" s="3">
        <f t="shared" si="17"/>
        <v>2199.8000000000002</v>
      </c>
      <c r="E111" s="3">
        <f t="shared" si="13"/>
        <v>2199.8000000000002</v>
      </c>
      <c r="F111" s="3">
        <f t="shared" si="14"/>
        <v>2199.8000000000002</v>
      </c>
      <c r="G111" t="str">
        <f t="shared" si="15"/>
        <v/>
      </c>
    </row>
    <row r="112" spans="1:7" x14ac:dyDescent="0.3">
      <c r="A112" s="2">
        <v>1.2951360243325101E+17</v>
      </c>
      <c r="B112" s="2">
        <f t="shared" si="12"/>
        <v>21999008</v>
      </c>
      <c r="C112" s="3">
        <f t="shared" si="16"/>
        <v>2199900.7999999998</v>
      </c>
      <c r="D112" s="3">
        <f t="shared" si="17"/>
        <v>2199.9007999999999</v>
      </c>
      <c r="E112" s="3">
        <f t="shared" si="13"/>
        <v>2199.9007999999999</v>
      </c>
      <c r="F112" s="3">
        <f t="shared" si="14"/>
        <v>2199.9007999999999</v>
      </c>
      <c r="G112" t="str">
        <f t="shared" si="15"/>
        <v/>
      </c>
    </row>
    <row r="113" spans="1:7" x14ac:dyDescent="0.3">
      <c r="A113" s="2">
        <v>1.2951360245524701E+17</v>
      </c>
      <c r="B113" s="2">
        <f t="shared" si="12"/>
        <v>21996000</v>
      </c>
      <c r="C113" s="3">
        <f t="shared" si="16"/>
        <v>2199600</v>
      </c>
      <c r="D113" s="3">
        <f t="shared" si="17"/>
        <v>2199.6</v>
      </c>
      <c r="E113" s="3">
        <f t="shared" si="13"/>
        <v>2199.6</v>
      </c>
      <c r="F113" s="3">
        <f t="shared" si="14"/>
        <v>2199.6</v>
      </c>
      <c r="G113" t="str">
        <f t="shared" si="15"/>
        <v/>
      </c>
    </row>
    <row r="114" spans="1:7" x14ac:dyDescent="0.3">
      <c r="A114" s="2">
        <v>1.2951360247840701E+17</v>
      </c>
      <c r="B114" s="2">
        <f t="shared" si="12"/>
        <v>23160000</v>
      </c>
      <c r="C114" s="3">
        <f t="shared" si="16"/>
        <v>2316000</v>
      </c>
      <c r="D114" s="3">
        <f t="shared" si="17"/>
        <v>2316</v>
      </c>
      <c r="E114" s="3">
        <f t="shared" si="13"/>
        <v>2316</v>
      </c>
      <c r="F114" s="3" t="str">
        <f t="shared" si="14"/>
        <v/>
      </c>
      <c r="G114">
        <f t="shared" si="15"/>
        <v>2316</v>
      </c>
    </row>
    <row r="115" spans="1:7" x14ac:dyDescent="0.3">
      <c r="A115" s="2">
        <v>1.29513602500408E+17</v>
      </c>
      <c r="B115" s="2">
        <f t="shared" si="12"/>
        <v>22000992</v>
      </c>
      <c r="C115" s="3">
        <f t="shared" si="16"/>
        <v>2200099.2000000002</v>
      </c>
      <c r="D115" s="3">
        <f t="shared" si="17"/>
        <v>2200.0992000000001</v>
      </c>
      <c r="E115" s="3">
        <f t="shared" si="13"/>
        <v>2200.0992000000001</v>
      </c>
      <c r="F115" s="3">
        <f t="shared" si="14"/>
        <v>2200.0992000000001</v>
      </c>
      <c r="G115" t="str">
        <f t="shared" si="15"/>
        <v/>
      </c>
    </row>
    <row r="116" spans="1:7" x14ac:dyDescent="0.3">
      <c r="A116" s="2">
        <v>1.2951360252240701E+17</v>
      </c>
      <c r="B116" s="2">
        <f t="shared" si="12"/>
        <v>21999008</v>
      </c>
      <c r="C116" s="3">
        <f t="shared" si="16"/>
        <v>2199900.7999999998</v>
      </c>
      <c r="D116" s="3">
        <f t="shared" si="17"/>
        <v>2199.9007999999999</v>
      </c>
      <c r="E116" s="3">
        <f t="shared" si="13"/>
        <v>2199.9007999999999</v>
      </c>
      <c r="F116" s="3">
        <f t="shared" si="14"/>
        <v>2199.9007999999999</v>
      </c>
      <c r="G116" t="str">
        <f t="shared" si="15"/>
        <v/>
      </c>
    </row>
    <row r="117" spans="1:7" x14ac:dyDescent="0.3">
      <c r="A117" s="2">
        <v>1.29513602544414E+17</v>
      </c>
      <c r="B117" s="2">
        <f t="shared" si="12"/>
        <v>22006992</v>
      </c>
      <c r="C117" s="3">
        <f t="shared" si="16"/>
        <v>2200699.2000000002</v>
      </c>
      <c r="D117" s="3">
        <f t="shared" si="17"/>
        <v>2200.6992</v>
      </c>
      <c r="E117" s="3">
        <f t="shared" si="13"/>
        <v>2200.6992</v>
      </c>
      <c r="F117" s="3" t="str">
        <f t="shared" si="14"/>
        <v/>
      </c>
      <c r="G117">
        <f t="shared" si="15"/>
        <v>2200.6992</v>
      </c>
    </row>
    <row r="118" spans="1:7" x14ac:dyDescent="0.3">
      <c r="A118" s="2">
        <v>1.29513602566414E+17</v>
      </c>
      <c r="B118" s="2">
        <f t="shared" si="12"/>
        <v>22000000</v>
      </c>
      <c r="C118" s="3">
        <f t="shared" si="16"/>
        <v>2200000</v>
      </c>
      <c r="D118" s="3">
        <f t="shared" si="17"/>
        <v>2200</v>
      </c>
      <c r="E118" s="3">
        <f t="shared" si="13"/>
        <v>2200</v>
      </c>
      <c r="F118" s="3">
        <f t="shared" si="14"/>
        <v>2200</v>
      </c>
      <c r="G118" t="str">
        <f t="shared" si="15"/>
        <v/>
      </c>
    </row>
    <row r="119" spans="1:7" x14ac:dyDescent="0.3">
      <c r="A119" s="2">
        <v>1.2951360258841501E+17</v>
      </c>
      <c r="B119" s="2">
        <f t="shared" si="12"/>
        <v>22001008</v>
      </c>
      <c r="C119" s="3">
        <f t="shared" si="16"/>
        <v>2200100.7999999998</v>
      </c>
      <c r="D119" s="3">
        <f t="shared" si="17"/>
        <v>2200.1008000000002</v>
      </c>
      <c r="E119" s="3">
        <f t="shared" si="13"/>
        <v>2200.1008000000002</v>
      </c>
      <c r="F119" s="3">
        <f t="shared" si="14"/>
        <v>2200.1008000000002</v>
      </c>
      <c r="G119" t="str">
        <f t="shared" si="15"/>
        <v/>
      </c>
    </row>
    <row r="120" spans="1:7" x14ac:dyDescent="0.3">
      <c r="A120" s="2">
        <v>1.29513602610408E+17</v>
      </c>
      <c r="B120" s="2">
        <f t="shared" si="12"/>
        <v>21992992</v>
      </c>
      <c r="C120" s="3">
        <f t="shared" si="16"/>
        <v>2199299.2000000002</v>
      </c>
      <c r="D120" s="3">
        <f t="shared" si="17"/>
        <v>2199.2991999999999</v>
      </c>
      <c r="E120" s="3">
        <f t="shared" si="13"/>
        <v>2199.2991999999999</v>
      </c>
      <c r="F120" s="3">
        <f t="shared" si="14"/>
        <v>2199.2991999999999</v>
      </c>
      <c r="G120" t="str">
        <f t="shared" si="15"/>
        <v/>
      </c>
    </row>
    <row r="121" spans="1:7" x14ac:dyDescent="0.3">
      <c r="A121" s="2">
        <v>1.2951360263241E+17</v>
      </c>
      <c r="B121" s="2">
        <f t="shared" si="12"/>
        <v>22002000</v>
      </c>
      <c r="C121" s="3">
        <f t="shared" si="16"/>
        <v>2200200</v>
      </c>
      <c r="D121" s="3">
        <f t="shared" si="17"/>
        <v>2200.1999999999998</v>
      </c>
      <c r="E121" s="3">
        <f t="shared" si="13"/>
        <v>2200.1999999999998</v>
      </c>
      <c r="F121" s="3" t="str">
        <f t="shared" si="14"/>
        <v/>
      </c>
      <c r="G121">
        <f t="shared" si="15"/>
        <v>2200.1999999999998</v>
      </c>
    </row>
    <row r="122" spans="1:7" x14ac:dyDescent="0.3">
      <c r="A122" s="2">
        <v>1.2951360265441299E+17</v>
      </c>
      <c r="B122" s="2">
        <f t="shared" si="12"/>
        <v>22002992</v>
      </c>
      <c r="C122" s="3">
        <f t="shared" si="16"/>
        <v>2200299.2000000002</v>
      </c>
      <c r="D122" s="3">
        <f t="shared" si="17"/>
        <v>2200.2991999999999</v>
      </c>
      <c r="E122" s="3">
        <f t="shared" si="13"/>
        <v>2200.2991999999999</v>
      </c>
      <c r="F122" s="3" t="str">
        <f t="shared" si="14"/>
        <v/>
      </c>
      <c r="G122">
        <f t="shared" si="15"/>
        <v>2200.2991999999999</v>
      </c>
    </row>
    <row r="123" spans="1:7" x14ac:dyDescent="0.3">
      <c r="A123" s="2">
        <v>1.2951360267641E+17</v>
      </c>
      <c r="B123" s="2">
        <f t="shared" si="12"/>
        <v>21997008</v>
      </c>
      <c r="C123" s="3">
        <f t="shared" si="16"/>
        <v>2199700.7999999998</v>
      </c>
      <c r="D123" s="3">
        <f t="shared" si="17"/>
        <v>2199.7008000000001</v>
      </c>
      <c r="E123" s="3">
        <f t="shared" si="13"/>
        <v>2199.7008000000001</v>
      </c>
      <c r="F123" s="3">
        <f t="shared" si="14"/>
        <v>2199.7008000000001</v>
      </c>
      <c r="G123" t="str">
        <f t="shared" si="15"/>
        <v/>
      </c>
    </row>
    <row r="124" spans="1:7" x14ac:dyDescent="0.3">
      <c r="A124" s="2">
        <v>1.2951360269840899E+17</v>
      </c>
      <c r="B124" s="2">
        <f t="shared" si="12"/>
        <v>21998992</v>
      </c>
      <c r="C124" s="3">
        <f t="shared" si="16"/>
        <v>2199899.2000000002</v>
      </c>
      <c r="D124" s="3">
        <f t="shared" si="17"/>
        <v>2199.8991999999998</v>
      </c>
      <c r="E124" s="3">
        <f t="shared" si="13"/>
        <v>2199.8991999999998</v>
      </c>
      <c r="F124" s="3">
        <f t="shared" si="14"/>
        <v>2199.8991999999998</v>
      </c>
      <c r="G124" t="str">
        <f t="shared" si="1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workbookViewId="0">
      <pane ySplit="6" topLeftCell="A7" activePane="bottomLeft" state="frozen"/>
      <selection pane="bottomLeft" activeCell="C17" sqref="C17"/>
    </sheetView>
  </sheetViews>
  <sheetFormatPr defaultRowHeight="14.4" x14ac:dyDescent="0.3"/>
  <cols>
    <col min="1" max="1" width="19.21875" customWidth="1"/>
    <col min="2" max="2" width="9.88671875" bestFit="1" customWidth="1"/>
    <col min="3" max="3" width="15" style="3" bestFit="1" customWidth="1"/>
    <col min="4" max="4" width="14.109375" style="3" bestFit="1" customWidth="1"/>
    <col min="5" max="5" width="16.77734375" style="3" customWidth="1"/>
    <col min="6" max="6" width="16.21875" style="3" customWidth="1"/>
    <col min="7" max="7" width="13.33203125" bestFit="1" customWidth="1"/>
    <col min="8" max="8" width="9.109375" bestFit="1" customWidth="1"/>
    <col min="9" max="9" width="16.77734375" style="4" customWidth="1"/>
    <col min="10" max="10" width="16.21875" style="3" customWidth="1"/>
    <col min="11" max="11" width="13.33203125" style="3" customWidth="1"/>
    <col min="13" max="13" width="11.88671875" bestFit="1" customWidth="1"/>
    <col min="14" max="14" width="7.5546875" bestFit="1" customWidth="1"/>
  </cols>
  <sheetData>
    <row r="1" spans="1:14" x14ac:dyDescent="0.3">
      <c r="A1" t="s">
        <v>47</v>
      </c>
    </row>
    <row r="2" spans="1:14" x14ac:dyDescent="0.3">
      <c r="A2" t="s">
        <v>26</v>
      </c>
    </row>
    <row r="3" spans="1:14" x14ac:dyDescent="0.3">
      <c r="A3" t="s">
        <v>48</v>
      </c>
    </row>
    <row r="6" spans="1:14" s="18" customFormat="1" x14ac:dyDescent="0.3">
      <c r="A6" s="18" t="s">
        <v>34</v>
      </c>
      <c r="B6" s="18" t="s">
        <v>38</v>
      </c>
      <c r="C6" s="19" t="s">
        <v>42</v>
      </c>
      <c r="D6" s="19" t="s">
        <v>41</v>
      </c>
      <c r="E6" s="19" t="s">
        <v>46</v>
      </c>
      <c r="F6" s="19" t="s">
        <v>49</v>
      </c>
      <c r="G6" s="19" t="s">
        <v>50</v>
      </c>
      <c r="I6" s="20"/>
      <c r="J6" s="19"/>
      <c r="K6" s="19"/>
    </row>
    <row r="7" spans="1:14" s="6" customFormat="1" x14ac:dyDescent="0.3">
      <c r="C7" s="11"/>
      <c r="D7" s="11"/>
      <c r="E7" s="11"/>
      <c r="F7" s="11"/>
      <c r="I7" s="5"/>
      <c r="J7" s="11"/>
      <c r="K7" s="11"/>
    </row>
    <row r="8" spans="1:14" x14ac:dyDescent="0.3">
      <c r="A8" s="2">
        <v>1.2951360010264E+17</v>
      </c>
      <c r="I8" s="12" t="str">
        <f>B6</f>
        <v>Interval (t)</v>
      </c>
      <c r="J8" s="13" t="str">
        <f>C6</f>
        <v>Interval(micro)</v>
      </c>
      <c r="K8" s="13" t="str">
        <f>D6</f>
        <v>Interval (milli)</v>
      </c>
      <c r="M8" t="s">
        <v>39</v>
      </c>
      <c r="N8" s="4">
        <f>10000000/1000</f>
        <v>10000</v>
      </c>
    </row>
    <row r="9" spans="1:14" x14ac:dyDescent="0.3">
      <c r="A9" s="2">
        <v>1.2951360012106499E+17</v>
      </c>
      <c r="B9" s="2">
        <f>A9-A8</f>
        <v>18424992</v>
      </c>
      <c r="C9" s="3">
        <f t="shared" ref="C9:C40" si="0">B9/TicksToMicro</f>
        <v>1842499.2</v>
      </c>
      <c r="D9" s="3">
        <f t="shared" ref="D9:D40" si="1">B9/TicksToMilli</f>
        <v>1842.4992</v>
      </c>
      <c r="E9" s="3" t="str">
        <f t="shared" ref="E9:E40" si="2">IF(D9&lt;($K$9-$K$10),"",D9)</f>
        <v/>
      </c>
      <c r="F9" s="3" t="str">
        <f>IF(ISNUMBER(E9),IF(ABS(E9-MEDIAN(E:E))&lt;1,E9,""),"")</f>
        <v/>
      </c>
      <c r="G9" t="str">
        <f t="shared" ref="G9:G23" si="3">IF(ISNUMBER(E9),IF(ABS(E9-MEDIAN(E:E))&gt;=1,E9,""),"")</f>
        <v/>
      </c>
      <c r="H9" s="14" t="s">
        <v>21</v>
      </c>
      <c r="I9" s="4">
        <f>AVERAGE(B:B)</f>
        <v>21431722.756302521</v>
      </c>
      <c r="J9" s="3">
        <f>AVERAGE(C:C)</f>
        <v>2143172.275630252</v>
      </c>
      <c r="K9" s="3">
        <f>AVERAGE(D:D)</f>
        <v>2143.172275630252</v>
      </c>
      <c r="M9" t="s">
        <v>40</v>
      </c>
      <c r="N9">
        <f>TicksToMilli/1000</f>
        <v>10</v>
      </c>
    </row>
    <row r="10" spans="1:14" x14ac:dyDescent="0.3">
      <c r="A10" s="2">
        <v>1.2951360013951E+17</v>
      </c>
      <c r="B10" s="2">
        <f t="shared" ref="B10:B73" si="4">A10-A9</f>
        <v>18445008</v>
      </c>
      <c r="C10" s="3">
        <f t="shared" si="0"/>
        <v>1844500.8</v>
      </c>
      <c r="D10" s="3">
        <f t="shared" si="1"/>
        <v>1844.5008</v>
      </c>
      <c r="E10" s="3" t="str">
        <f t="shared" si="2"/>
        <v/>
      </c>
      <c r="F10" s="3" t="str">
        <f t="shared" ref="F10:F73" si="5">IF(ISNUMBER(E10),IF(ABS(E10-MEDIAN(E:E))&lt;1,E10,""),"")</f>
        <v/>
      </c>
      <c r="G10" t="str">
        <f t="shared" si="3"/>
        <v/>
      </c>
      <c r="H10" s="14" t="s">
        <v>22</v>
      </c>
      <c r="I10" s="4">
        <f>_xlfn.STDEV.P(B:B)</f>
        <v>1170058.4595229025</v>
      </c>
      <c r="J10" s="3">
        <f>_xlfn.STDEV.P(C:C)</f>
        <v>117005.8459522903</v>
      </c>
      <c r="K10" s="3">
        <f>_xlfn.STDEV.P(D:D)</f>
        <v>117.00584595229019</v>
      </c>
    </row>
    <row r="11" spans="1:14" x14ac:dyDescent="0.3">
      <c r="A11" s="2">
        <v>1.2951360015794899E+17</v>
      </c>
      <c r="B11" s="2">
        <f t="shared" si="4"/>
        <v>18438992</v>
      </c>
      <c r="C11" s="3">
        <f t="shared" si="0"/>
        <v>1843899.2</v>
      </c>
      <c r="D11" s="3">
        <f t="shared" si="1"/>
        <v>1843.8992000000001</v>
      </c>
      <c r="E11" s="3" t="str">
        <f t="shared" si="2"/>
        <v/>
      </c>
      <c r="F11" s="3" t="str">
        <f t="shared" si="5"/>
        <v/>
      </c>
      <c r="G11" t="str">
        <f t="shared" si="3"/>
        <v/>
      </c>
      <c r="H11" s="14" t="s">
        <v>24</v>
      </c>
      <c r="I11" s="4">
        <f>MIN(B:B)</f>
        <v>18424992</v>
      </c>
      <c r="J11" s="3">
        <f>MIN(C:C)</f>
        <v>1842499.2</v>
      </c>
      <c r="K11" s="3">
        <f>MIN(D:D)</f>
        <v>1842.4992</v>
      </c>
    </row>
    <row r="12" spans="1:14" x14ac:dyDescent="0.3">
      <c r="A12" s="2">
        <v>1.2951360017638099E+17</v>
      </c>
      <c r="B12" s="2">
        <f t="shared" si="4"/>
        <v>18432000</v>
      </c>
      <c r="C12" s="3">
        <f t="shared" si="0"/>
        <v>1843200</v>
      </c>
      <c r="D12" s="3">
        <f t="shared" si="1"/>
        <v>1843.2</v>
      </c>
      <c r="E12" s="3" t="str">
        <f t="shared" si="2"/>
        <v/>
      </c>
      <c r="F12" s="3" t="str">
        <f t="shared" si="5"/>
        <v/>
      </c>
      <c r="G12" t="str">
        <f t="shared" si="3"/>
        <v/>
      </c>
      <c r="H12" s="14" t="s">
        <v>23</v>
      </c>
      <c r="I12" s="4">
        <f>MAX(B:B)</f>
        <v>23228992</v>
      </c>
      <c r="J12" s="3">
        <f>MAX(C:C)</f>
        <v>2322899.2000000002</v>
      </c>
      <c r="K12" s="3">
        <f>MAX(D:D)</f>
        <v>2322.8991999999998</v>
      </c>
    </row>
    <row r="13" spans="1:14" x14ac:dyDescent="0.3">
      <c r="A13" s="2">
        <v>1.2951360019482E+17</v>
      </c>
      <c r="B13" s="2">
        <f t="shared" si="4"/>
        <v>18439008</v>
      </c>
      <c r="C13" s="3">
        <f t="shared" si="0"/>
        <v>1843900.8</v>
      </c>
      <c r="D13" s="3">
        <f t="shared" si="1"/>
        <v>1843.9007999999999</v>
      </c>
      <c r="E13" s="3" t="str">
        <f t="shared" si="2"/>
        <v/>
      </c>
      <c r="F13" s="3" t="str">
        <f t="shared" si="5"/>
        <v/>
      </c>
      <c r="G13" t="str">
        <f t="shared" si="3"/>
        <v/>
      </c>
    </row>
    <row r="14" spans="1:14" x14ac:dyDescent="0.3">
      <c r="A14" s="2">
        <v>1.2951360021325901E+17</v>
      </c>
      <c r="B14" s="2">
        <f t="shared" si="4"/>
        <v>18439008</v>
      </c>
      <c r="C14" s="3">
        <f t="shared" si="0"/>
        <v>1843900.8</v>
      </c>
      <c r="D14" s="3">
        <f t="shared" si="1"/>
        <v>1843.9007999999999</v>
      </c>
      <c r="E14" s="3" t="str">
        <f t="shared" si="2"/>
        <v/>
      </c>
      <c r="F14" s="3" t="str">
        <f t="shared" si="5"/>
        <v/>
      </c>
      <c r="G14" t="str">
        <f t="shared" si="3"/>
        <v/>
      </c>
      <c r="I14" s="17" t="str">
        <f>E6</f>
        <v>No Startup (milli)</v>
      </c>
      <c r="J14" s="17" t="str">
        <f>F6</f>
        <v>NS, No GC (milli)</v>
      </c>
      <c r="K14" s="17" t="str">
        <f>G6</f>
        <v>NS, GC (milli)</v>
      </c>
    </row>
    <row r="15" spans="1:14" x14ac:dyDescent="0.3">
      <c r="A15" s="2">
        <v>1.29513600231704E+17</v>
      </c>
      <c r="B15" s="2">
        <f t="shared" si="4"/>
        <v>18444992</v>
      </c>
      <c r="C15" s="3">
        <f t="shared" si="0"/>
        <v>1844499.2</v>
      </c>
      <c r="D15" s="3">
        <f t="shared" si="1"/>
        <v>1844.4992</v>
      </c>
      <c r="E15" s="3" t="str">
        <f t="shared" si="2"/>
        <v/>
      </c>
      <c r="F15" s="3" t="str">
        <f t="shared" si="5"/>
        <v/>
      </c>
      <c r="G15" t="str">
        <f t="shared" si="3"/>
        <v/>
      </c>
      <c r="H15" s="14" t="s">
        <v>21</v>
      </c>
      <c r="I15" s="3">
        <f>AVERAGE(E:E)</f>
        <v>2186.3538461538465</v>
      </c>
      <c r="J15" s="3">
        <f>AVERAGE(F:F)</f>
        <v>2180.2315478260875</v>
      </c>
      <c r="K15" s="3">
        <f>AVERAGE(G:G)</f>
        <v>2233.291466666667</v>
      </c>
    </row>
    <row r="16" spans="1:14" x14ac:dyDescent="0.3">
      <c r="A16" s="2">
        <v>1.2951360025013699E+17</v>
      </c>
      <c r="B16" s="2">
        <f t="shared" si="4"/>
        <v>18432992</v>
      </c>
      <c r="C16" s="3">
        <f t="shared" si="0"/>
        <v>1843299.2</v>
      </c>
      <c r="D16" s="3">
        <f t="shared" si="1"/>
        <v>1843.2991999999999</v>
      </c>
      <c r="E16" s="3" t="str">
        <f t="shared" si="2"/>
        <v/>
      </c>
      <c r="F16" s="3" t="str">
        <f t="shared" si="5"/>
        <v/>
      </c>
      <c r="G16" t="str">
        <f t="shared" si="3"/>
        <v/>
      </c>
      <c r="H16" s="14" t="s">
        <v>22</v>
      </c>
      <c r="I16" s="3">
        <f>_xlfn.STDEV.P(E:E)</f>
        <v>29.530057538525714</v>
      </c>
      <c r="J16" s="3">
        <f>_xlfn.STDEV.P(F:F)</f>
        <v>0.44111443538378264</v>
      </c>
      <c r="K16" s="3">
        <f>_xlfn.STDEV.P(G:G)</f>
        <v>71.172647752411763</v>
      </c>
    </row>
    <row r="17" spans="1:14" x14ac:dyDescent="0.3">
      <c r="A17" s="2">
        <v>1.2951360026857699E+17</v>
      </c>
      <c r="B17" s="2">
        <f t="shared" si="4"/>
        <v>18440000</v>
      </c>
      <c r="C17" s="3">
        <f t="shared" si="0"/>
        <v>1844000</v>
      </c>
      <c r="D17" s="3">
        <f t="shared" si="1"/>
        <v>1844</v>
      </c>
      <c r="E17" s="3" t="str">
        <f t="shared" si="2"/>
        <v/>
      </c>
      <c r="F17" s="3" t="str">
        <f t="shared" si="5"/>
        <v/>
      </c>
      <c r="G17" t="str">
        <f t="shared" si="3"/>
        <v/>
      </c>
      <c r="H17" s="14" t="s">
        <v>24</v>
      </c>
      <c r="I17" s="3">
        <f>MIN(E:E)</f>
        <v>2113.4992000000002</v>
      </c>
      <c r="J17" s="3">
        <f>MIN(F:F)</f>
        <v>2179.3008</v>
      </c>
      <c r="K17" s="3">
        <f>MIN(G:G)</f>
        <v>2113.4992000000002</v>
      </c>
    </row>
    <row r="18" spans="1:14" x14ac:dyDescent="0.3">
      <c r="A18" s="2">
        <v>1.2951360028701901E+17</v>
      </c>
      <c r="B18" s="2">
        <f t="shared" si="4"/>
        <v>18442016</v>
      </c>
      <c r="C18" s="3">
        <f t="shared" si="0"/>
        <v>1844201.6</v>
      </c>
      <c r="D18" s="3">
        <f t="shared" si="1"/>
        <v>1844.2016000000001</v>
      </c>
      <c r="E18" s="3" t="str">
        <f t="shared" si="2"/>
        <v/>
      </c>
      <c r="F18" s="3" t="str">
        <f t="shared" si="5"/>
        <v/>
      </c>
      <c r="G18" t="str">
        <f t="shared" si="3"/>
        <v/>
      </c>
      <c r="H18" s="14" t="s">
        <v>23</v>
      </c>
      <c r="I18" s="3">
        <f>MAX(E:E)</f>
        <v>2322.8991999999998</v>
      </c>
      <c r="J18" s="3">
        <f>MAX(F:F)</f>
        <v>2181.1999999999998</v>
      </c>
      <c r="K18" s="3">
        <f>MAX(G:G)</f>
        <v>2322.8991999999998</v>
      </c>
    </row>
    <row r="19" spans="1:14" x14ac:dyDescent="0.3">
      <c r="A19" s="2">
        <v>1.2951360030545901E+17</v>
      </c>
      <c r="B19" s="2">
        <f t="shared" si="4"/>
        <v>18440000</v>
      </c>
      <c r="C19" s="3">
        <f t="shared" si="0"/>
        <v>1844000</v>
      </c>
      <c r="D19" s="3">
        <f t="shared" si="1"/>
        <v>1844</v>
      </c>
      <c r="E19" s="3" t="str">
        <f t="shared" si="2"/>
        <v/>
      </c>
      <c r="F19" s="3" t="str">
        <f t="shared" si="5"/>
        <v/>
      </c>
      <c r="G19" t="str">
        <f t="shared" si="3"/>
        <v/>
      </c>
    </row>
    <row r="20" spans="1:14" s="3" customFormat="1" x14ac:dyDescent="0.3">
      <c r="A20" s="2">
        <v>1.29513600323902E+17</v>
      </c>
      <c r="B20" s="2">
        <f t="shared" si="4"/>
        <v>18442992</v>
      </c>
      <c r="C20" s="3">
        <f t="shared" si="0"/>
        <v>1844299.2</v>
      </c>
      <c r="D20" s="3">
        <f t="shared" si="1"/>
        <v>1844.2991999999999</v>
      </c>
      <c r="E20" s="3" t="str">
        <f t="shared" si="2"/>
        <v/>
      </c>
      <c r="F20" s="3" t="str">
        <f t="shared" si="5"/>
        <v/>
      </c>
      <c r="G20" t="str">
        <f t="shared" si="3"/>
        <v/>
      </c>
      <c r="H20"/>
      <c r="I20" s="4"/>
      <c r="L20"/>
      <c r="M20"/>
      <c r="N20"/>
    </row>
    <row r="21" spans="1:14" s="3" customFormat="1" x14ac:dyDescent="0.3">
      <c r="A21" s="2">
        <v>1.2951360034234E+17</v>
      </c>
      <c r="B21" s="2">
        <f t="shared" si="4"/>
        <v>18438000</v>
      </c>
      <c r="C21" s="3">
        <f t="shared" si="0"/>
        <v>1843800</v>
      </c>
      <c r="D21" s="3">
        <f t="shared" si="1"/>
        <v>1843.8</v>
      </c>
      <c r="E21" s="3" t="str">
        <f t="shared" si="2"/>
        <v/>
      </c>
      <c r="F21" s="3" t="str">
        <f t="shared" si="5"/>
        <v/>
      </c>
      <c r="G21" t="str">
        <f t="shared" si="3"/>
        <v/>
      </c>
      <c r="H21"/>
      <c r="I21" s="4"/>
      <c r="L21"/>
      <c r="M21"/>
      <c r="N21"/>
    </row>
    <row r="22" spans="1:14" s="3" customFormat="1" x14ac:dyDescent="0.3">
      <c r="A22" s="2">
        <v>1.29513600360776E+17</v>
      </c>
      <c r="B22" s="2">
        <f t="shared" si="4"/>
        <v>18436000</v>
      </c>
      <c r="C22" s="3">
        <f t="shared" si="0"/>
        <v>1843600</v>
      </c>
      <c r="D22" s="3">
        <f t="shared" si="1"/>
        <v>1843.6</v>
      </c>
      <c r="E22" s="3" t="str">
        <f t="shared" si="2"/>
        <v/>
      </c>
      <c r="F22" s="3" t="str">
        <f t="shared" si="5"/>
        <v/>
      </c>
      <c r="G22" t="str">
        <f t="shared" si="3"/>
        <v/>
      </c>
      <c r="H22"/>
      <c r="I22" s="4"/>
      <c r="L22"/>
      <c r="M22"/>
      <c r="N22"/>
    </row>
    <row r="23" spans="1:14" s="3" customFormat="1" x14ac:dyDescent="0.3">
      <c r="A23" s="2">
        <v>1.2951360037920701E+17</v>
      </c>
      <c r="B23" s="2">
        <f t="shared" si="4"/>
        <v>18431008</v>
      </c>
      <c r="C23" s="3">
        <f t="shared" si="0"/>
        <v>1843100.8</v>
      </c>
      <c r="D23" s="3">
        <f t="shared" si="1"/>
        <v>1843.1007999999999</v>
      </c>
      <c r="E23" s="3" t="str">
        <f t="shared" si="2"/>
        <v/>
      </c>
      <c r="F23" s="3" t="str">
        <f t="shared" si="5"/>
        <v/>
      </c>
      <c r="G23" t="str">
        <f t="shared" si="3"/>
        <v/>
      </c>
      <c r="H23" s="15"/>
      <c r="I23" s="16"/>
      <c r="L23"/>
      <c r="M23"/>
      <c r="N23"/>
    </row>
    <row r="24" spans="1:14" s="3" customFormat="1" x14ac:dyDescent="0.3">
      <c r="A24" s="2">
        <v>1.29513600400342E+17</v>
      </c>
      <c r="B24" s="2">
        <f t="shared" si="4"/>
        <v>21134992</v>
      </c>
      <c r="C24" s="3">
        <f t="shared" si="0"/>
        <v>2113499.2000000002</v>
      </c>
      <c r="D24" s="3">
        <f t="shared" si="1"/>
        <v>2113.4992000000002</v>
      </c>
      <c r="E24" s="3">
        <f t="shared" si="2"/>
        <v>2113.4992000000002</v>
      </c>
      <c r="F24" s="3" t="str">
        <f t="shared" si="5"/>
        <v/>
      </c>
      <c r="G24">
        <f>IF(ISNUMBER(E24),IF(ABS(E24-MEDIAN(E:E))&gt;=1,E24,""),"")</f>
        <v>2113.4992000000002</v>
      </c>
      <c r="H24"/>
      <c r="I24" s="4"/>
      <c r="L24"/>
      <c r="M24"/>
      <c r="N24"/>
    </row>
    <row r="25" spans="1:14" s="3" customFormat="1" x14ac:dyDescent="0.3">
      <c r="A25" s="2">
        <v>1.2951360042213501E+17</v>
      </c>
      <c r="B25" s="2">
        <f t="shared" si="4"/>
        <v>21793008</v>
      </c>
      <c r="C25" s="3">
        <f t="shared" si="0"/>
        <v>2179300.7999999998</v>
      </c>
      <c r="D25" s="3">
        <f t="shared" si="1"/>
        <v>2179.3008</v>
      </c>
      <c r="E25" s="3">
        <f t="shared" si="2"/>
        <v>2179.3008</v>
      </c>
      <c r="F25" s="3">
        <f t="shared" si="5"/>
        <v>2179.3008</v>
      </c>
      <c r="G25" t="str">
        <f t="shared" ref="G25:G88" si="6">IF(ISNUMBER(E25),IF(ABS(E25-MEDIAN(E:E))&gt;=1,E25,""),"")</f>
        <v/>
      </c>
      <c r="H25"/>
      <c r="I25" s="4"/>
      <c r="L25"/>
      <c r="M25"/>
      <c r="N25"/>
    </row>
    <row r="26" spans="1:14" s="3" customFormat="1" x14ac:dyDescent="0.3">
      <c r="A26" s="2">
        <v>1.2951360044393101E+17</v>
      </c>
      <c r="B26" s="2">
        <f t="shared" si="4"/>
        <v>21796000</v>
      </c>
      <c r="C26" s="3">
        <f t="shared" si="0"/>
        <v>2179600</v>
      </c>
      <c r="D26" s="3">
        <f t="shared" si="1"/>
        <v>2179.6</v>
      </c>
      <c r="E26" s="3">
        <f t="shared" si="2"/>
        <v>2179.6</v>
      </c>
      <c r="F26" s="3">
        <f t="shared" si="5"/>
        <v>2179.6</v>
      </c>
      <c r="G26" t="str">
        <f t="shared" si="6"/>
        <v/>
      </c>
      <c r="H26"/>
      <c r="I26" s="4"/>
      <c r="L26"/>
      <c r="M26"/>
      <c r="N26"/>
    </row>
    <row r="27" spans="1:14" s="3" customFormat="1" x14ac:dyDescent="0.3">
      <c r="A27" s="2">
        <v>1.29513600465738E+17</v>
      </c>
      <c r="B27" s="2">
        <f t="shared" si="4"/>
        <v>21806992</v>
      </c>
      <c r="C27" s="3">
        <f t="shared" si="0"/>
        <v>2180699.2000000002</v>
      </c>
      <c r="D27" s="3">
        <f t="shared" si="1"/>
        <v>2180.6992</v>
      </c>
      <c r="E27" s="3">
        <f t="shared" si="2"/>
        <v>2180.6992</v>
      </c>
      <c r="F27" s="3">
        <f t="shared" si="5"/>
        <v>2180.6992</v>
      </c>
      <c r="G27" t="str">
        <f t="shared" si="6"/>
        <v/>
      </c>
      <c r="H27"/>
      <c r="I27" s="4"/>
      <c r="L27"/>
      <c r="M27"/>
      <c r="N27"/>
    </row>
    <row r="28" spans="1:14" s="3" customFormat="1" x14ac:dyDescent="0.3">
      <c r="A28" s="2">
        <v>1.2951360048753699E+17</v>
      </c>
      <c r="B28" s="2">
        <f t="shared" si="4"/>
        <v>21798992</v>
      </c>
      <c r="C28" s="3">
        <f t="shared" si="0"/>
        <v>2179899.2000000002</v>
      </c>
      <c r="D28" s="3">
        <f t="shared" si="1"/>
        <v>2179.8991999999998</v>
      </c>
      <c r="E28" s="3">
        <f t="shared" si="2"/>
        <v>2179.8991999999998</v>
      </c>
      <c r="F28" s="3">
        <f t="shared" si="5"/>
        <v>2179.8991999999998</v>
      </c>
      <c r="G28" t="str">
        <f t="shared" si="6"/>
        <v/>
      </c>
      <c r="H28"/>
      <c r="I28" s="4"/>
      <c r="L28"/>
      <c r="M28"/>
      <c r="N28"/>
    </row>
    <row r="29" spans="1:14" s="3" customFormat="1" x14ac:dyDescent="0.3">
      <c r="A29" s="2">
        <v>1.2951360050933699E+17</v>
      </c>
      <c r="B29" s="2">
        <f t="shared" si="4"/>
        <v>21800000</v>
      </c>
      <c r="C29" s="3">
        <f t="shared" si="0"/>
        <v>2180000</v>
      </c>
      <c r="D29" s="3">
        <f t="shared" si="1"/>
        <v>2180</v>
      </c>
      <c r="E29" s="3">
        <f t="shared" si="2"/>
        <v>2180</v>
      </c>
      <c r="F29" s="3">
        <f t="shared" si="5"/>
        <v>2180</v>
      </c>
      <c r="G29" t="str">
        <f t="shared" si="6"/>
        <v/>
      </c>
      <c r="H29"/>
      <c r="I29" s="4"/>
      <c r="L29"/>
      <c r="M29"/>
      <c r="N29"/>
    </row>
    <row r="30" spans="1:14" s="3" customFormat="1" x14ac:dyDescent="0.3">
      <c r="A30" s="2">
        <v>1.29513600531138E+17</v>
      </c>
      <c r="B30" s="2">
        <f t="shared" si="4"/>
        <v>21801008</v>
      </c>
      <c r="C30" s="3">
        <f t="shared" si="0"/>
        <v>2180100.7999999998</v>
      </c>
      <c r="D30" s="3">
        <f t="shared" si="1"/>
        <v>2180.1008000000002</v>
      </c>
      <c r="E30" s="3">
        <f t="shared" si="2"/>
        <v>2180.1008000000002</v>
      </c>
      <c r="F30" s="3">
        <f t="shared" si="5"/>
        <v>2180.1008000000002</v>
      </c>
      <c r="G30" t="str">
        <f t="shared" si="6"/>
        <v/>
      </c>
      <c r="H30"/>
      <c r="I30" s="4"/>
      <c r="L30"/>
      <c r="M30"/>
      <c r="N30"/>
    </row>
    <row r="31" spans="1:14" s="3" customFormat="1" x14ac:dyDescent="0.3">
      <c r="A31" s="2">
        <v>1.2951360055293699E+17</v>
      </c>
      <c r="B31" s="2">
        <f t="shared" si="4"/>
        <v>21798992</v>
      </c>
      <c r="C31" s="3">
        <f t="shared" si="0"/>
        <v>2179899.2000000002</v>
      </c>
      <c r="D31" s="3">
        <f t="shared" si="1"/>
        <v>2179.8991999999998</v>
      </c>
      <c r="E31" s="3">
        <f t="shared" si="2"/>
        <v>2179.8991999999998</v>
      </c>
      <c r="F31" s="3">
        <f t="shared" si="5"/>
        <v>2179.8991999999998</v>
      </c>
      <c r="G31" t="str">
        <f t="shared" si="6"/>
        <v/>
      </c>
      <c r="H31"/>
      <c r="I31" s="4"/>
      <c r="L31"/>
      <c r="M31"/>
      <c r="N31"/>
    </row>
    <row r="32" spans="1:14" s="3" customFormat="1" x14ac:dyDescent="0.3">
      <c r="A32" s="2">
        <v>1.29513600574744E+17</v>
      </c>
      <c r="B32" s="2">
        <f t="shared" si="4"/>
        <v>21807008</v>
      </c>
      <c r="C32" s="3">
        <f t="shared" si="0"/>
        <v>2180700.7999999998</v>
      </c>
      <c r="D32" s="3">
        <f t="shared" si="1"/>
        <v>2180.7008000000001</v>
      </c>
      <c r="E32" s="3">
        <f t="shared" si="2"/>
        <v>2180.7008000000001</v>
      </c>
      <c r="F32" s="3">
        <f t="shared" si="5"/>
        <v>2180.7008000000001</v>
      </c>
      <c r="G32" t="str">
        <f t="shared" si="6"/>
        <v/>
      </c>
      <c r="H32"/>
      <c r="I32" s="4"/>
      <c r="L32"/>
      <c r="M32"/>
      <c r="N32"/>
    </row>
    <row r="33" spans="1:14" s="3" customFormat="1" x14ac:dyDescent="0.3">
      <c r="A33" s="2">
        <v>1.2951360059654701E+17</v>
      </c>
      <c r="B33" s="2">
        <f t="shared" si="4"/>
        <v>21803008</v>
      </c>
      <c r="C33" s="3">
        <f t="shared" si="0"/>
        <v>2180300.7999999998</v>
      </c>
      <c r="D33" s="3">
        <f t="shared" si="1"/>
        <v>2180.3008</v>
      </c>
      <c r="E33" s="3">
        <f t="shared" si="2"/>
        <v>2180.3008</v>
      </c>
      <c r="F33" s="3">
        <f t="shared" si="5"/>
        <v>2180.3008</v>
      </c>
      <c r="G33" t="str">
        <f t="shared" si="6"/>
        <v/>
      </c>
      <c r="H33"/>
      <c r="I33" s="4"/>
      <c r="L33"/>
      <c r="M33"/>
      <c r="N33"/>
    </row>
    <row r="34" spans="1:14" s="3" customFormat="1" x14ac:dyDescent="0.3">
      <c r="A34" s="2">
        <v>1.2951360061834701E+17</v>
      </c>
      <c r="B34" s="2">
        <f t="shared" si="4"/>
        <v>21800000</v>
      </c>
      <c r="C34" s="3">
        <f t="shared" si="0"/>
        <v>2180000</v>
      </c>
      <c r="D34" s="3">
        <f t="shared" si="1"/>
        <v>2180</v>
      </c>
      <c r="E34" s="3">
        <f t="shared" si="2"/>
        <v>2180</v>
      </c>
      <c r="F34" s="3">
        <f t="shared" si="5"/>
        <v>2180</v>
      </c>
      <c r="G34" t="str">
        <f t="shared" si="6"/>
        <v/>
      </c>
      <c r="H34"/>
      <c r="I34" s="4"/>
      <c r="L34"/>
      <c r="M34"/>
      <c r="N34"/>
    </row>
    <row r="35" spans="1:14" s="3" customFormat="1" x14ac:dyDescent="0.3">
      <c r="A35" s="2">
        <v>1.2951360064015E+17</v>
      </c>
      <c r="B35" s="2">
        <f t="shared" si="4"/>
        <v>21802992</v>
      </c>
      <c r="C35" s="3">
        <f t="shared" si="0"/>
        <v>2180299.2000000002</v>
      </c>
      <c r="D35" s="3">
        <f t="shared" si="1"/>
        <v>2180.2991999999999</v>
      </c>
      <c r="E35" s="3">
        <f t="shared" si="2"/>
        <v>2180.2991999999999</v>
      </c>
      <c r="F35" s="3">
        <f t="shared" si="5"/>
        <v>2180.2991999999999</v>
      </c>
      <c r="G35" t="str">
        <f t="shared" si="6"/>
        <v/>
      </c>
      <c r="H35"/>
      <c r="I35" s="4"/>
      <c r="L35"/>
      <c r="M35"/>
      <c r="N35"/>
    </row>
    <row r="36" spans="1:14" x14ac:dyDescent="0.3">
      <c r="A36" s="2">
        <v>1.2951360066195101E+17</v>
      </c>
      <c r="B36" s="2">
        <f t="shared" si="4"/>
        <v>21801008</v>
      </c>
      <c r="C36" s="3">
        <f t="shared" si="0"/>
        <v>2180100.7999999998</v>
      </c>
      <c r="D36" s="3">
        <f t="shared" si="1"/>
        <v>2180.1008000000002</v>
      </c>
      <c r="E36" s="3">
        <f t="shared" si="2"/>
        <v>2180.1008000000002</v>
      </c>
      <c r="F36" s="3">
        <f t="shared" si="5"/>
        <v>2180.1008000000002</v>
      </c>
      <c r="G36" t="str">
        <f t="shared" si="6"/>
        <v/>
      </c>
    </row>
    <row r="37" spans="1:14" x14ac:dyDescent="0.3">
      <c r="A37" s="2">
        <v>1.2951360068375101E+17</v>
      </c>
      <c r="B37" s="2">
        <f t="shared" si="4"/>
        <v>21800000</v>
      </c>
      <c r="C37" s="3">
        <f t="shared" si="0"/>
        <v>2180000</v>
      </c>
      <c r="D37" s="3">
        <f t="shared" si="1"/>
        <v>2180</v>
      </c>
      <c r="E37" s="3">
        <f t="shared" si="2"/>
        <v>2180</v>
      </c>
      <c r="F37" s="3">
        <f t="shared" si="5"/>
        <v>2180</v>
      </c>
      <c r="G37" t="str">
        <f t="shared" si="6"/>
        <v/>
      </c>
    </row>
    <row r="38" spans="1:14" x14ac:dyDescent="0.3">
      <c r="A38" s="2">
        <v>1.2951360070555501E+17</v>
      </c>
      <c r="B38" s="2">
        <f t="shared" si="4"/>
        <v>21804000</v>
      </c>
      <c r="C38" s="3">
        <f t="shared" si="0"/>
        <v>2180400</v>
      </c>
      <c r="D38" s="3">
        <f t="shared" si="1"/>
        <v>2180.4</v>
      </c>
      <c r="E38" s="3">
        <f t="shared" si="2"/>
        <v>2180.4</v>
      </c>
      <c r="F38" s="3">
        <f t="shared" si="5"/>
        <v>2180.4</v>
      </c>
      <c r="G38" t="str">
        <f t="shared" si="6"/>
        <v/>
      </c>
    </row>
    <row r="39" spans="1:14" x14ac:dyDescent="0.3">
      <c r="A39" s="2">
        <v>1.2951360072735299E+17</v>
      </c>
      <c r="B39" s="2">
        <f t="shared" si="4"/>
        <v>21797984</v>
      </c>
      <c r="C39" s="3">
        <f t="shared" si="0"/>
        <v>2179798.4</v>
      </c>
      <c r="D39" s="3">
        <f t="shared" si="1"/>
        <v>2179.7984000000001</v>
      </c>
      <c r="E39" s="3">
        <f t="shared" si="2"/>
        <v>2179.7984000000001</v>
      </c>
      <c r="F39" s="3">
        <f t="shared" si="5"/>
        <v>2179.7984000000001</v>
      </c>
      <c r="G39" t="str">
        <f t="shared" si="6"/>
        <v/>
      </c>
    </row>
    <row r="40" spans="1:14" x14ac:dyDescent="0.3">
      <c r="A40" s="2">
        <v>1.2951360075023901E+17</v>
      </c>
      <c r="B40" s="2">
        <f t="shared" si="4"/>
        <v>22886016</v>
      </c>
      <c r="C40" s="3">
        <f t="shared" si="0"/>
        <v>2288601.6</v>
      </c>
      <c r="D40" s="3">
        <f t="shared" si="1"/>
        <v>2288.6016</v>
      </c>
      <c r="E40" s="3">
        <f t="shared" si="2"/>
        <v>2288.6016</v>
      </c>
      <c r="F40" s="3" t="str">
        <f t="shared" si="5"/>
        <v/>
      </c>
      <c r="G40">
        <f t="shared" si="6"/>
        <v>2288.6016</v>
      </c>
    </row>
    <row r="41" spans="1:14" x14ac:dyDescent="0.3">
      <c r="A41" s="2">
        <v>1.2951360077203501E+17</v>
      </c>
      <c r="B41" s="2">
        <f t="shared" si="4"/>
        <v>21796000</v>
      </c>
      <c r="C41" s="3">
        <f t="shared" ref="C41:C72" si="7">B41/TicksToMicro</f>
        <v>2179600</v>
      </c>
      <c r="D41" s="3">
        <f t="shared" ref="D41:D72" si="8">B41/TicksToMilli</f>
        <v>2179.6</v>
      </c>
      <c r="E41" s="3">
        <f t="shared" ref="E41:E72" si="9">IF(D41&lt;($K$9-$K$10),"",D41)</f>
        <v>2179.6</v>
      </c>
      <c r="F41" s="3">
        <f t="shared" si="5"/>
        <v>2179.6</v>
      </c>
      <c r="G41" t="str">
        <f t="shared" si="6"/>
        <v/>
      </c>
    </row>
    <row r="42" spans="1:14" x14ac:dyDescent="0.3">
      <c r="A42" s="2">
        <v>1.29513600793836E+17</v>
      </c>
      <c r="B42" s="2">
        <f t="shared" si="4"/>
        <v>21800992</v>
      </c>
      <c r="C42" s="3">
        <f t="shared" si="7"/>
        <v>2180099.2000000002</v>
      </c>
      <c r="D42" s="3">
        <f t="shared" si="8"/>
        <v>2180.0992000000001</v>
      </c>
      <c r="E42" s="3">
        <f t="shared" si="9"/>
        <v>2180.0992000000001</v>
      </c>
      <c r="F42" s="3">
        <f t="shared" si="5"/>
        <v>2180.0992000000001</v>
      </c>
      <c r="G42" t="str">
        <f t="shared" si="6"/>
        <v/>
      </c>
    </row>
    <row r="43" spans="1:14" x14ac:dyDescent="0.3">
      <c r="A43" s="2">
        <v>1.2951360081563501E+17</v>
      </c>
      <c r="B43" s="2">
        <f t="shared" si="4"/>
        <v>21799008</v>
      </c>
      <c r="C43" s="3">
        <f t="shared" si="7"/>
        <v>2179900.7999999998</v>
      </c>
      <c r="D43" s="3">
        <f t="shared" si="8"/>
        <v>2179.9007999999999</v>
      </c>
      <c r="E43" s="3">
        <f t="shared" si="9"/>
        <v>2179.9007999999999</v>
      </c>
      <c r="F43" s="3">
        <f t="shared" si="5"/>
        <v>2179.9007999999999</v>
      </c>
      <c r="G43" t="str">
        <f t="shared" si="6"/>
        <v/>
      </c>
    </row>
    <row r="44" spans="1:14" x14ac:dyDescent="0.3">
      <c r="A44" s="2">
        <v>1.29513600837438E+17</v>
      </c>
      <c r="B44" s="2">
        <f t="shared" si="4"/>
        <v>21802992</v>
      </c>
      <c r="C44" s="3">
        <f t="shared" si="7"/>
        <v>2180299.2000000002</v>
      </c>
      <c r="D44" s="3">
        <f t="shared" si="8"/>
        <v>2180.2991999999999</v>
      </c>
      <c r="E44" s="3">
        <f t="shared" si="9"/>
        <v>2180.2991999999999</v>
      </c>
      <c r="F44" s="3">
        <f t="shared" si="5"/>
        <v>2180.2991999999999</v>
      </c>
      <c r="G44" t="str">
        <f t="shared" si="6"/>
        <v/>
      </c>
    </row>
    <row r="45" spans="1:14" x14ac:dyDescent="0.3">
      <c r="A45" s="2">
        <v>1.2951360085924301E+17</v>
      </c>
      <c r="B45" s="2">
        <f t="shared" si="4"/>
        <v>21805008</v>
      </c>
      <c r="C45" s="3">
        <f t="shared" si="7"/>
        <v>2180500.7999999998</v>
      </c>
      <c r="D45" s="3">
        <f t="shared" si="8"/>
        <v>2180.5007999999998</v>
      </c>
      <c r="E45" s="3">
        <f t="shared" si="9"/>
        <v>2180.5007999999998</v>
      </c>
      <c r="F45" s="3">
        <f t="shared" si="5"/>
        <v>2180.5007999999998</v>
      </c>
      <c r="G45" t="str">
        <f t="shared" si="6"/>
        <v/>
      </c>
    </row>
    <row r="46" spans="1:14" x14ac:dyDescent="0.3">
      <c r="A46" s="2">
        <v>1.29513600881046E+17</v>
      </c>
      <c r="B46" s="2">
        <f t="shared" si="4"/>
        <v>21802992</v>
      </c>
      <c r="C46" s="3">
        <f t="shared" si="7"/>
        <v>2180299.2000000002</v>
      </c>
      <c r="D46" s="3">
        <f t="shared" si="8"/>
        <v>2180.2991999999999</v>
      </c>
      <c r="E46" s="3">
        <f t="shared" si="9"/>
        <v>2180.2991999999999</v>
      </c>
      <c r="F46" s="3">
        <f t="shared" si="5"/>
        <v>2180.2991999999999</v>
      </c>
      <c r="G46" t="str">
        <f t="shared" si="6"/>
        <v/>
      </c>
    </row>
    <row r="47" spans="1:14" x14ac:dyDescent="0.3">
      <c r="A47" s="2">
        <v>1.2951360090284499E+17</v>
      </c>
      <c r="B47" s="2">
        <f t="shared" si="4"/>
        <v>21798992</v>
      </c>
      <c r="C47" s="3">
        <f t="shared" si="7"/>
        <v>2179899.2000000002</v>
      </c>
      <c r="D47" s="3">
        <f t="shared" si="8"/>
        <v>2179.8991999999998</v>
      </c>
      <c r="E47" s="3">
        <f t="shared" si="9"/>
        <v>2179.8991999999998</v>
      </c>
      <c r="F47" s="3">
        <f t="shared" si="5"/>
        <v>2179.8991999999998</v>
      </c>
      <c r="G47" t="str">
        <f t="shared" si="6"/>
        <v/>
      </c>
    </row>
    <row r="48" spans="1:14" x14ac:dyDescent="0.3">
      <c r="A48" s="2">
        <v>1.2951360092464499E+17</v>
      </c>
      <c r="B48" s="2">
        <f t="shared" si="4"/>
        <v>21800000</v>
      </c>
      <c r="C48" s="3">
        <f t="shared" si="7"/>
        <v>2180000</v>
      </c>
      <c r="D48" s="3">
        <f t="shared" si="8"/>
        <v>2180</v>
      </c>
      <c r="E48" s="3">
        <f t="shared" si="9"/>
        <v>2180</v>
      </c>
      <c r="F48" s="3">
        <f t="shared" si="5"/>
        <v>2180</v>
      </c>
      <c r="G48" t="str">
        <f t="shared" si="6"/>
        <v/>
      </c>
    </row>
    <row r="49" spans="1:7" x14ac:dyDescent="0.3">
      <c r="A49" s="2">
        <v>1.29513600946444E+17</v>
      </c>
      <c r="B49" s="2">
        <f t="shared" si="4"/>
        <v>21799008</v>
      </c>
      <c r="C49" s="3">
        <f t="shared" si="7"/>
        <v>2179900.7999999998</v>
      </c>
      <c r="D49" s="3">
        <f t="shared" si="8"/>
        <v>2179.9007999999999</v>
      </c>
      <c r="E49" s="3">
        <f t="shared" si="9"/>
        <v>2179.9007999999999</v>
      </c>
      <c r="F49" s="3">
        <f t="shared" si="5"/>
        <v>2179.9007999999999</v>
      </c>
      <c r="G49" t="str">
        <f t="shared" si="6"/>
        <v/>
      </c>
    </row>
    <row r="50" spans="1:7" x14ac:dyDescent="0.3">
      <c r="A50" s="2">
        <v>1.2951360096824701E+17</v>
      </c>
      <c r="B50" s="2">
        <f t="shared" si="4"/>
        <v>21803008</v>
      </c>
      <c r="C50" s="3">
        <f t="shared" si="7"/>
        <v>2180300.7999999998</v>
      </c>
      <c r="D50" s="3">
        <f t="shared" si="8"/>
        <v>2180.3008</v>
      </c>
      <c r="E50" s="3">
        <f t="shared" si="9"/>
        <v>2180.3008</v>
      </c>
      <c r="F50" s="3">
        <f t="shared" si="5"/>
        <v>2180.3008</v>
      </c>
      <c r="G50" t="str">
        <f t="shared" si="6"/>
        <v/>
      </c>
    </row>
    <row r="51" spans="1:7" x14ac:dyDescent="0.3">
      <c r="A51" s="2">
        <v>1.29513600990044E+17</v>
      </c>
      <c r="B51" s="2">
        <f t="shared" si="4"/>
        <v>21796992</v>
      </c>
      <c r="C51" s="3">
        <f t="shared" si="7"/>
        <v>2179699.2000000002</v>
      </c>
      <c r="D51" s="3">
        <f t="shared" si="8"/>
        <v>2179.6992</v>
      </c>
      <c r="E51" s="3">
        <f t="shared" si="9"/>
        <v>2179.6992</v>
      </c>
      <c r="F51" s="3">
        <f t="shared" si="5"/>
        <v>2179.6992</v>
      </c>
      <c r="G51" t="str">
        <f t="shared" si="6"/>
        <v/>
      </c>
    </row>
    <row r="52" spans="1:7" x14ac:dyDescent="0.3">
      <c r="A52" s="2">
        <v>1.29513601011846E+17</v>
      </c>
      <c r="B52" s="2">
        <f t="shared" si="4"/>
        <v>21802000</v>
      </c>
      <c r="C52" s="3">
        <f t="shared" si="7"/>
        <v>2180200</v>
      </c>
      <c r="D52" s="3">
        <f t="shared" si="8"/>
        <v>2180.1999999999998</v>
      </c>
      <c r="E52" s="3">
        <f t="shared" si="9"/>
        <v>2180.1999999999998</v>
      </c>
      <c r="F52" s="3">
        <f t="shared" si="5"/>
        <v>2180.1999999999998</v>
      </c>
      <c r="G52" t="str">
        <f t="shared" si="6"/>
        <v/>
      </c>
    </row>
    <row r="53" spans="1:7" x14ac:dyDescent="0.3">
      <c r="A53" s="2">
        <v>1.2951360103364099E+17</v>
      </c>
      <c r="B53" s="2">
        <f t="shared" si="4"/>
        <v>21794992</v>
      </c>
      <c r="C53" s="3">
        <f t="shared" si="7"/>
        <v>2179499.2000000002</v>
      </c>
      <c r="D53" s="3">
        <f t="shared" si="8"/>
        <v>2179.4992000000002</v>
      </c>
      <c r="E53" s="3">
        <f t="shared" si="9"/>
        <v>2179.4992000000002</v>
      </c>
      <c r="F53" s="3">
        <f t="shared" si="5"/>
        <v>2179.4992000000002</v>
      </c>
      <c r="G53" t="str">
        <f t="shared" si="6"/>
        <v/>
      </c>
    </row>
    <row r="54" spans="1:7" x14ac:dyDescent="0.3">
      <c r="A54" s="2">
        <v>1.2951360105544301E+17</v>
      </c>
      <c r="B54" s="2">
        <f t="shared" si="4"/>
        <v>21802016</v>
      </c>
      <c r="C54" s="3">
        <f t="shared" si="7"/>
        <v>2180201.6</v>
      </c>
      <c r="D54" s="3">
        <f t="shared" si="8"/>
        <v>2180.2015999999999</v>
      </c>
      <c r="E54" s="3">
        <f t="shared" si="9"/>
        <v>2180.2015999999999</v>
      </c>
      <c r="F54" s="3">
        <f t="shared" si="5"/>
        <v>2180.2015999999999</v>
      </c>
      <c r="G54" t="str">
        <f t="shared" si="6"/>
        <v/>
      </c>
    </row>
    <row r="55" spans="1:7" x14ac:dyDescent="0.3">
      <c r="A55" s="2">
        <v>1.29513601078672E+17</v>
      </c>
      <c r="B55" s="2">
        <f t="shared" si="4"/>
        <v>23228992</v>
      </c>
      <c r="C55" s="3">
        <f t="shared" si="7"/>
        <v>2322899.2000000002</v>
      </c>
      <c r="D55" s="3">
        <f t="shared" si="8"/>
        <v>2322.8991999999998</v>
      </c>
      <c r="E55" s="3">
        <f t="shared" si="9"/>
        <v>2322.8991999999998</v>
      </c>
      <c r="F55" s="3" t="str">
        <f t="shared" si="5"/>
        <v/>
      </c>
      <c r="G55">
        <f t="shared" si="6"/>
        <v>2322.8991999999998</v>
      </c>
    </row>
    <row r="56" spans="1:7" x14ac:dyDescent="0.3">
      <c r="A56" s="2">
        <v>1.2951360110019299E+17</v>
      </c>
      <c r="B56" s="2">
        <f t="shared" si="4"/>
        <v>21520992</v>
      </c>
      <c r="C56" s="3">
        <f t="shared" si="7"/>
        <v>2152099.2000000002</v>
      </c>
      <c r="D56" s="3">
        <f t="shared" si="8"/>
        <v>2152.0992000000001</v>
      </c>
      <c r="E56" s="3">
        <f t="shared" si="9"/>
        <v>2152.0992000000001</v>
      </c>
      <c r="F56" s="3" t="str">
        <f t="shared" si="5"/>
        <v/>
      </c>
      <c r="G56">
        <f t="shared" si="6"/>
        <v>2152.0992000000001</v>
      </c>
    </row>
    <row r="57" spans="1:7" x14ac:dyDescent="0.3">
      <c r="A57" s="2">
        <v>1.2951360112199299E+17</v>
      </c>
      <c r="B57" s="2">
        <f t="shared" si="4"/>
        <v>21800000</v>
      </c>
      <c r="C57" s="3">
        <f t="shared" si="7"/>
        <v>2180000</v>
      </c>
      <c r="D57" s="3">
        <f t="shared" si="8"/>
        <v>2180</v>
      </c>
      <c r="E57" s="3">
        <f t="shared" si="9"/>
        <v>2180</v>
      </c>
      <c r="F57" s="3">
        <f t="shared" si="5"/>
        <v>2180</v>
      </c>
      <c r="G57" t="str">
        <f t="shared" si="6"/>
        <v/>
      </c>
    </row>
    <row r="58" spans="1:7" x14ac:dyDescent="0.3">
      <c r="A58" s="2">
        <v>1.29513601143786E+17</v>
      </c>
      <c r="B58" s="2">
        <f t="shared" si="4"/>
        <v>21793008</v>
      </c>
      <c r="C58" s="3">
        <f t="shared" si="7"/>
        <v>2179300.7999999998</v>
      </c>
      <c r="D58" s="3">
        <f t="shared" si="8"/>
        <v>2179.3008</v>
      </c>
      <c r="E58" s="3">
        <f t="shared" si="9"/>
        <v>2179.3008</v>
      </c>
      <c r="F58" s="3">
        <f t="shared" si="5"/>
        <v>2179.3008</v>
      </c>
      <c r="G58" t="str">
        <f t="shared" si="6"/>
        <v/>
      </c>
    </row>
    <row r="59" spans="1:7" x14ac:dyDescent="0.3">
      <c r="A59" s="2">
        <v>1.2951360116558899E+17</v>
      </c>
      <c r="B59" s="2">
        <f t="shared" si="4"/>
        <v>21802992</v>
      </c>
      <c r="C59" s="3">
        <f t="shared" si="7"/>
        <v>2180299.2000000002</v>
      </c>
      <c r="D59" s="3">
        <f t="shared" si="8"/>
        <v>2180.2991999999999</v>
      </c>
      <c r="E59" s="3">
        <f t="shared" si="9"/>
        <v>2180.2991999999999</v>
      </c>
      <c r="F59" s="3">
        <f t="shared" si="5"/>
        <v>2180.2991999999999</v>
      </c>
      <c r="G59" t="str">
        <f t="shared" si="6"/>
        <v/>
      </c>
    </row>
    <row r="60" spans="1:7" x14ac:dyDescent="0.3">
      <c r="A60" s="2">
        <v>1.2951360118738899E+17</v>
      </c>
      <c r="B60" s="2">
        <f t="shared" si="4"/>
        <v>21800000</v>
      </c>
      <c r="C60" s="3">
        <f t="shared" si="7"/>
        <v>2180000</v>
      </c>
      <c r="D60" s="3">
        <f t="shared" si="8"/>
        <v>2180</v>
      </c>
      <c r="E60" s="3">
        <f t="shared" si="9"/>
        <v>2180</v>
      </c>
      <c r="F60" s="3">
        <f t="shared" si="5"/>
        <v>2180</v>
      </c>
      <c r="G60" t="str">
        <f t="shared" si="6"/>
        <v/>
      </c>
    </row>
    <row r="61" spans="1:7" x14ac:dyDescent="0.3">
      <c r="A61" s="2">
        <v>1.2951360120918701E+17</v>
      </c>
      <c r="B61" s="2">
        <f t="shared" si="4"/>
        <v>21798016</v>
      </c>
      <c r="C61" s="3">
        <f t="shared" si="7"/>
        <v>2179801.6</v>
      </c>
      <c r="D61" s="3">
        <f t="shared" si="8"/>
        <v>2179.8015999999998</v>
      </c>
      <c r="E61" s="3">
        <f t="shared" si="9"/>
        <v>2179.8015999999998</v>
      </c>
      <c r="F61" s="3">
        <f t="shared" si="5"/>
        <v>2179.8015999999998</v>
      </c>
      <c r="G61" t="str">
        <f t="shared" si="6"/>
        <v/>
      </c>
    </row>
    <row r="62" spans="1:7" x14ac:dyDescent="0.3">
      <c r="A62" s="2">
        <v>1.29513601230996E+17</v>
      </c>
      <c r="B62" s="2">
        <f t="shared" si="4"/>
        <v>21808992</v>
      </c>
      <c r="C62" s="3">
        <f t="shared" si="7"/>
        <v>2180899.2000000002</v>
      </c>
      <c r="D62" s="3">
        <f t="shared" si="8"/>
        <v>2180.8991999999998</v>
      </c>
      <c r="E62" s="3">
        <f t="shared" si="9"/>
        <v>2180.8991999999998</v>
      </c>
      <c r="F62" s="3">
        <f t="shared" si="5"/>
        <v>2180.8991999999998</v>
      </c>
      <c r="G62" t="str">
        <f t="shared" si="6"/>
        <v/>
      </c>
    </row>
    <row r="63" spans="1:7" x14ac:dyDescent="0.3">
      <c r="A63" s="2">
        <v>1.29513601252798E+17</v>
      </c>
      <c r="B63" s="2">
        <f t="shared" si="4"/>
        <v>21802000</v>
      </c>
      <c r="C63" s="3">
        <f t="shared" si="7"/>
        <v>2180200</v>
      </c>
      <c r="D63" s="3">
        <f t="shared" si="8"/>
        <v>2180.1999999999998</v>
      </c>
      <c r="E63" s="3">
        <f t="shared" si="9"/>
        <v>2180.1999999999998</v>
      </c>
      <c r="F63" s="3">
        <f t="shared" si="5"/>
        <v>2180.1999999999998</v>
      </c>
      <c r="G63" t="str">
        <f t="shared" si="6"/>
        <v/>
      </c>
    </row>
    <row r="64" spans="1:7" x14ac:dyDescent="0.3">
      <c r="A64" s="2">
        <v>1.295136012746E+17</v>
      </c>
      <c r="B64" s="2">
        <f t="shared" si="4"/>
        <v>21802000</v>
      </c>
      <c r="C64" s="3">
        <f t="shared" si="7"/>
        <v>2180200</v>
      </c>
      <c r="D64" s="3">
        <f t="shared" si="8"/>
        <v>2180.1999999999998</v>
      </c>
      <c r="E64" s="3">
        <f t="shared" si="9"/>
        <v>2180.1999999999998</v>
      </c>
      <c r="F64" s="3">
        <f t="shared" si="5"/>
        <v>2180.1999999999998</v>
      </c>
      <c r="G64" t="str">
        <f t="shared" si="6"/>
        <v/>
      </c>
    </row>
    <row r="65" spans="1:7" x14ac:dyDescent="0.3">
      <c r="A65" s="2">
        <v>1.29513601296396E+17</v>
      </c>
      <c r="B65" s="2">
        <f t="shared" si="4"/>
        <v>21796000</v>
      </c>
      <c r="C65" s="3">
        <f t="shared" si="7"/>
        <v>2179600</v>
      </c>
      <c r="D65" s="3">
        <f t="shared" si="8"/>
        <v>2179.6</v>
      </c>
      <c r="E65" s="3">
        <f t="shared" si="9"/>
        <v>2179.6</v>
      </c>
      <c r="F65" s="3">
        <f t="shared" si="5"/>
        <v>2179.6</v>
      </c>
      <c r="G65" t="str">
        <f t="shared" si="6"/>
        <v/>
      </c>
    </row>
    <row r="66" spans="1:7" x14ac:dyDescent="0.3">
      <c r="A66" s="2">
        <v>1.2951360131819699E+17</v>
      </c>
      <c r="B66" s="2">
        <f t="shared" si="4"/>
        <v>21800992</v>
      </c>
      <c r="C66" s="3">
        <f t="shared" si="7"/>
        <v>2180099.2000000002</v>
      </c>
      <c r="D66" s="3">
        <f t="shared" si="8"/>
        <v>2180.0992000000001</v>
      </c>
      <c r="E66" s="3">
        <f t="shared" si="9"/>
        <v>2180.0992000000001</v>
      </c>
      <c r="F66" s="3">
        <f t="shared" si="5"/>
        <v>2180.0992000000001</v>
      </c>
      <c r="G66" t="str">
        <f t="shared" si="6"/>
        <v/>
      </c>
    </row>
    <row r="67" spans="1:7" x14ac:dyDescent="0.3">
      <c r="A67" s="2">
        <v>1.2951360133999699E+17</v>
      </c>
      <c r="B67" s="2">
        <f t="shared" si="4"/>
        <v>21800000</v>
      </c>
      <c r="C67" s="3">
        <f t="shared" si="7"/>
        <v>2180000</v>
      </c>
      <c r="D67" s="3">
        <f t="shared" si="8"/>
        <v>2180</v>
      </c>
      <c r="E67" s="3">
        <f t="shared" si="9"/>
        <v>2180</v>
      </c>
      <c r="F67" s="3">
        <f t="shared" si="5"/>
        <v>2180</v>
      </c>
      <c r="G67" t="str">
        <f t="shared" si="6"/>
        <v/>
      </c>
    </row>
    <row r="68" spans="1:7" x14ac:dyDescent="0.3">
      <c r="A68" s="2">
        <v>1.29513601361798E+17</v>
      </c>
      <c r="B68" s="2">
        <f t="shared" si="4"/>
        <v>21801008</v>
      </c>
      <c r="C68" s="3">
        <f t="shared" si="7"/>
        <v>2180100.7999999998</v>
      </c>
      <c r="D68" s="3">
        <f t="shared" si="8"/>
        <v>2180.1008000000002</v>
      </c>
      <c r="E68" s="3">
        <f t="shared" si="9"/>
        <v>2180.1008000000002</v>
      </c>
      <c r="F68" s="3">
        <f t="shared" si="5"/>
        <v>2180.1008000000002</v>
      </c>
      <c r="G68" t="str">
        <f t="shared" si="6"/>
        <v/>
      </c>
    </row>
    <row r="69" spans="1:7" x14ac:dyDescent="0.3">
      <c r="A69" s="2">
        <v>1.29513601383608E+17</v>
      </c>
      <c r="B69" s="2">
        <f t="shared" si="4"/>
        <v>21810000</v>
      </c>
      <c r="C69" s="3">
        <f t="shared" si="7"/>
        <v>2181000</v>
      </c>
      <c r="D69" s="3">
        <f t="shared" si="8"/>
        <v>2181</v>
      </c>
      <c r="E69" s="3">
        <f t="shared" si="9"/>
        <v>2181</v>
      </c>
      <c r="F69" s="3">
        <f t="shared" si="5"/>
        <v>2181</v>
      </c>
      <c r="G69" t="str">
        <f t="shared" si="6"/>
        <v/>
      </c>
    </row>
    <row r="70" spans="1:7" x14ac:dyDescent="0.3">
      <c r="A70" s="2">
        <v>1.2951360140541699E+17</v>
      </c>
      <c r="B70" s="2">
        <f t="shared" si="4"/>
        <v>21808992</v>
      </c>
      <c r="C70" s="3">
        <f t="shared" si="7"/>
        <v>2180899.2000000002</v>
      </c>
      <c r="D70" s="3">
        <f t="shared" si="8"/>
        <v>2180.8991999999998</v>
      </c>
      <c r="E70" s="3">
        <f t="shared" si="9"/>
        <v>2180.8991999999998</v>
      </c>
      <c r="F70" s="3">
        <f t="shared" si="5"/>
        <v>2180.8991999999998</v>
      </c>
      <c r="G70" t="str">
        <f t="shared" si="6"/>
        <v/>
      </c>
    </row>
    <row r="71" spans="1:7" x14ac:dyDescent="0.3">
      <c r="A71" s="2">
        <v>1.29513601428474E+17</v>
      </c>
      <c r="B71" s="2">
        <f t="shared" si="4"/>
        <v>23057008</v>
      </c>
      <c r="C71" s="3">
        <f t="shared" si="7"/>
        <v>2305700.7999999998</v>
      </c>
      <c r="D71" s="3">
        <f t="shared" si="8"/>
        <v>2305.7008000000001</v>
      </c>
      <c r="E71" s="3">
        <f t="shared" si="9"/>
        <v>2305.7008000000001</v>
      </c>
      <c r="F71" s="3" t="str">
        <f t="shared" si="5"/>
        <v/>
      </c>
      <c r="G71">
        <f t="shared" si="6"/>
        <v>2305.7008000000001</v>
      </c>
    </row>
    <row r="72" spans="1:7" x14ac:dyDescent="0.3">
      <c r="A72" s="2">
        <v>1.29513601450272E+17</v>
      </c>
      <c r="B72" s="2">
        <f t="shared" si="4"/>
        <v>21798000</v>
      </c>
      <c r="C72" s="3">
        <f t="shared" si="7"/>
        <v>2179800</v>
      </c>
      <c r="D72" s="3">
        <f t="shared" si="8"/>
        <v>2179.8000000000002</v>
      </c>
      <c r="E72" s="3">
        <f t="shared" si="9"/>
        <v>2179.8000000000002</v>
      </c>
      <c r="F72" s="3">
        <f t="shared" si="5"/>
        <v>2179.8000000000002</v>
      </c>
      <c r="G72" t="str">
        <f t="shared" si="6"/>
        <v/>
      </c>
    </row>
    <row r="73" spans="1:7" x14ac:dyDescent="0.3">
      <c r="A73" s="2">
        <v>1.29513601472082E+17</v>
      </c>
      <c r="B73" s="2">
        <f t="shared" si="4"/>
        <v>21810000</v>
      </c>
      <c r="C73" s="3">
        <f t="shared" ref="C73:C104" si="10">B73/TicksToMicro</f>
        <v>2181000</v>
      </c>
      <c r="D73" s="3">
        <f t="shared" ref="D73:D104" si="11">B73/TicksToMilli</f>
        <v>2181</v>
      </c>
      <c r="E73" s="3">
        <f t="shared" ref="E73:E104" si="12">IF(D73&lt;($K$9-$K$10),"",D73)</f>
        <v>2181</v>
      </c>
      <c r="F73" s="3">
        <f t="shared" si="5"/>
        <v>2181</v>
      </c>
      <c r="G73" t="str">
        <f t="shared" si="6"/>
        <v/>
      </c>
    </row>
    <row r="74" spans="1:7" x14ac:dyDescent="0.3">
      <c r="A74" s="2">
        <v>1.29513601493886E+17</v>
      </c>
      <c r="B74" s="2">
        <f t="shared" ref="B74:B127" si="13">A74-A73</f>
        <v>21804000</v>
      </c>
      <c r="C74" s="3">
        <f t="shared" si="10"/>
        <v>2180400</v>
      </c>
      <c r="D74" s="3">
        <f t="shared" si="11"/>
        <v>2180.4</v>
      </c>
      <c r="E74" s="3">
        <f t="shared" si="12"/>
        <v>2180.4</v>
      </c>
      <c r="F74" s="3">
        <f t="shared" ref="F74:F127" si="14">IF(ISNUMBER(E74),IF(ABS(E74-MEDIAN(E:E))&lt;1,E74,""),"")</f>
        <v>2180.4</v>
      </c>
      <c r="G74" t="str">
        <f t="shared" si="6"/>
        <v/>
      </c>
    </row>
    <row r="75" spans="1:7" x14ac:dyDescent="0.3">
      <c r="A75" s="2">
        <v>1.2951360151569501E+17</v>
      </c>
      <c r="B75" s="2">
        <f t="shared" si="13"/>
        <v>21809008</v>
      </c>
      <c r="C75" s="3">
        <f t="shared" si="10"/>
        <v>2180900.7999999998</v>
      </c>
      <c r="D75" s="3">
        <f t="shared" si="11"/>
        <v>2180.9007999999999</v>
      </c>
      <c r="E75" s="3">
        <f t="shared" si="12"/>
        <v>2180.9007999999999</v>
      </c>
      <c r="F75" s="3">
        <f t="shared" si="14"/>
        <v>2180.9007999999999</v>
      </c>
      <c r="G75" t="str">
        <f t="shared" si="6"/>
        <v/>
      </c>
    </row>
    <row r="76" spans="1:7" x14ac:dyDescent="0.3">
      <c r="A76" s="2">
        <v>1.2951360153749101E+17</v>
      </c>
      <c r="B76" s="2">
        <f t="shared" si="13"/>
        <v>21796000</v>
      </c>
      <c r="C76" s="3">
        <f t="shared" si="10"/>
        <v>2179600</v>
      </c>
      <c r="D76" s="3">
        <f t="shared" si="11"/>
        <v>2179.6</v>
      </c>
      <c r="E76" s="3">
        <f t="shared" si="12"/>
        <v>2179.6</v>
      </c>
      <c r="F76" s="3">
        <f t="shared" si="14"/>
        <v>2179.6</v>
      </c>
      <c r="G76" t="str">
        <f t="shared" si="6"/>
        <v/>
      </c>
    </row>
    <row r="77" spans="1:7" x14ac:dyDescent="0.3">
      <c r="A77" s="2">
        <v>1.2951360155929E+17</v>
      </c>
      <c r="B77" s="2">
        <f t="shared" si="13"/>
        <v>21798992</v>
      </c>
      <c r="C77" s="3">
        <f t="shared" si="10"/>
        <v>2179899.2000000002</v>
      </c>
      <c r="D77" s="3">
        <f t="shared" si="11"/>
        <v>2179.8991999999998</v>
      </c>
      <c r="E77" s="3">
        <f t="shared" si="12"/>
        <v>2179.8991999999998</v>
      </c>
      <c r="F77" s="3">
        <f t="shared" si="14"/>
        <v>2179.8991999999998</v>
      </c>
      <c r="G77" t="str">
        <f t="shared" si="6"/>
        <v/>
      </c>
    </row>
    <row r="78" spans="1:7" x14ac:dyDescent="0.3">
      <c r="A78" s="2">
        <v>1.2951360158108899E+17</v>
      </c>
      <c r="B78" s="2">
        <f t="shared" si="13"/>
        <v>21798992</v>
      </c>
      <c r="C78" s="3">
        <f t="shared" si="10"/>
        <v>2179899.2000000002</v>
      </c>
      <c r="D78" s="3">
        <f t="shared" si="11"/>
        <v>2179.8991999999998</v>
      </c>
      <c r="E78" s="3">
        <f t="shared" si="12"/>
        <v>2179.8991999999998</v>
      </c>
      <c r="F78" s="3">
        <f t="shared" si="14"/>
        <v>2179.8991999999998</v>
      </c>
      <c r="G78" t="str">
        <f t="shared" si="6"/>
        <v/>
      </c>
    </row>
    <row r="79" spans="1:7" x14ac:dyDescent="0.3">
      <c r="A79" s="2">
        <v>1.2951360160288899E+17</v>
      </c>
      <c r="B79" s="2">
        <f t="shared" si="13"/>
        <v>21800000</v>
      </c>
      <c r="C79" s="3">
        <f t="shared" si="10"/>
        <v>2180000</v>
      </c>
      <c r="D79" s="3">
        <f t="shared" si="11"/>
        <v>2180</v>
      </c>
      <c r="E79" s="3">
        <f t="shared" si="12"/>
        <v>2180</v>
      </c>
      <c r="F79" s="3">
        <f t="shared" si="14"/>
        <v>2180</v>
      </c>
      <c r="G79" t="str">
        <f t="shared" si="6"/>
        <v/>
      </c>
    </row>
    <row r="80" spans="1:7" x14ac:dyDescent="0.3">
      <c r="A80" s="2">
        <v>1.2951360162469299E+17</v>
      </c>
      <c r="B80" s="2">
        <f t="shared" si="13"/>
        <v>21804000</v>
      </c>
      <c r="C80" s="3">
        <f t="shared" si="10"/>
        <v>2180400</v>
      </c>
      <c r="D80" s="3">
        <f t="shared" si="11"/>
        <v>2180.4</v>
      </c>
      <c r="E80" s="3">
        <f t="shared" si="12"/>
        <v>2180.4</v>
      </c>
      <c r="F80" s="3">
        <f t="shared" si="14"/>
        <v>2180.4</v>
      </c>
      <c r="G80" t="str">
        <f t="shared" si="6"/>
        <v/>
      </c>
    </row>
    <row r="81" spans="1:7" x14ac:dyDescent="0.3">
      <c r="A81" s="2">
        <v>1.2951360164649501E+17</v>
      </c>
      <c r="B81" s="2">
        <f t="shared" si="13"/>
        <v>21802016</v>
      </c>
      <c r="C81" s="3">
        <f t="shared" si="10"/>
        <v>2180201.6</v>
      </c>
      <c r="D81" s="3">
        <f t="shared" si="11"/>
        <v>2180.2015999999999</v>
      </c>
      <c r="E81" s="3">
        <f t="shared" si="12"/>
        <v>2180.2015999999999</v>
      </c>
      <c r="F81" s="3">
        <f t="shared" si="14"/>
        <v>2180.2015999999999</v>
      </c>
      <c r="G81" t="str">
        <f t="shared" si="6"/>
        <v/>
      </c>
    </row>
    <row r="82" spans="1:7" x14ac:dyDescent="0.3">
      <c r="A82" s="2">
        <v>1.29513601668298E+17</v>
      </c>
      <c r="B82" s="2">
        <f t="shared" si="13"/>
        <v>21802992</v>
      </c>
      <c r="C82" s="3">
        <f t="shared" si="10"/>
        <v>2180299.2000000002</v>
      </c>
      <c r="D82" s="3">
        <f t="shared" si="11"/>
        <v>2180.2991999999999</v>
      </c>
      <c r="E82" s="3">
        <f t="shared" si="12"/>
        <v>2180.2991999999999</v>
      </c>
      <c r="F82" s="3">
        <f t="shared" si="14"/>
        <v>2180.2991999999999</v>
      </c>
      <c r="G82" t="str">
        <f t="shared" si="6"/>
        <v/>
      </c>
    </row>
    <row r="83" spans="1:7" x14ac:dyDescent="0.3">
      <c r="A83" s="2">
        <v>1.29513601690098E+17</v>
      </c>
      <c r="B83" s="2">
        <f t="shared" si="13"/>
        <v>21800000</v>
      </c>
      <c r="C83" s="3">
        <f t="shared" si="10"/>
        <v>2180000</v>
      </c>
      <c r="D83" s="3">
        <f t="shared" si="11"/>
        <v>2180</v>
      </c>
      <c r="E83" s="3">
        <f t="shared" si="12"/>
        <v>2180</v>
      </c>
      <c r="F83" s="3">
        <f t="shared" si="14"/>
        <v>2180</v>
      </c>
      <c r="G83" t="str">
        <f t="shared" si="6"/>
        <v/>
      </c>
    </row>
    <row r="84" spans="1:7" x14ac:dyDescent="0.3">
      <c r="A84" s="2">
        <v>1.295136017119E+17</v>
      </c>
      <c r="B84" s="2">
        <f t="shared" si="13"/>
        <v>21802000</v>
      </c>
      <c r="C84" s="3">
        <f t="shared" si="10"/>
        <v>2180200</v>
      </c>
      <c r="D84" s="3">
        <f t="shared" si="11"/>
        <v>2180.1999999999998</v>
      </c>
      <c r="E84" s="3">
        <f t="shared" si="12"/>
        <v>2180.1999999999998</v>
      </c>
      <c r="F84" s="3">
        <f t="shared" si="14"/>
        <v>2180.1999999999998</v>
      </c>
      <c r="G84" t="str">
        <f t="shared" si="6"/>
        <v/>
      </c>
    </row>
    <row r="85" spans="1:7" x14ac:dyDescent="0.3">
      <c r="A85" s="2">
        <v>1.2951360173370701E+17</v>
      </c>
      <c r="B85" s="2">
        <f t="shared" si="13"/>
        <v>21807008</v>
      </c>
      <c r="C85" s="3">
        <f t="shared" si="10"/>
        <v>2180700.7999999998</v>
      </c>
      <c r="D85" s="3">
        <f t="shared" si="11"/>
        <v>2180.7008000000001</v>
      </c>
      <c r="E85" s="3">
        <f t="shared" si="12"/>
        <v>2180.7008000000001</v>
      </c>
      <c r="F85" s="3">
        <f t="shared" si="14"/>
        <v>2180.7008000000001</v>
      </c>
      <c r="G85" t="str">
        <f t="shared" si="6"/>
        <v/>
      </c>
    </row>
    <row r="86" spans="1:7" x14ac:dyDescent="0.3">
      <c r="A86" s="2">
        <v>1.2951360175550899E+17</v>
      </c>
      <c r="B86" s="2">
        <f t="shared" si="13"/>
        <v>21801984</v>
      </c>
      <c r="C86" s="3">
        <f t="shared" si="10"/>
        <v>2180198.3999999999</v>
      </c>
      <c r="D86" s="3">
        <f t="shared" si="11"/>
        <v>2180.1984000000002</v>
      </c>
      <c r="E86" s="3">
        <f t="shared" si="12"/>
        <v>2180.1984000000002</v>
      </c>
      <c r="F86" s="3">
        <f t="shared" si="14"/>
        <v>2180.1984000000002</v>
      </c>
      <c r="G86" t="str">
        <f t="shared" si="6"/>
        <v/>
      </c>
    </row>
    <row r="87" spans="1:7" x14ac:dyDescent="0.3">
      <c r="A87" s="2">
        <v>1.29513601778446E+17</v>
      </c>
      <c r="B87" s="2">
        <f t="shared" si="13"/>
        <v>22937008</v>
      </c>
      <c r="C87" s="3">
        <f t="shared" si="10"/>
        <v>2293700.7999999998</v>
      </c>
      <c r="D87" s="3">
        <f t="shared" si="11"/>
        <v>2293.7008000000001</v>
      </c>
      <c r="E87" s="3">
        <f t="shared" si="12"/>
        <v>2293.7008000000001</v>
      </c>
      <c r="F87" s="3" t="str">
        <f t="shared" si="14"/>
        <v/>
      </c>
      <c r="G87">
        <f t="shared" si="6"/>
        <v>2293.7008000000001</v>
      </c>
    </row>
    <row r="88" spans="1:7" x14ac:dyDescent="0.3">
      <c r="A88" s="2">
        <v>1.2951360180024099E+17</v>
      </c>
      <c r="B88" s="2">
        <f t="shared" si="13"/>
        <v>21794992</v>
      </c>
      <c r="C88" s="3">
        <f t="shared" si="10"/>
        <v>2179499.2000000002</v>
      </c>
      <c r="D88" s="3">
        <f t="shared" si="11"/>
        <v>2179.4992000000002</v>
      </c>
      <c r="E88" s="3">
        <f t="shared" si="12"/>
        <v>2179.4992000000002</v>
      </c>
      <c r="F88" s="3">
        <f t="shared" si="14"/>
        <v>2179.4992000000002</v>
      </c>
      <c r="G88" t="str">
        <f t="shared" si="6"/>
        <v/>
      </c>
    </row>
    <row r="89" spans="1:7" x14ac:dyDescent="0.3">
      <c r="A89" s="2">
        <v>1.29513601822044E+17</v>
      </c>
      <c r="B89" s="2">
        <f t="shared" si="13"/>
        <v>21803008</v>
      </c>
      <c r="C89" s="3">
        <f t="shared" si="10"/>
        <v>2180300.7999999998</v>
      </c>
      <c r="D89" s="3">
        <f t="shared" si="11"/>
        <v>2180.3008</v>
      </c>
      <c r="E89" s="3">
        <f t="shared" si="12"/>
        <v>2180.3008</v>
      </c>
      <c r="F89" s="3">
        <f t="shared" si="14"/>
        <v>2180.3008</v>
      </c>
      <c r="G89" t="str">
        <f t="shared" ref="G89:G127" si="15">IF(ISNUMBER(E89),IF(ABS(E89-MEDIAN(E:E))&gt;=1,E89,""),"")</f>
        <v/>
      </c>
    </row>
    <row r="90" spans="1:7" x14ac:dyDescent="0.3">
      <c r="A90" s="2">
        <v>1.29513601843848E+17</v>
      </c>
      <c r="B90" s="2">
        <f t="shared" si="13"/>
        <v>21804000</v>
      </c>
      <c r="C90" s="3">
        <f t="shared" si="10"/>
        <v>2180400</v>
      </c>
      <c r="D90" s="3">
        <f t="shared" si="11"/>
        <v>2180.4</v>
      </c>
      <c r="E90" s="3">
        <f t="shared" si="12"/>
        <v>2180.4</v>
      </c>
      <c r="F90" s="3">
        <f t="shared" si="14"/>
        <v>2180.4</v>
      </c>
      <c r="G90" t="str">
        <f t="shared" si="15"/>
        <v/>
      </c>
    </row>
    <row r="91" spans="1:7" x14ac:dyDescent="0.3">
      <c r="A91" s="2">
        <v>1.29513601865644E+17</v>
      </c>
      <c r="B91" s="2">
        <f t="shared" si="13"/>
        <v>21796000</v>
      </c>
      <c r="C91" s="3">
        <f t="shared" si="10"/>
        <v>2179600</v>
      </c>
      <c r="D91" s="3">
        <f t="shared" si="11"/>
        <v>2179.6</v>
      </c>
      <c r="E91" s="3">
        <f t="shared" si="12"/>
        <v>2179.6</v>
      </c>
      <c r="F91" s="3">
        <f t="shared" si="14"/>
        <v>2179.6</v>
      </c>
      <c r="G91" t="str">
        <f t="shared" si="15"/>
        <v/>
      </c>
    </row>
    <row r="92" spans="1:7" x14ac:dyDescent="0.3">
      <c r="A92" s="2">
        <v>1.29513601887438E+17</v>
      </c>
      <c r="B92" s="2">
        <f t="shared" si="13"/>
        <v>21794000</v>
      </c>
      <c r="C92" s="3">
        <f t="shared" si="10"/>
        <v>2179400</v>
      </c>
      <c r="D92" s="3">
        <f t="shared" si="11"/>
        <v>2179.4</v>
      </c>
      <c r="E92" s="3">
        <f t="shared" si="12"/>
        <v>2179.4</v>
      </c>
      <c r="F92" s="3">
        <f t="shared" si="14"/>
        <v>2179.4</v>
      </c>
      <c r="G92" t="str">
        <f t="shared" si="15"/>
        <v/>
      </c>
    </row>
    <row r="93" spans="1:7" x14ac:dyDescent="0.3">
      <c r="A93" s="2">
        <v>1.2951360190924099E+17</v>
      </c>
      <c r="B93" s="2">
        <f t="shared" si="13"/>
        <v>21802992</v>
      </c>
      <c r="C93" s="3">
        <f t="shared" si="10"/>
        <v>2180299.2000000002</v>
      </c>
      <c r="D93" s="3">
        <f t="shared" si="11"/>
        <v>2180.2991999999999</v>
      </c>
      <c r="E93" s="3">
        <f t="shared" si="12"/>
        <v>2180.2991999999999</v>
      </c>
      <c r="F93" s="3">
        <f t="shared" si="14"/>
        <v>2180.2991999999999</v>
      </c>
      <c r="G93" t="str">
        <f t="shared" si="15"/>
        <v/>
      </c>
    </row>
    <row r="94" spans="1:7" x14ac:dyDescent="0.3">
      <c r="A94" s="2">
        <v>1.2951360193103901E+17</v>
      </c>
      <c r="B94" s="2">
        <f t="shared" si="13"/>
        <v>21798016</v>
      </c>
      <c r="C94" s="3">
        <f t="shared" si="10"/>
        <v>2179801.6</v>
      </c>
      <c r="D94" s="3">
        <f t="shared" si="11"/>
        <v>2179.8015999999998</v>
      </c>
      <c r="E94" s="3">
        <f t="shared" si="12"/>
        <v>2179.8015999999998</v>
      </c>
      <c r="F94" s="3">
        <f t="shared" si="14"/>
        <v>2179.8015999999998</v>
      </c>
      <c r="G94" t="str">
        <f t="shared" si="15"/>
        <v/>
      </c>
    </row>
    <row r="95" spans="1:7" x14ac:dyDescent="0.3">
      <c r="A95" s="2">
        <v>1.29513601952832E+17</v>
      </c>
      <c r="B95" s="2">
        <f t="shared" si="13"/>
        <v>21792992</v>
      </c>
      <c r="C95" s="3">
        <f t="shared" si="10"/>
        <v>2179299.2000000002</v>
      </c>
      <c r="D95" s="3">
        <f t="shared" si="11"/>
        <v>2179.2991999999999</v>
      </c>
      <c r="E95" s="3">
        <f t="shared" si="12"/>
        <v>2179.2991999999999</v>
      </c>
      <c r="F95" s="3" t="str">
        <f t="shared" si="14"/>
        <v/>
      </c>
      <c r="G95">
        <f t="shared" si="15"/>
        <v>2179.2991999999999</v>
      </c>
    </row>
    <row r="96" spans="1:7" x14ac:dyDescent="0.3">
      <c r="A96" s="2">
        <v>1.2951360197463501E+17</v>
      </c>
      <c r="B96" s="2">
        <f t="shared" si="13"/>
        <v>21803008</v>
      </c>
      <c r="C96" s="3">
        <f t="shared" si="10"/>
        <v>2180300.7999999998</v>
      </c>
      <c r="D96" s="3">
        <f t="shared" si="11"/>
        <v>2180.3008</v>
      </c>
      <c r="E96" s="3">
        <f t="shared" si="12"/>
        <v>2180.3008</v>
      </c>
      <c r="F96" s="3">
        <f t="shared" si="14"/>
        <v>2180.3008</v>
      </c>
      <c r="G96" t="str">
        <f t="shared" si="15"/>
        <v/>
      </c>
    </row>
    <row r="97" spans="1:7" x14ac:dyDescent="0.3">
      <c r="A97" s="2">
        <v>1.29513601996438E+17</v>
      </c>
      <c r="B97" s="2">
        <f t="shared" si="13"/>
        <v>21802992</v>
      </c>
      <c r="C97" s="3">
        <f t="shared" si="10"/>
        <v>2180299.2000000002</v>
      </c>
      <c r="D97" s="3">
        <f t="shared" si="11"/>
        <v>2180.2991999999999</v>
      </c>
      <c r="E97" s="3">
        <f t="shared" si="12"/>
        <v>2180.2991999999999</v>
      </c>
      <c r="F97" s="3">
        <f t="shared" si="14"/>
        <v>2180.2991999999999</v>
      </c>
      <c r="G97" t="str">
        <f t="shared" si="15"/>
        <v/>
      </c>
    </row>
    <row r="98" spans="1:7" x14ac:dyDescent="0.3">
      <c r="A98" s="2">
        <v>1.29513602018238E+17</v>
      </c>
      <c r="B98" s="2">
        <f t="shared" si="13"/>
        <v>21800000</v>
      </c>
      <c r="C98" s="3">
        <f t="shared" si="10"/>
        <v>2180000</v>
      </c>
      <c r="D98" s="3">
        <f t="shared" si="11"/>
        <v>2180</v>
      </c>
      <c r="E98" s="3">
        <f t="shared" si="12"/>
        <v>2180</v>
      </c>
      <c r="F98" s="3">
        <f t="shared" si="14"/>
        <v>2180</v>
      </c>
      <c r="G98" t="str">
        <f t="shared" si="15"/>
        <v/>
      </c>
    </row>
    <row r="99" spans="1:7" x14ac:dyDescent="0.3">
      <c r="A99" s="2">
        <v>1.2951360204003299E+17</v>
      </c>
      <c r="B99" s="2">
        <f t="shared" si="13"/>
        <v>21794992</v>
      </c>
      <c r="C99" s="3">
        <f t="shared" si="10"/>
        <v>2179499.2000000002</v>
      </c>
      <c r="D99" s="3">
        <f t="shared" si="11"/>
        <v>2179.4992000000002</v>
      </c>
      <c r="E99" s="3">
        <f t="shared" si="12"/>
        <v>2179.4992000000002</v>
      </c>
      <c r="F99" s="3">
        <f t="shared" si="14"/>
        <v>2179.4992000000002</v>
      </c>
      <c r="G99" t="str">
        <f t="shared" si="15"/>
        <v/>
      </c>
    </row>
    <row r="100" spans="1:7" x14ac:dyDescent="0.3">
      <c r="A100" s="2">
        <v>1.2951360206183501E+17</v>
      </c>
      <c r="B100" s="2">
        <f t="shared" si="13"/>
        <v>21802016</v>
      </c>
      <c r="C100" s="3">
        <f t="shared" si="10"/>
        <v>2180201.6</v>
      </c>
      <c r="D100" s="3">
        <f t="shared" si="11"/>
        <v>2180.2015999999999</v>
      </c>
      <c r="E100" s="3">
        <f t="shared" si="12"/>
        <v>2180.2015999999999</v>
      </c>
      <c r="F100" s="3">
        <f t="shared" si="14"/>
        <v>2180.2015999999999</v>
      </c>
      <c r="G100" t="str">
        <f t="shared" si="15"/>
        <v/>
      </c>
    </row>
    <row r="101" spans="1:7" x14ac:dyDescent="0.3">
      <c r="A101" s="2">
        <v>1.2951360208364099E+17</v>
      </c>
      <c r="B101" s="2">
        <f t="shared" si="13"/>
        <v>21805984</v>
      </c>
      <c r="C101" s="3">
        <f t="shared" si="10"/>
        <v>2180598.4</v>
      </c>
      <c r="D101" s="3">
        <f t="shared" si="11"/>
        <v>2180.5983999999999</v>
      </c>
      <c r="E101" s="3">
        <f t="shared" si="12"/>
        <v>2180.5983999999999</v>
      </c>
      <c r="F101" s="3">
        <f t="shared" si="14"/>
        <v>2180.5983999999999</v>
      </c>
      <c r="G101" t="str">
        <f t="shared" si="15"/>
        <v/>
      </c>
    </row>
    <row r="102" spans="1:7" x14ac:dyDescent="0.3">
      <c r="A102" s="2">
        <v>1.29513602105446E+17</v>
      </c>
      <c r="B102" s="2">
        <f t="shared" si="13"/>
        <v>21805008</v>
      </c>
      <c r="C102" s="3">
        <f t="shared" si="10"/>
        <v>2180500.7999999998</v>
      </c>
      <c r="D102" s="3">
        <f t="shared" si="11"/>
        <v>2180.5007999999998</v>
      </c>
      <c r="E102" s="3">
        <f t="shared" si="12"/>
        <v>2180.5007999999998</v>
      </c>
      <c r="F102" s="3">
        <f t="shared" si="14"/>
        <v>2180.5007999999998</v>
      </c>
      <c r="G102" t="str">
        <f t="shared" si="15"/>
        <v/>
      </c>
    </row>
    <row r="103" spans="1:7" x14ac:dyDescent="0.3">
      <c r="A103" s="2">
        <v>1.29513602128486E+17</v>
      </c>
      <c r="B103" s="2">
        <f t="shared" si="13"/>
        <v>23040000</v>
      </c>
      <c r="C103" s="3">
        <f t="shared" si="10"/>
        <v>2304000</v>
      </c>
      <c r="D103" s="3">
        <f t="shared" si="11"/>
        <v>2304</v>
      </c>
      <c r="E103" s="3">
        <f t="shared" si="12"/>
        <v>2304</v>
      </c>
      <c r="F103" s="3" t="str">
        <f t="shared" si="14"/>
        <v/>
      </c>
      <c r="G103">
        <f t="shared" si="15"/>
        <v>2304</v>
      </c>
    </row>
    <row r="104" spans="1:7" x14ac:dyDescent="0.3">
      <c r="A104" s="2">
        <v>1.29513602150286E+17</v>
      </c>
      <c r="B104" s="2">
        <f t="shared" si="13"/>
        <v>21800000</v>
      </c>
      <c r="C104" s="3">
        <f t="shared" si="10"/>
        <v>2180000</v>
      </c>
      <c r="D104" s="3">
        <f t="shared" si="11"/>
        <v>2180</v>
      </c>
      <c r="E104" s="3">
        <f t="shared" si="12"/>
        <v>2180</v>
      </c>
      <c r="F104" s="3">
        <f t="shared" si="14"/>
        <v>2180</v>
      </c>
      <c r="G104" t="str">
        <f t="shared" si="15"/>
        <v/>
      </c>
    </row>
    <row r="105" spans="1:7" x14ac:dyDescent="0.3">
      <c r="A105" s="2">
        <v>1.2951360217209501E+17</v>
      </c>
      <c r="B105" s="2">
        <f t="shared" si="13"/>
        <v>21809008</v>
      </c>
      <c r="C105" s="3">
        <f t="shared" ref="C105:C127" si="16">B105/TicksToMicro</f>
        <v>2180900.7999999998</v>
      </c>
      <c r="D105" s="3">
        <f t="shared" ref="D105:D127" si="17">B105/TicksToMilli</f>
        <v>2180.9007999999999</v>
      </c>
      <c r="E105" s="3">
        <f t="shared" ref="E105:E127" si="18">IF(D105&lt;($K$9-$K$10),"",D105)</f>
        <v>2180.9007999999999</v>
      </c>
      <c r="F105" s="3">
        <f t="shared" si="14"/>
        <v>2180.9007999999999</v>
      </c>
      <c r="G105" t="str">
        <f t="shared" si="15"/>
        <v/>
      </c>
    </row>
    <row r="106" spans="1:7" x14ac:dyDescent="0.3">
      <c r="A106" s="2">
        <v>1.2951360219390899E+17</v>
      </c>
      <c r="B106" s="2">
        <f t="shared" si="13"/>
        <v>21813984</v>
      </c>
      <c r="C106" s="3">
        <f t="shared" si="16"/>
        <v>2181398.4</v>
      </c>
      <c r="D106" s="3">
        <f t="shared" si="17"/>
        <v>2181.3984</v>
      </c>
      <c r="E106" s="3">
        <f t="shared" si="18"/>
        <v>2181.3984</v>
      </c>
      <c r="F106" s="3" t="str">
        <f t="shared" si="14"/>
        <v/>
      </c>
      <c r="G106">
        <f t="shared" si="15"/>
        <v>2181.3984</v>
      </c>
    </row>
    <row r="107" spans="1:7" x14ac:dyDescent="0.3">
      <c r="A107" s="2">
        <v>1.2951360221572099E+17</v>
      </c>
      <c r="B107" s="2">
        <f t="shared" si="13"/>
        <v>21812000</v>
      </c>
      <c r="C107" s="3">
        <f t="shared" si="16"/>
        <v>2181200</v>
      </c>
      <c r="D107" s="3">
        <f t="shared" si="17"/>
        <v>2181.1999999999998</v>
      </c>
      <c r="E107" s="3">
        <f t="shared" si="18"/>
        <v>2181.1999999999998</v>
      </c>
      <c r="F107" s="3">
        <f t="shared" si="14"/>
        <v>2181.1999999999998</v>
      </c>
      <c r="G107" t="str">
        <f t="shared" si="15"/>
        <v/>
      </c>
    </row>
    <row r="108" spans="1:7" x14ac:dyDescent="0.3">
      <c r="A108" s="2">
        <v>1.2951360223752499E+17</v>
      </c>
      <c r="B108" s="2">
        <f t="shared" si="13"/>
        <v>21804000</v>
      </c>
      <c r="C108" s="3">
        <f t="shared" si="16"/>
        <v>2180400</v>
      </c>
      <c r="D108" s="3">
        <f t="shared" si="17"/>
        <v>2180.4</v>
      </c>
      <c r="E108" s="3">
        <f t="shared" si="18"/>
        <v>2180.4</v>
      </c>
      <c r="F108" s="3">
        <f t="shared" si="14"/>
        <v>2180.4</v>
      </c>
      <c r="G108" t="str">
        <f t="shared" si="15"/>
        <v/>
      </c>
    </row>
    <row r="109" spans="1:7" x14ac:dyDescent="0.3">
      <c r="A109" s="2">
        <v>1.2951360225933E+17</v>
      </c>
      <c r="B109" s="2">
        <f t="shared" si="13"/>
        <v>21805008</v>
      </c>
      <c r="C109" s="3">
        <f t="shared" si="16"/>
        <v>2180500.7999999998</v>
      </c>
      <c r="D109" s="3">
        <f t="shared" si="17"/>
        <v>2180.5007999999998</v>
      </c>
      <c r="E109" s="3">
        <f t="shared" si="18"/>
        <v>2180.5007999999998</v>
      </c>
      <c r="F109" s="3">
        <f t="shared" si="14"/>
        <v>2180.5007999999998</v>
      </c>
      <c r="G109" t="str">
        <f t="shared" si="15"/>
        <v/>
      </c>
    </row>
    <row r="110" spans="1:7" x14ac:dyDescent="0.3">
      <c r="A110" s="2">
        <v>1.29513602281138E+17</v>
      </c>
      <c r="B110" s="2">
        <f t="shared" si="13"/>
        <v>21808000</v>
      </c>
      <c r="C110" s="3">
        <f t="shared" si="16"/>
        <v>2180800</v>
      </c>
      <c r="D110" s="3">
        <f t="shared" si="17"/>
        <v>2180.8000000000002</v>
      </c>
      <c r="E110" s="3">
        <f t="shared" si="18"/>
        <v>2180.8000000000002</v>
      </c>
      <c r="F110" s="3">
        <f t="shared" si="14"/>
        <v>2180.8000000000002</v>
      </c>
      <c r="G110" t="str">
        <f t="shared" si="15"/>
        <v/>
      </c>
    </row>
    <row r="111" spans="1:7" x14ac:dyDescent="0.3">
      <c r="A111" s="2">
        <v>1.2951360230295299E+17</v>
      </c>
      <c r="B111" s="2">
        <f t="shared" si="13"/>
        <v>21814992</v>
      </c>
      <c r="C111" s="3">
        <f t="shared" si="16"/>
        <v>2181499.2000000002</v>
      </c>
      <c r="D111" s="3">
        <f t="shared" si="17"/>
        <v>2181.4992000000002</v>
      </c>
      <c r="E111" s="3">
        <f t="shared" si="18"/>
        <v>2181.4992000000002</v>
      </c>
      <c r="F111" s="3" t="str">
        <f t="shared" si="14"/>
        <v/>
      </c>
      <c r="G111">
        <f t="shared" si="15"/>
        <v>2181.4992000000002</v>
      </c>
    </row>
    <row r="112" spans="1:7" x14ac:dyDescent="0.3">
      <c r="A112" s="2">
        <v>1.2951360232476301E+17</v>
      </c>
      <c r="B112" s="2">
        <f t="shared" si="13"/>
        <v>21810016</v>
      </c>
      <c r="C112" s="3">
        <f t="shared" si="16"/>
        <v>2181001.6</v>
      </c>
      <c r="D112" s="3">
        <f t="shared" si="17"/>
        <v>2181.0016000000001</v>
      </c>
      <c r="E112" s="3">
        <f t="shared" si="18"/>
        <v>2181.0016000000001</v>
      </c>
      <c r="F112" s="3">
        <f t="shared" si="14"/>
        <v>2181.0016000000001</v>
      </c>
      <c r="G112" t="str">
        <f t="shared" si="15"/>
        <v/>
      </c>
    </row>
    <row r="113" spans="1:7" x14ac:dyDescent="0.3">
      <c r="A113" s="2">
        <v>1.2951360234657299E+17</v>
      </c>
      <c r="B113" s="2">
        <f t="shared" si="13"/>
        <v>21809984</v>
      </c>
      <c r="C113" s="3">
        <f t="shared" si="16"/>
        <v>2180998.4</v>
      </c>
      <c r="D113" s="3">
        <f t="shared" si="17"/>
        <v>2180.9983999999999</v>
      </c>
      <c r="E113" s="3">
        <f t="shared" si="18"/>
        <v>2180.9983999999999</v>
      </c>
      <c r="F113" s="3">
        <f t="shared" si="14"/>
        <v>2180.9983999999999</v>
      </c>
      <c r="G113" t="str">
        <f t="shared" si="15"/>
        <v/>
      </c>
    </row>
    <row r="114" spans="1:7" x14ac:dyDescent="0.3">
      <c r="A114" s="2">
        <v>1.2951360236837901E+17</v>
      </c>
      <c r="B114" s="2">
        <f t="shared" si="13"/>
        <v>21806016</v>
      </c>
      <c r="C114" s="3">
        <f t="shared" si="16"/>
        <v>2180601.6</v>
      </c>
      <c r="D114" s="3">
        <f t="shared" si="17"/>
        <v>2180.6016</v>
      </c>
      <c r="E114" s="3">
        <f t="shared" si="18"/>
        <v>2180.6016</v>
      </c>
      <c r="F114" s="3">
        <f t="shared" si="14"/>
        <v>2180.6016</v>
      </c>
      <c r="G114" t="str">
        <f t="shared" si="15"/>
        <v/>
      </c>
    </row>
    <row r="115" spans="1:7" x14ac:dyDescent="0.3">
      <c r="A115" s="2">
        <v>1.2951360239018899E+17</v>
      </c>
      <c r="B115" s="2">
        <f t="shared" si="13"/>
        <v>21809984</v>
      </c>
      <c r="C115" s="3">
        <f t="shared" si="16"/>
        <v>2180998.4</v>
      </c>
      <c r="D115" s="3">
        <f t="shared" si="17"/>
        <v>2180.9983999999999</v>
      </c>
      <c r="E115" s="3">
        <f t="shared" si="18"/>
        <v>2180.9983999999999</v>
      </c>
      <c r="F115" s="3">
        <f t="shared" si="14"/>
        <v>2180.9983999999999</v>
      </c>
      <c r="G115" t="str">
        <f t="shared" si="15"/>
        <v/>
      </c>
    </row>
    <row r="116" spans="1:7" x14ac:dyDescent="0.3">
      <c r="A116" s="2">
        <v>1.29513602412002E+17</v>
      </c>
      <c r="B116" s="2">
        <f t="shared" si="13"/>
        <v>21813008</v>
      </c>
      <c r="C116" s="3">
        <f t="shared" si="16"/>
        <v>2181300.7999999998</v>
      </c>
      <c r="D116" s="3">
        <f t="shared" si="17"/>
        <v>2181.3008</v>
      </c>
      <c r="E116" s="3">
        <f t="shared" si="18"/>
        <v>2181.3008</v>
      </c>
      <c r="F116" s="3" t="str">
        <f t="shared" si="14"/>
        <v/>
      </c>
      <c r="G116">
        <f t="shared" si="15"/>
        <v>2181.3008</v>
      </c>
    </row>
    <row r="117" spans="1:7" x14ac:dyDescent="0.3">
      <c r="A117" s="2">
        <v>1.2951360243381101E+17</v>
      </c>
      <c r="B117" s="2">
        <f t="shared" si="13"/>
        <v>21809008</v>
      </c>
      <c r="C117" s="3">
        <f t="shared" si="16"/>
        <v>2180900.7999999998</v>
      </c>
      <c r="D117" s="3">
        <f t="shared" si="17"/>
        <v>2180.9007999999999</v>
      </c>
      <c r="E117" s="3">
        <f t="shared" si="18"/>
        <v>2180.9007999999999</v>
      </c>
      <c r="F117" s="3">
        <f t="shared" si="14"/>
        <v>2180.9007999999999</v>
      </c>
      <c r="G117" t="str">
        <f t="shared" si="15"/>
        <v/>
      </c>
    </row>
    <row r="118" spans="1:7" x14ac:dyDescent="0.3">
      <c r="A118" s="2">
        <v>1.29513602456766E+17</v>
      </c>
      <c r="B118" s="2">
        <f t="shared" si="13"/>
        <v>22954992</v>
      </c>
      <c r="C118" s="3">
        <f t="shared" si="16"/>
        <v>2295499.2000000002</v>
      </c>
      <c r="D118" s="3">
        <f t="shared" si="17"/>
        <v>2295.4992000000002</v>
      </c>
      <c r="E118" s="3">
        <f t="shared" si="18"/>
        <v>2295.4992000000002</v>
      </c>
      <c r="F118" s="3" t="str">
        <f t="shared" si="14"/>
        <v/>
      </c>
      <c r="G118">
        <f t="shared" si="15"/>
        <v>2295.4992000000002</v>
      </c>
    </row>
    <row r="119" spans="1:7" x14ac:dyDescent="0.3">
      <c r="A119" s="2">
        <v>1.2951360247856899E+17</v>
      </c>
      <c r="B119" s="2">
        <f t="shared" si="13"/>
        <v>21802992</v>
      </c>
      <c r="C119" s="3">
        <f t="shared" si="16"/>
        <v>2180299.2000000002</v>
      </c>
      <c r="D119" s="3">
        <f t="shared" si="17"/>
        <v>2180.2991999999999</v>
      </c>
      <c r="E119" s="3">
        <f t="shared" si="18"/>
        <v>2180.2991999999999</v>
      </c>
      <c r="F119" s="3">
        <f t="shared" si="14"/>
        <v>2180.2991999999999</v>
      </c>
      <c r="G119" t="str">
        <f t="shared" si="15"/>
        <v/>
      </c>
    </row>
    <row r="120" spans="1:7" x14ac:dyDescent="0.3">
      <c r="A120" s="2">
        <v>1.2951360250037501E+17</v>
      </c>
      <c r="B120" s="2">
        <f t="shared" si="13"/>
        <v>21806016</v>
      </c>
      <c r="C120" s="3">
        <f t="shared" si="16"/>
        <v>2180601.6</v>
      </c>
      <c r="D120" s="3">
        <f t="shared" si="17"/>
        <v>2180.6016</v>
      </c>
      <c r="E120" s="3">
        <f t="shared" si="18"/>
        <v>2180.6016</v>
      </c>
      <c r="F120" s="3">
        <f t="shared" si="14"/>
        <v>2180.6016</v>
      </c>
      <c r="G120" t="str">
        <f t="shared" si="15"/>
        <v/>
      </c>
    </row>
    <row r="121" spans="1:7" x14ac:dyDescent="0.3">
      <c r="A121" s="2">
        <v>1.29513602522182E+17</v>
      </c>
      <c r="B121" s="2">
        <f t="shared" si="13"/>
        <v>21806992</v>
      </c>
      <c r="C121" s="3">
        <f t="shared" si="16"/>
        <v>2180699.2000000002</v>
      </c>
      <c r="D121" s="3">
        <f t="shared" si="17"/>
        <v>2180.6992</v>
      </c>
      <c r="E121" s="3">
        <f t="shared" si="18"/>
        <v>2180.6992</v>
      </c>
      <c r="F121" s="3">
        <f t="shared" si="14"/>
        <v>2180.6992</v>
      </c>
      <c r="G121" t="str">
        <f t="shared" si="15"/>
        <v/>
      </c>
    </row>
    <row r="122" spans="1:7" x14ac:dyDescent="0.3">
      <c r="A122" s="2">
        <v>1.29513602543994E+17</v>
      </c>
      <c r="B122" s="2">
        <f t="shared" si="13"/>
        <v>21812000</v>
      </c>
      <c r="C122" s="3">
        <f t="shared" si="16"/>
        <v>2181200</v>
      </c>
      <c r="D122" s="3">
        <f t="shared" si="17"/>
        <v>2181.1999999999998</v>
      </c>
      <c r="E122" s="3">
        <f t="shared" si="18"/>
        <v>2181.1999999999998</v>
      </c>
      <c r="F122" s="3">
        <f t="shared" si="14"/>
        <v>2181.1999999999998</v>
      </c>
      <c r="G122" t="str">
        <f t="shared" si="15"/>
        <v/>
      </c>
    </row>
    <row r="123" spans="1:7" x14ac:dyDescent="0.3">
      <c r="A123" s="2">
        <v>1.2951360256579699E+17</v>
      </c>
      <c r="B123" s="2">
        <f t="shared" si="13"/>
        <v>21802992</v>
      </c>
      <c r="C123" s="3">
        <f t="shared" si="16"/>
        <v>2180299.2000000002</v>
      </c>
      <c r="D123" s="3">
        <f t="shared" si="17"/>
        <v>2180.2991999999999</v>
      </c>
      <c r="E123" s="3">
        <f t="shared" si="18"/>
        <v>2180.2991999999999</v>
      </c>
      <c r="F123" s="3">
        <f t="shared" si="14"/>
        <v>2180.2991999999999</v>
      </c>
      <c r="G123" t="str">
        <f t="shared" si="15"/>
        <v/>
      </c>
    </row>
    <row r="124" spans="1:7" x14ac:dyDescent="0.3">
      <c r="A124" s="2">
        <v>1.29513602587604E+17</v>
      </c>
      <c r="B124" s="2">
        <f t="shared" si="13"/>
        <v>21807008</v>
      </c>
      <c r="C124" s="3">
        <f t="shared" si="16"/>
        <v>2180700.7999999998</v>
      </c>
      <c r="D124" s="3">
        <f t="shared" si="17"/>
        <v>2180.7008000000001</v>
      </c>
      <c r="E124" s="3">
        <f t="shared" si="18"/>
        <v>2180.7008000000001</v>
      </c>
      <c r="F124" s="3">
        <f t="shared" si="14"/>
        <v>2180.7008000000001</v>
      </c>
      <c r="G124" t="str">
        <f t="shared" si="15"/>
        <v/>
      </c>
    </row>
    <row r="125" spans="1:7" x14ac:dyDescent="0.3">
      <c r="A125" s="2">
        <v>1.2951360260940701E+17</v>
      </c>
      <c r="B125" s="2">
        <f t="shared" si="13"/>
        <v>21803008</v>
      </c>
      <c r="C125" s="3">
        <f t="shared" si="16"/>
        <v>2180300.7999999998</v>
      </c>
      <c r="D125" s="3">
        <f t="shared" si="17"/>
        <v>2180.3008</v>
      </c>
      <c r="E125" s="3">
        <f t="shared" si="18"/>
        <v>2180.3008</v>
      </c>
      <c r="F125" s="3">
        <f t="shared" si="14"/>
        <v>2180.3008</v>
      </c>
      <c r="G125" t="str">
        <f t="shared" si="15"/>
        <v/>
      </c>
    </row>
    <row r="126" spans="1:7" x14ac:dyDescent="0.3">
      <c r="A126" s="2">
        <v>1.2951360263121E+17</v>
      </c>
      <c r="B126" s="2">
        <f t="shared" si="13"/>
        <v>21802992</v>
      </c>
      <c r="C126" s="3">
        <f t="shared" si="16"/>
        <v>2180299.2000000002</v>
      </c>
      <c r="D126" s="3">
        <f t="shared" si="17"/>
        <v>2180.2991999999999</v>
      </c>
      <c r="E126" s="3">
        <f t="shared" si="18"/>
        <v>2180.2991999999999</v>
      </c>
      <c r="F126" s="3">
        <f t="shared" si="14"/>
        <v>2180.2991999999999</v>
      </c>
      <c r="G126" t="str">
        <f t="shared" si="15"/>
        <v/>
      </c>
    </row>
    <row r="127" spans="1:7" x14ac:dyDescent="0.3">
      <c r="A127" s="2">
        <v>1.2951360265301501E+17</v>
      </c>
      <c r="B127" s="2">
        <f t="shared" si="13"/>
        <v>21805008</v>
      </c>
      <c r="C127" s="3">
        <f t="shared" si="16"/>
        <v>2180500.7999999998</v>
      </c>
      <c r="D127" s="3">
        <f t="shared" si="17"/>
        <v>2180.5007999999998</v>
      </c>
      <c r="E127" s="3">
        <f t="shared" si="18"/>
        <v>2180.5007999999998</v>
      </c>
      <c r="F127" s="3">
        <f t="shared" si="14"/>
        <v>2180.5007999999998</v>
      </c>
      <c r="G127" t="str">
        <f t="shared" si="15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" sqref="J6"/>
    </sheetView>
  </sheetViews>
  <sheetFormatPr defaultRowHeight="14.4" x14ac:dyDescent="0.3"/>
  <cols>
    <col min="1" max="16384" width="8.88671875" style="6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workbookViewId="0">
      <selection activeCell="A3" sqref="A3"/>
    </sheetView>
  </sheetViews>
  <sheetFormatPr defaultRowHeight="14.4" x14ac:dyDescent="0.3"/>
  <cols>
    <col min="1" max="1" width="25.109375" style="4" customWidth="1"/>
    <col min="2" max="2" width="6.6640625" style="21" bestFit="1" customWidth="1"/>
    <col min="3" max="3" width="19.6640625" style="4" bestFit="1" customWidth="1"/>
    <col min="4" max="4" width="11.109375" style="4" customWidth="1"/>
    <col min="5" max="5" width="14" customWidth="1"/>
    <col min="6" max="6" width="6.88671875" customWidth="1"/>
    <col min="7" max="7" width="12" bestFit="1" customWidth="1"/>
    <col min="8" max="8" width="10.6640625" customWidth="1"/>
    <col min="9" max="9" width="11.109375" style="1" bestFit="1" customWidth="1"/>
    <col min="10" max="10" width="14" bestFit="1" customWidth="1"/>
    <col min="11" max="11" width="16.77734375" bestFit="1" customWidth="1"/>
    <col min="13" max="13" width="11" bestFit="1" customWidth="1"/>
    <col min="15" max="15" width="11" bestFit="1" customWidth="1"/>
  </cols>
  <sheetData>
    <row r="1" spans="1:16" x14ac:dyDescent="0.3">
      <c r="A1" s="4" t="s">
        <v>1077</v>
      </c>
      <c r="I1"/>
    </row>
    <row r="2" spans="1:16" x14ac:dyDescent="0.3">
      <c r="A2" s="4" t="s">
        <v>1078</v>
      </c>
      <c r="H2" t="s">
        <v>39</v>
      </c>
      <c r="I2" s="3">
        <f>10000000/1000</f>
        <v>10000</v>
      </c>
    </row>
    <row r="3" spans="1:16" x14ac:dyDescent="0.3">
      <c r="A3" s="4" t="s">
        <v>1082</v>
      </c>
    </row>
    <row r="4" spans="1:16" x14ac:dyDescent="0.3">
      <c r="A4" s="4" t="s">
        <v>1079</v>
      </c>
    </row>
    <row r="5" spans="1:16" x14ac:dyDescent="0.3">
      <c r="A5" s="4" t="s">
        <v>1080</v>
      </c>
    </row>
    <row r="6" spans="1:16" x14ac:dyDescent="0.3">
      <c r="A6" s="4" t="s">
        <v>1081</v>
      </c>
    </row>
    <row r="8" spans="1:16" x14ac:dyDescent="0.3">
      <c r="A8" s="10"/>
      <c r="B8" s="28" t="s">
        <v>51</v>
      </c>
      <c r="C8" s="29" t="s">
        <v>1064</v>
      </c>
      <c r="D8" s="25" t="s">
        <v>1065</v>
      </c>
    </row>
    <row r="9" spans="1:16" s="6" customFormat="1" x14ac:dyDescent="0.3">
      <c r="A9" s="5"/>
      <c r="B9" s="22"/>
      <c r="C9" s="5"/>
      <c r="D9" s="5"/>
      <c r="I9" s="7"/>
    </row>
    <row r="10" spans="1:16" x14ac:dyDescent="0.3">
      <c r="A10" s="4" t="s">
        <v>52</v>
      </c>
      <c r="B10" s="21" t="str">
        <f t="shared" ref="B10:B21" si="0">IF(ISBLANK($A10),"",MID($A10,1,2))</f>
        <v>00</v>
      </c>
      <c r="C10" s="23">
        <f t="shared" ref="C10:C21" si="1">IF(ISBLANK($A10),"",VALUE(MID($A10,4,LEN($A10)-3))/$I$2)</f>
        <v>12951360007533.4</v>
      </c>
      <c r="D10" s="4" t="str">
        <f>IF(AND(NOT(ISBLANK(B9)),B10=B9),C10-C9,"")</f>
        <v/>
      </c>
      <c r="F10" s="25" t="s">
        <v>51</v>
      </c>
      <c r="G10" s="25" t="s">
        <v>21</v>
      </c>
      <c r="H10" s="25" t="s">
        <v>22</v>
      </c>
      <c r="I10" s="26" t="s">
        <v>24</v>
      </c>
      <c r="J10" s="25" t="s">
        <v>23</v>
      </c>
    </row>
    <row r="11" spans="1:16" x14ac:dyDescent="0.3">
      <c r="A11" s="4" t="s">
        <v>53</v>
      </c>
      <c r="B11" s="21" t="str">
        <f t="shared" si="0"/>
        <v>00</v>
      </c>
      <c r="C11" s="23">
        <f t="shared" si="1"/>
        <v>12951360008535.199</v>
      </c>
      <c r="D11" s="4">
        <f>IF(B11=B10,C11-C10,"")</f>
        <v>1001.798828125</v>
      </c>
      <c r="F11" s="27" t="s">
        <v>1066</v>
      </c>
      <c r="G11" s="1">
        <f t="shared" ref="G11:G21" si="2">AVERAGEIF(B:B,F11,D:D)</f>
        <v>1007.6544744318181</v>
      </c>
      <c r="H11" s="1">
        <f t="array" ref="H11">_xlfn.STDEV.P(IF(B:B=F11,D:D,""))</f>
        <v>3.9724614437927239</v>
      </c>
      <c r="I11" s="1">
        <f t="array" ref="I11">MIN(IF(B:B=F11,D:D))</f>
        <v>1001.798828125</v>
      </c>
      <c r="J11" s="1">
        <f t="array" ref="J11">MAX(IF(B:B=F11,D:D))</f>
        <v>1011.80078125</v>
      </c>
      <c r="K11" s="1"/>
      <c r="M11" s="9"/>
      <c r="P11">
        <f>O11/10000</f>
        <v>0</v>
      </c>
    </row>
    <row r="12" spans="1:16" x14ac:dyDescent="0.3">
      <c r="A12" s="4" t="s">
        <v>54</v>
      </c>
      <c r="B12" s="21" t="str">
        <f t="shared" si="0"/>
        <v>00</v>
      </c>
      <c r="C12" s="23">
        <f t="shared" si="1"/>
        <v>12951360009537</v>
      </c>
      <c r="D12" s="4">
        <f t="shared" ref="D12:D76" si="3">IF(B12=B11,C12-C11,"")</f>
        <v>1001.80078125</v>
      </c>
      <c r="F12" s="27" t="s">
        <v>1067</v>
      </c>
      <c r="G12" s="1">
        <f t="shared" si="2"/>
        <v>113.70202020202021</v>
      </c>
      <c r="H12" s="1">
        <f t="array" ref="H12">_xlfn.STDEV.P(IF(B:B=F12,D:D,""))</f>
        <v>34.510975908679612</v>
      </c>
      <c r="I12" s="1">
        <f t="array" ref="I12">MIN(IF(B:B=F12,D:D))</f>
        <v>80.59765625</v>
      </c>
      <c r="J12" s="1">
        <f t="array" ref="J12">MAX(IF(B:B=F12,D:D))</f>
        <v>292.400390625</v>
      </c>
      <c r="K12" s="1"/>
      <c r="M12" s="9"/>
      <c r="P12">
        <f>O12/10000</f>
        <v>0</v>
      </c>
    </row>
    <row r="13" spans="1:16" x14ac:dyDescent="0.3">
      <c r="A13" s="4" t="s">
        <v>55</v>
      </c>
      <c r="B13" s="21" t="str">
        <f t="shared" si="0"/>
        <v>00</v>
      </c>
      <c r="C13" s="23">
        <f t="shared" si="1"/>
        <v>12951360010540.199</v>
      </c>
      <c r="D13" s="4">
        <f t="shared" si="3"/>
        <v>1003.19921875</v>
      </c>
      <c r="F13" s="27" t="s">
        <v>1068</v>
      </c>
      <c r="G13" s="1">
        <f t="shared" si="2"/>
        <v>113.74345012626263</v>
      </c>
      <c r="H13" s="1">
        <f t="array" ref="H13">_xlfn.STDEV.P(IF(B:B=F13,D:D,""))</f>
        <v>33.534958751857481</v>
      </c>
      <c r="I13" s="1">
        <f t="array" ref="I13">MIN(IF(B:B=F13,D:D))</f>
        <v>80.59765625</v>
      </c>
      <c r="J13" s="1">
        <f t="array" ref="J13">MAX(IF(B:B=F13,D:D))</f>
        <v>296.80078125</v>
      </c>
      <c r="K13" s="1"/>
      <c r="M13" s="9"/>
    </row>
    <row r="14" spans="1:16" x14ac:dyDescent="0.3">
      <c r="A14" s="4" t="s">
        <v>56</v>
      </c>
      <c r="B14" s="21" t="str">
        <f t="shared" si="0"/>
        <v>00</v>
      </c>
      <c r="C14" s="23">
        <f t="shared" si="1"/>
        <v>12951360011551.102</v>
      </c>
      <c r="D14" s="4">
        <f t="shared" si="3"/>
        <v>1010.90234375</v>
      </c>
      <c r="F14" s="27" t="s">
        <v>1069</v>
      </c>
      <c r="G14" s="1">
        <f t="shared" si="2"/>
        <v>113.78484059343434</v>
      </c>
      <c r="H14" s="1">
        <f t="array" ref="H14">_xlfn.STDEV.P(IF(B:B=F14,D:D,""))</f>
        <v>31.795356278174268</v>
      </c>
      <c r="I14" s="1">
        <f t="array" ref="I14">MIN(IF(B:B=F14,D:D))</f>
        <v>80.59765625</v>
      </c>
      <c r="J14" s="1">
        <f t="array" ref="J14">MAX(IF(B:B=F14,D:D))</f>
        <v>274.80078125</v>
      </c>
      <c r="K14" s="1"/>
      <c r="M14" s="9"/>
    </row>
    <row r="15" spans="1:16" x14ac:dyDescent="0.3">
      <c r="A15" s="4" t="s">
        <v>57</v>
      </c>
      <c r="B15" s="21" t="str">
        <f t="shared" si="0"/>
        <v>00</v>
      </c>
      <c r="C15" s="23">
        <f t="shared" si="1"/>
        <v>12951360012554.5</v>
      </c>
      <c r="D15" s="4">
        <f t="shared" si="3"/>
        <v>1003.3984375</v>
      </c>
      <c r="F15" s="27" t="s">
        <v>1070</v>
      </c>
      <c r="G15" s="1">
        <f t="shared" si="2"/>
        <v>113.82627051767676</v>
      </c>
      <c r="H15" s="1">
        <f t="array" ref="H15">_xlfn.STDEV.P(IF(B:B=F15,D:D,""))</f>
        <v>30.231958414483675</v>
      </c>
      <c r="I15" s="1">
        <f t="array" ref="I15">MIN(IF(B:B=F15,D:D))</f>
        <v>80.59765625</v>
      </c>
      <c r="J15" s="1">
        <f t="array" ref="J15">MAX(IF(B:B=F15,D:D))</f>
        <v>261.69921875</v>
      </c>
      <c r="K15" s="9"/>
      <c r="M15" s="9"/>
    </row>
    <row r="16" spans="1:16" x14ac:dyDescent="0.3">
      <c r="A16" s="4" t="s">
        <v>58</v>
      </c>
      <c r="B16" s="21" t="str">
        <f t="shared" si="0"/>
        <v>00</v>
      </c>
      <c r="C16" s="23">
        <f t="shared" si="1"/>
        <v>12951360013566.301</v>
      </c>
      <c r="D16" s="4">
        <f t="shared" si="3"/>
        <v>1011.80078125</v>
      </c>
      <c r="F16" s="27" t="s">
        <v>1071</v>
      </c>
      <c r="G16" s="1">
        <f t="shared" si="2"/>
        <v>113.86768071338383</v>
      </c>
      <c r="H16" s="1">
        <f t="array" ref="H16">_xlfn.STDEV.P(IF(B:B=F16,D:D,""))</f>
        <v>30.86655648169388</v>
      </c>
      <c r="I16" s="1">
        <f t="array" ref="I16">MIN(IF(B:B=F16,D:D))</f>
        <v>80.59765625</v>
      </c>
      <c r="J16" s="1">
        <f t="array" ref="J16">MAX(IF(B:B=F16,D:D))</f>
        <v>266.1015625</v>
      </c>
      <c r="K16" s="9"/>
      <c r="M16" s="9"/>
    </row>
    <row r="17" spans="1:13" x14ac:dyDescent="0.3">
      <c r="A17" s="4" t="s">
        <v>59</v>
      </c>
      <c r="B17" s="21" t="str">
        <f t="shared" si="0"/>
        <v>00</v>
      </c>
      <c r="C17" s="23">
        <f t="shared" si="1"/>
        <v>12951360014577.4</v>
      </c>
      <c r="D17" s="4">
        <f t="shared" si="3"/>
        <v>1011.099609375</v>
      </c>
      <c r="F17" s="27" t="s">
        <v>1072</v>
      </c>
      <c r="G17" s="1">
        <f t="shared" si="2"/>
        <v>113.90911063762626</v>
      </c>
      <c r="H17" s="1">
        <f t="array" ref="H17">_xlfn.STDEV.P(IF(B:B=F17,D:D,""))</f>
        <v>31.492272063545698</v>
      </c>
      <c r="I17" s="1">
        <f t="array" ref="I17">MIN(IF(B:B=F17,D:D))</f>
        <v>80.59765625</v>
      </c>
      <c r="J17" s="1">
        <f t="array" ref="J17">MAX(IF(B:B=F17,D:D))</f>
        <v>270.5</v>
      </c>
      <c r="K17" s="9"/>
      <c r="M17" s="9"/>
    </row>
    <row r="18" spans="1:13" x14ac:dyDescent="0.3">
      <c r="A18" s="4" t="s">
        <v>60</v>
      </c>
      <c r="B18" s="21" t="str">
        <f t="shared" si="0"/>
        <v>00</v>
      </c>
      <c r="C18" s="23">
        <f t="shared" si="1"/>
        <v>12951360015586.6</v>
      </c>
      <c r="D18" s="4">
        <f t="shared" si="3"/>
        <v>1009.19921875</v>
      </c>
      <c r="F18" s="27" t="s">
        <v>1073</v>
      </c>
      <c r="G18" s="1">
        <f t="shared" si="2"/>
        <v>113.95050110479798</v>
      </c>
      <c r="H18" s="1">
        <f t="array" ref="H18">_xlfn.STDEV.P(IF(B:B=F18,D:D,""))</f>
        <v>32.10014848785692</v>
      </c>
      <c r="I18" s="1">
        <f t="array" ref="I18">MIN(IF(B:B=F18,D:D))</f>
        <v>80.599609375</v>
      </c>
      <c r="J18" s="1">
        <f t="array" ref="J18">MAX(IF(B:B=F18,D:D))</f>
        <v>274.900390625</v>
      </c>
      <c r="M18" s="9"/>
    </row>
    <row r="19" spans="1:13" x14ac:dyDescent="0.3">
      <c r="A19" s="4" t="s">
        <v>61</v>
      </c>
      <c r="B19" s="21" t="str">
        <f t="shared" si="0"/>
        <v>00</v>
      </c>
      <c r="C19" s="23">
        <f t="shared" si="1"/>
        <v>12951360016595.4</v>
      </c>
      <c r="D19" s="4">
        <f t="shared" si="3"/>
        <v>1008.80078125</v>
      </c>
      <c r="F19" s="27" t="s">
        <v>1074</v>
      </c>
      <c r="G19" s="1">
        <f t="shared" si="2"/>
        <v>113.97374131944444</v>
      </c>
      <c r="H19" s="1">
        <f t="array" ref="H19">_xlfn.STDEV.P(IF(B:B=F19,D:D,""))</f>
        <v>32.655866482126534</v>
      </c>
      <c r="I19" s="1">
        <f t="array" ref="I19">MIN(IF(B:B=F19,D:D))</f>
        <v>80.599609375</v>
      </c>
      <c r="J19" s="1">
        <f t="array" ref="J19">MAX(IF(B:B=F19,D:D))</f>
        <v>279.19921875</v>
      </c>
      <c r="K19" s="9"/>
      <c r="M19" s="9"/>
    </row>
    <row r="20" spans="1:13" x14ac:dyDescent="0.3">
      <c r="A20" s="4" t="s">
        <v>62</v>
      </c>
      <c r="B20" s="21" t="str">
        <f t="shared" si="0"/>
        <v>00</v>
      </c>
      <c r="C20" s="23">
        <f t="shared" si="1"/>
        <v>12951360017606.4</v>
      </c>
      <c r="D20" s="4">
        <f t="shared" si="3"/>
        <v>1011</v>
      </c>
      <c r="F20" s="27" t="s">
        <v>1075</v>
      </c>
      <c r="G20" s="1">
        <f t="shared" si="2"/>
        <v>113.970703125</v>
      </c>
      <c r="H20" s="1">
        <f t="array" ref="H20">_xlfn.STDEV.P(IF(B:B=F20,D:D,""))</f>
        <v>33.146989755169308</v>
      </c>
      <c r="I20" s="1">
        <f t="array" ref="I20">MIN(IF(B:B=F20,D:D))</f>
        <v>80.59765625</v>
      </c>
      <c r="J20" s="1">
        <f t="array" ref="J20">MAX(IF(B:B=F20,D:D))</f>
        <v>283.6015625</v>
      </c>
      <c r="K20" s="9"/>
      <c r="M20" s="9"/>
    </row>
    <row r="21" spans="1:13" x14ac:dyDescent="0.3">
      <c r="A21" s="4" t="s">
        <v>63</v>
      </c>
      <c r="B21" s="21" t="str">
        <f t="shared" si="0"/>
        <v>00</v>
      </c>
      <c r="C21" s="23">
        <f t="shared" si="1"/>
        <v>12951360018617.6</v>
      </c>
      <c r="D21" s="4">
        <f t="shared" si="3"/>
        <v>1011.19921875</v>
      </c>
      <c r="F21" s="27" t="s">
        <v>1076</v>
      </c>
      <c r="G21" s="1">
        <f t="shared" si="2"/>
        <v>113.96768465909091</v>
      </c>
      <c r="H21" s="1">
        <f t="array" ref="H21">_xlfn.STDEV.P(IF(B:B=F21,D:D,""))</f>
        <v>33.755256274088502</v>
      </c>
      <c r="I21" s="1">
        <f t="array" ref="I21">MIN(IF(B:B=F21,D:D))</f>
        <v>80.59765625</v>
      </c>
      <c r="J21" s="1">
        <f t="array" ref="J21">MAX(IF(B:B=F21,D:D))</f>
        <v>288</v>
      </c>
      <c r="K21" s="9"/>
      <c r="M21" s="9"/>
    </row>
    <row r="22" spans="1:13" x14ac:dyDescent="0.3">
      <c r="C22" s="23"/>
      <c r="F22" s="24"/>
      <c r="J22" s="1"/>
      <c r="K22" s="9"/>
      <c r="M22" s="9"/>
    </row>
    <row r="23" spans="1:13" x14ac:dyDescent="0.3">
      <c r="A23" s="4" t="s">
        <v>64</v>
      </c>
      <c r="B23" s="21" t="str">
        <f>IF(ISBLANK($A23),"",MID($A23,1,2))</f>
        <v>01</v>
      </c>
      <c r="C23" s="23">
        <f t="shared" ref="C23:C54" si="4">IF(ISBLANK($A23),"",VALUE(MID($A23,4,LEN($A23)-3))/$I$2)</f>
        <v>12951360007449.9</v>
      </c>
      <c r="D23" s="4" t="str">
        <f>IF(B23=B21,C23-C21,"")</f>
        <v/>
      </c>
      <c r="K23" s="9"/>
      <c r="M23" s="9"/>
    </row>
    <row r="24" spans="1:13" x14ac:dyDescent="0.3">
      <c r="A24" s="4" t="s">
        <v>65</v>
      </c>
      <c r="B24" s="21" t="str">
        <f t="shared" ref="B24:B87" si="5">IF(ISBLANK($A24),"",MID($A24,1,2))</f>
        <v>01</v>
      </c>
      <c r="C24" s="23">
        <f t="shared" si="4"/>
        <v>12951360007534.898</v>
      </c>
      <c r="D24" s="4">
        <f t="shared" si="3"/>
        <v>84.998046875</v>
      </c>
      <c r="K24" s="9"/>
      <c r="M24" s="9"/>
    </row>
    <row r="25" spans="1:13" x14ac:dyDescent="0.3">
      <c r="A25" s="4" t="s">
        <v>66</v>
      </c>
      <c r="B25" s="21" t="str">
        <f t="shared" si="5"/>
        <v>01</v>
      </c>
      <c r="C25" s="23">
        <f t="shared" si="4"/>
        <v>12951360007615.5</v>
      </c>
      <c r="D25" s="4">
        <f t="shared" si="3"/>
        <v>80.6015625</v>
      </c>
      <c r="F25" t="str">
        <f>IF(AND(ISNUMBER(A25),ISNUMBER(A24)),IF(ISNUMBER(A25),(#REF!-#REF!)/$I$2,""),"")</f>
        <v/>
      </c>
    </row>
    <row r="26" spans="1:13" x14ac:dyDescent="0.3">
      <c r="A26" s="4" t="s">
        <v>67</v>
      </c>
      <c r="B26" s="21" t="str">
        <f t="shared" si="5"/>
        <v>01</v>
      </c>
      <c r="C26" s="23">
        <f t="shared" si="4"/>
        <v>12951360007696.199</v>
      </c>
      <c r="D26" s="4">
        <f t="shared" si="3"/>
        <v>80.69921875</v>
      </c>
      <c r="F26" t="str">
        <f>IF(AND(ISNUMBER(A26),ISNUMBER(A25)),IF(ISNUMBER(A26),(#REF!-#REF!)/$I$2,""),"")</f>
        <v/>
      </c>
    </row>
    <row r="27" spans="1:13" x14ac:dyDescent="0.3">
      <c r="A27" s="4" t="s">
        <v>68</v>
      </c>
      <c r="B27" s="21" t="str">
        <f t="shared" si="5"/>
        <v>01</v>
      </c>
      <c r="C27" s="23">
        <f t="shared" si="4"/>
        <v>12951360007776.898</v>
      </c>
      <c r="D27" s="4">
        <f t="shared" si="3"/>
        <v>80.69921875</v>
      </c>
      <c r="F27" t="str">
        <f>IF(AND(ISNUMBER(A27),ISNUMBER(A26)),IF(ISNUMBER(A27),(#REF!-#REF!)/$I$2,""),"")</f>
        <v/>
      </c>
    </row>
    <row r="28" spans="1:13" x14ac:dyDescent="0.3">
      <c r="A28" s="4" t="s">
        <v>69</v>
      </c>
      <c r="B28" s="21" t="str">
        <f t="shared" si="5"/>
        <v>01</v>
      </c>
      <c r="C28" s="23">
        <f t="shared" si="4"/>
        <v>12951360007857.5</v>
      </c>
      <c r="D28" s="4">
        <f t="shared" si="3"/>
        <v>80.6015625</v>
      </c>
      <c r="F28" t="str">
        <f>IF(AND(ISNUMBER(A28),ISNUMBER(A27)),IF(ISNUMBER(A28),(#REF!-#REF!)/$I$2,""),"")</f>
        <v/>
      </c>
    </row>
    <row r="29" spans="1:13" x14ac:dyDescent="0.3">
      <c r="A29" s="4" t="s">
        <v>70</v>
      </c>
      <c r="B29" s="21" t="str">
        <f t="shared" si="5"/>
        <v>01</v>
      </c>
      <c r="C29" s="23">
        <f t="shared" si="4"/>
        <v>12951360007938.199</v>
      </c>
      <c r="D29" s="4">
        <f t="shared" si="3"/>
        <v>80.69921875</v>
      </c>
      <c r="F29" t="str">
        <f>IF(AND(ISNUMBER(A29),ISNUMBER(A28)),IF(ISNUMBER(A29),(#REF!-#REF!)/$I$2,""),"")</f>
        <v/>
      </c>
    </row>
    <row r="30" spans="1:13" x14ac:dyDescent="0.3">
      <c r="A30" s="4" t="s">
        <v>71</v>
      </c>
      <c r="B30" s="21" t="str">
        <f t="shared" si="5"/>
        <v>01</v>
      </c>
      <c r="C30" s="23">
        <f t="shared" si="4"/>
        <v>12951360008018.801</v>
      </c>
      <c r="D30" s="4">
        <f t="shared" si="3"/>
        <v>80.6015625</v>
      </c>
      <c r="F30" t="str">
        <f>IF(AND(ISNUMBER(A30),ISNUMBER(A29)),IF(ISNUMBER(A30),(#REF!-#REF!)/$I$2,""),"")</f>
        <v/>
      </c>
    </row>
    <row r="31" spans="1:13" x14ac:dyDescent="0.3">
      <c r="A31" s="4" t="s">
        <v>72</v>
      </c>
      <c r="B31" s="21" t="str">
        <f t="shared" si="5"/>
        <v>01</v>
      </c>
      <c r="C31" s="23">
        <f t="shared" si="4"/>
        <v>12951360008099.5</v>
      </c>
      <c r="D31" s="4">
        <f t="shared" si="3"/>
        <v>80.69921875</v>
      </c>
      <c r="F31" t="str">
        <f>IF(AND(ISNUMBER(A31),ISNUMBER(A30)),IF(ISNUMBER(A31),(#REF!-#REF!)/$I$2,""),"")</f>
        <v/>
      </c>
    </row>
    <row r="32" spans="1:13" x14ac:dyDescent="0.3">
      <c r="A32" s="4" t="s">
        <v>73</v>
      </c>
      <c r="B32" s="21" t="str">
        <f t="shared" si="5"/>
        <v>01</v>
      </c>
      <c r="C32" s="23">
        <f t="shared" si="4"/>
        <v>12951360008180.199</v>
      </c>
      <c r="D32" s="4">
        <f t="shared" si="3"/>
        <v>80.69921875</v>
      </c>
      <c r="F32" t="str">
        <f>IF(AND(ISNUMBER(A32),ISNUMBER(A31)),IF(ISNUMBER(A32),(#REF!-#REF!)/$I$2,""),"")</f>
        <v/>
      </c>
    </row>
    <row r="33" spans="1:6" x14ac:dyDescent="0.3">
      <c r="A33" s="4" t="s">
        <v>74</v>
      </c>
      <c r="B33" s="21" t="str">
        <f t="shared" si="5"/>
        <v>01</v>
      </c>
      <c r="C33" s="23">
        <f t="shared" si="4"/>
        <v>12951360008260.801</v>
      </c>
      <c r="D33" s="4">
        <f t="shared" si="3"/>
        <v>80.6015625</v>
      </c>
      <c r="F33" t="str">
        <f>IF(AND(ISNUMBER(A33),ISNUMBER(A32)),IF(ISNUMBER(A33),(#REF!-#REF!)/$I$2,""),"")</f>
        <v/>
      </c>
    </row>
    <row r="34" spans="1:6" x14ac:dyDescent="0.3">
      <c r="A34" s="4" t="s">
        <v>75</v>
      </c>
      <c r="B34" s="21" t="str">
        <f t="shared" si="5"/>
        <v>01</v>
      </c>
      <c r="C34" s="23">
        <f t="shared" si="4"/>
        <v>12951360008341.4</v>
      </c>
      <c r="D34" s="4">
        <f t="shared" si="3"/>
        <v>80.599609375</v>
      </c>
      <c r="F34" t="str">
        <f>IF(AND(ISNUMBER(A34),ISNUMBER(A33)),IF(ISNUMBER(A34),(#REF!-#REF!)/$I$2,""),"")</f>
        <v/>
      </c>
    </row>
    <row r="35" spans="1:6" x14ac:dyDescent="0.3">
      <c r="A35" s="4" t="s">
        <v>76</v>
      </c>
      <c r="B35" s="21" t="str">
        <f t="shared" si="5"/>
        <v>01</v>
      </c>
      <c r="C35" s="23">
        <f t="shared" si="4"/>
        <v>12951360008422.1</v>
      </c>
      <c r="D35" s="4">
        <f t="shared" si="3"/>
        <v>80.69921875</v>
      </c>
      <c r="F35" t="str">
        <f>IF(AND(ISNUMBER(A35),ISNUMBER(A34)),IF(ISNUMBER(A35),(#REF!-#REF!)/$I$2,""),"")</f>
        <v/>
      </c>
    </row>
    <row r="36" spans="1:6" x14ac:dyDescent="0.3">
      <c r="A36" s="4" t="s">
        <v>77</v>
      </c>
      <c r="B36" s="21" t="str">
        <f t="shared" si="5"/>
        <v>01</v>
      </c>
      <c r="C36" s="23">
        <f t="shared" si="4"/>
        <v>12951360008502.801</v>
      </c>
      <c r="D36" s="4">
        <f t="shared" si="3"/>
        <v>80.701171875</v>
      </c>
      <c r="F36" t="str">
        <f>IF(AND(ISNUMBER(A36),ISNUMBER(A35)),IF(ISNUMBER(A36),(#REF!-#REF!)/$I$2,""),"")</f>
        <v/>
      </c>
    </row>
    <row r="37" spans="1:6" x14ac:dyDescent="0.3">
      <c r="A37" s="4" t="s">
        <v>78</v>
      </c>
      <c r="B37" s="21" t="str">
        <f t="shared" si="5"/>
        <v>01</v>
      </c>
      <c r="C37" s="23">
        <f t="shared" si="4"/>
        <v>12951360008585.102</v>
      </c>
      <c r="D37" s="4">
        <f t="shared" si="3"/>
        <v>82.30078125</v>
      </c>
      <c r="F37" t="str">
        <f>IF(AND(ISNUMBER(A37),ISNUMBER(A36)),IF(ISNUMBER(A37),(#REF!-#REF!)/$I$2,""),"")</f>
        <v/>
      </c>
    </row>
    <row r="38" spans="1:6" x14ac:dyDescent="0.3">
      <c r="A38" s="4" t="s">
        <v>79</v>
      </c>
      <c r="B38" s="21" t="str">
        <f t="shared" si="5"/>
        <v>01</v>
      </c>
      <c r="C38" s="23">
        <f t="shared" si="4"/>
        <v>12951360008665.699</v>
      </c>
      <c r="D38" s="4">
        <f t="shared" si="3"/>
        <v>80.59765625</v>
      </c>
      <c r="F38" t="str">
        <f>IF(AND(ISNUMBER(A38),ISNUMBER(A37)),IF(ISNUMBER(A38),(#REF!-#REF!)/$I$2,""),"")</f>
        <v/>
      </c>
    </row>
    <row r="39" spans="1:6" x14ac:dyDescent="0.3">
      <c r="A39" s="4" t="s">
        <v>80</v>
      </c>
      <c r="B39" s="21" t="str">
        <f t="shared" si="5"/>
        <v>01</v>
      </c>
      <c r="C39" s="23">
        <f t="shared" si="4"/>
        <v>12951360008746.4</v>
      </c>
      <c r="D39" s="4">
        <f t="shared" si="3"/>
        <v>80.701171875</v>
      </c>
      <c r="F39" t="str">
        <f>IF(AND(ISNUMBER(A39),ISNUMBER(A38)),IF(ISNUMBER(A39),(#REF!-#REF!)/$I$2,""),"")</f>
        <v/>
      </c>
    </row>
    <row r="40" spans="1:6" x14ac:dyDescent="0.3">
      <c r="A40" s="4" t="s">
        <v>81</v>
      </c>
      <c r="B40" s="21" t="str">
        <f t="shared" si="5"/>
        <v>01</v>
      </c>
      <c r="C40" s="23">
        <f t="shared" si="4"/>
        <v>12951360008827</v>
      </c>
      <c r="D40" s="4">
        <f t="shared" si="3"/>
        <v>80.599609375</v>
      </c>
      <c r="F40" t="str">
        <f>IF(AND(ISNUMBER(A40),ISNUMBER(A39)),IF(ISNUMBER(A40),(#REF!-#REF!)/$I$2,""),"")</f>
        <v/>
      </c>
    </row>
    <row r="41" spans="1:6" x14ac:dyDescent="0.3">
      <c r="A41" s="4" t="s">
        <v>82</v>
      </c>
      <c r="B41" s="21" t="str">
        <f t="shared" si="5"/>
        <v>01</v>
      </c>
      <c r="C41" s="23">
        <f t="shared" si="4"/>
        <v>12951360008907.699</v>
      </c>
      <c r="D41" s="4">
        <f t="shared" si="3"/>
        <v>80.69921875</v>
      </c>
      <c r="F41" t="str">
        <f>IF(AND(ISNUMBER(A41),ISNUMBER(A40)),IF(ISNUMBER(A41),(#REF!-#REF!)/$I$2,""),"")</f>
        <v/>
      </c>
    </row>
    <row r="42" spans="1:6" x14ac:dyDescent="0.3">
      <c r="A42" s="4" t="s">
        <v>83</v>
      </c>
      <c r="B42" s="21" t="str">
        <f t="shared" si="5"/>
        <v>01</v>
      </c>
      <c r="C42" s="23">
        <f t="shared" si="4"/>
        <v>12951360008988.301</v>
      </c>
      <c r="D42" s="4">
        <f t="shared" si="3"/>
        <v>80.6015625</v>
      </c>
      <c r="F42" t="str">
        <f>IF(AND(ISNUMBER(A42),ISNUMBER(A41)),IF(ISNUMBER(A42),(#REF!-#REF!)/$I$2,""),"")</f>
        <v/>
      </c>
    </row>
    <row r="43" spans="1:6" x14ac:dyDescent="0.3">
      <c r="A43" s="4" t="s">
        <v>84</v>
      </c>
      <c r="B43" s="21" t="str">
        <f t="shared" si="5"/>
        <v>01</v>
      </c>
      <c r="C43" s="23">
        <f t="shared" si="4"/>
        <v>12951360009069</v>
      </c>
      <c r="D43" s="4">
        <f t="shared" si="3"/>
        <v>80.69921875</v>
      </c>
      <c r="F43" t="str">
        <f>IF(AND(ISNUMBER(A43),ISNUMBER(A42)),IF(ISNUMBER(A43),(#REF!-#REF!)/$I$2,""),"")</f>
        <v/>
      </c>
    </row>
    <row r="44" spans="1:6" x14ac:dyDescent="0.3">
      <c r="A44" s="4" t="s">
        <v>85</v>
      </c>
      <c r="B44" s="21" t="str">
        <f t="shared" si="5"/>
        <v>01</v>
      </c>
      <c r="C44" s="23">
        <f t="shared" si="4"/>
        <v>12951360009149.6</v>
      </c>
      <c r="D44" s="4">
        <f t="shared" si="3"/>
        <v>80.599609375</v>
      </c>
      <c r="F44" t="str">
        <f>IF(AND(ISNUMBER(A44),ISNUMBER(A43)),IF(ISNUMBER(A44),(#REF!-#REF!)/$I$2,""),"")</f>
        <v/>
      </c>
    </row>
    <row r="45" spans="1:6" x14ac:dyDescent="0.3">
      <c r="A45" s="4" t="s">
        <v>86</v>
      </c>
      <c r="B45" s="21" t="str">
        <f t="shared" si="5"/>
        <v>01</v>
      </c>
      <c r="C45" s="23">
        <f t="shared" si="4"/>
        <v>12951360009230.301</v>
      </c>
      <c r="D45" s="4">
        <f t="shared" si="3"/>
        <v>80.701171875</v>
      </c>
      <c r="F45" t="str">
        <f>IF(AND(ISNUMBER(A45),ISNUMBER(A44)),IF(ISNUMBER(A45),(#REF!-#REF!)/$I$2,""),"")</f>
        <v/>
      </c>
    </row>
    <row r="46" spans="1:6" x14ac:dyDescent="0.3">
      <c r="A46" s="4" t="s">
        <v>87</v>
      </c>
      <c r="B46" s="21" t="str">
        <f t="shared" si="5"/>
        <v>01</v>
      </c>
      <c r="C46" s="23">
        <f t="shared" si="4"/>
        <v>12951360009311</v>
      </c>
      <c r="D46" s="4">
        <f t="shared" si="3"/>
        <v>80.69921875</v>
      </c>
      <c r="F46" t="str">
        <f>IF(AND(ISNUMBER(A46),ISNUMBER(A45)),IF(ISNUMBER(A46),(#REF!-#REF!)/$I$2,""),"")</f>
        <v/>
      </c>
    </row>
    <row r="47" spans="1:6" x14ac:dyDescent="0.3">
      <c r="A47" s="4" t="s">
        <v>88</v>
      </c>
      <c r="B47" s="21" t="str">
        <f t="shared" si="5"/>
        <v>01</v>
      </c>
      <c r="C47" s="23">
        <f t="shared" si="4"/>
        <v>12951360009391.6</v>
      </c>
      <c r="D47" s="4">
        <f t="shared" si="3"/>
        <v>80.599609375</v>
      </c>
      <c r="F47" t="str">
        <f>IF(AND(ISNUMBER(A47),ISNUMBER(A46)),IF(ISNUMBER(A47),(#REF!-#REF!)/$I$2,""),"")</f>
        <v/>
      </c>
    </row>
    <row r="48" spans="1:6" x14ac:dyDescent="0.3">
      <c r="A48" s="4" t="s">
        <v>89</v>
      </c>
      <c r="B48" s="21" t="str">
        <f t="shared" si="5"/>
        <v>01</v>
      </c>
      <c r="C48" s="23">
        <f t="shared" si="4"/>
        <v>12951360009472.301</v>
      </c>
      <c r="D48" s="4">
        <f t="shared" si="3"/>
        <v>80.701171875</v>
      </c>
      <c r="F48" t="str">
        <f>IF(AND(ISNUMBER(A48),ISNUMBER(A47)),IF(ISNUMBER(A48),(#REF!-#REF!)/$I$2,""),"")</f>
        <v/>
      </c>
    </row>
    <row r="49" spans="1:6" x14ac:dyDescent="0.3">
      <c r="A49" s="4" t="s">
        <v>90</v>
      </c>
      <c r="B49" s="21" t="str">
        <f t="shared" si="5"/>
        <v>01</v>
      </c>
      <c r="C49" s="23">
        <f t="shared" si="4"/>
        <v>12951360009554.6</v>
      </c>
      <c r="D49" s="4">
        <f t="shared" si="3"/>
        <v>82.298828125</v>
      </c>
      <c r="F49" t="str">
        <f>IF(AND(ISNUMBER(A49),ISNUMBER(A48)),IF(ISNUMBER(A49),(#REF!-#REF!)/$I$2,""),"")</f>
        <v/>
      </c>
    </row>
    <row r="50" spans="1:6" x14ac:dyDescent="0.3">
      <c r="A50" s="4" t="s">
        <v>91</v>
      </c>
      <c r="B50" s="21" t="str">
        <f t="shared" si="5"/>
        <v>01</v>
      </c>
      <c r="C50" s="23">
        <f t="shared" si="4"/>
        <v>12951360009804.801</v>
      </c>
      <c r="D50" s="4">
        <f t="shared" si="3"/>
        <v>250.201171875</v>
      </c>
      <c r="F50" t="str">
        <f>IF(AND(ISNUMBER(A50),ISNUMBER(A49)),IF(ISNUMBER(A50),(#REF!-#REF!)/$I$2,""),"")</f>
        <v/>
      </c>
    </row>
    <row r="51" spans="1:6" x14ac:dyDescent="0.3">
      <c r="A51" s="4" t="s">
        <v>92</v>
      </c>
      <c r="B51" s="21" t="str">
        <f t="shared" si="5"/>
        <v>01</v>
      </c>
      <c r="C51" s="23">
        <f t="shared" si="4"/>
        <v>12951360009929.4</v>
      </c>
      <c r="D51" s="4">
        <f t="shared" si="3"/>
        <v>124.599609375</v>
      </c>
      <c r="F51" t="str">
        <f>IF(AND(ISNUMBER(A51),ISNUMBER(A50)),IF(ISNUMBER(A51),(#REF!-#REF!)/$I$2,""),"")</f>
        <v/>
      </c>
    </row>
    <row r="52" spans="1:6" x14ac:dyDescent="0.3">
      <c r="A52" s="4" t="s">
        <v>93</v>
      </c>
      <c r="B52" s="21" t="str">
        <f t="shared" si="5"/>
        <v>01</v>
      </c>
      <c r="C52" s="23">
        <f t="shared" si="4"/>
        <v>12951360010054</v>
      </c>
      <c r="D52" s="4">
        <f t="shared" si="3"/>
        <v>124.599609375</v>
      </c>
      <c r="F52" t="str">
        <f>IF(AND(ISNUMBER(A52),ISNUMBER(A51)),IF(ISNUMBER(A52),(#REF!-#REF!)/$I$2,""),"")</f>
        <v/>
      </c>
    </row>
    <row r="53" spans="1:6" x14ac:dyDescent="0.3">
      <c r="A53" s="4" t="s">
        <v>94</v>
      </c>
      <c r="B53" s="21" t="str">
        <f t="shared" si="5"/>
        <v>01</v>
      </c>
      <c r="C53" s="23">
        <f t="shared" si="4"/>
        <v>12951360010178.701</v>
      </c>
      <c r="D53" s="4">
        <f t="shared" si="3"/>
        <v>124.701171875</v>
      </c>
      <c r="F53" t="str">
        <f>IF(AND(ISNUMBER(A53),ISNUMBER(A52)),IF(ISNUMBER(A53),(#REF!-#REF!)/$I$2,""),"")</f>
        <v/>
      </c>
    </row>
    <row r="54" spans="1:6" x14ac:dyDescent="0.3">
      <c r="A54" s="4" t="s">
        <v>95</v>
      </c>
      <c r="B54" s="21" t="str">
        <f t="shared" si="5"/>
        <v>01</v>
      </c>
      <c r="C54" s="23">
        <f t="shared" si="4"/>
        <v>12951360010303.299</v>
      </c>
      <c r="D54" s="4">
        <f t="shared" si="3"/>
        <v>124.59765625</v>
      </c>
      <c r="F54" t="str">
        <f>IF(AND(ISNUMBER(A54),ISNUMBER(A53)),IF(ISNUMBER(A54),(#REF!-#REF!)/$I$2,""),"")</f>
        <v/>
      </c>
    </row>
    <row r="55" spans="1:6" x14ac:dyDescent="0.3">
      <c r="A55" s="4" t="s">
        <v>96</v>
      </c>
      <c r="B55" s="21" t="str">
        <f t="shared" si="5"/>
        <v>01</v>
      </c>
      <c r="C55" s="23">
        <f t="shared" ref="C55:C86" si="6">IF(ISBLANK($A55),"",VALUE(MID($A55,4,LEN($A55)-3))/$I$2)</f>
        <v>12951360010427.9</v>
      </c>
      <c r="D55" s="4">
        <f t="shared" si="3"/>
        <v>124.6015625</v>
      </c>
      <c r="F55" t="str">
        <f>IF(AND(ISNUMBER(A55),ISNUMBER(A54)),IF(ISNUMBER(A55),(#REF!-#REF!)/$I$2,""),"")</f>
        <v/>
      </c>
    </row>
    <row r="56" spans="1:6" x14ac:dyDescent="0.3">
      <c r="A56" s="4" t="s">
        <v>97</v>
      </c>
      <c r="B56" s="21" t="str">
        <f t="shared" si="5"/>
        <v>01</v>
      </c>
      <c r="C56" s="23">
        <f t="shared" si="6"/>
        <v>12951360010554.199</v>
      </c>
      <c r="D56" s="4">
        <f t="shared" si="3"/>
        <v>126.298828125</v>
      </c>
      <c r="F56" t="str">
        <f>IF(AND(ISNUMBER(A56),ISNUMBER(A55)),IF(ISNUMBER(A56),(#REF!-#REF!)/$I$2,""),"")</f>
        <v/>
      </c>
    </row>
    <row r="57" spans="1:6" x14ac:dyDescent="0.3">
      <c r="A57" s="4" t="s">
        <v>98</v>
      </c>
      <c r="B57" s="21" t="str">
        <f t="shared" si="5"/>
        <v>01</v>
      </c>
      <c r="C57" s="23">
        <f t="shared" si="6"/>
        <v>12951360010678.701</v>
      </c>
      <c r="D57" s="4">
        <f t="shared" si="3"/>
        <v>124.501953125</v>
      </c>
      <c r="F57" t="str">
        <f>IF(AND(ISNUMBER(A57),ISNUMBER(A56)),IF(ISNUMBER(A57),(#REF!-#REF!)/$I$2,""),"")</f>
        <v/>
      </c>
    </row>
    <row r="58" spans="1:6" x14ac:dyDescent="0.3">
      <c r="A58" s="4" t="s">
        <v>99</v>
      </c>
      <c r="B58" s="21" t="str">
        <f t="shared" si="5"/>
        <v>01</v>
      </c>
      <c r="C58" s="23">
        <f t="shared" si="6"/>
        <v>12951360010803.299</v>
      </c>
      <c r="D58" s="4">
        <f t="shared" si="3"/>
        <v>124.59765625</v>
      </c>
      <c r="F58" t="str">
        <f>IF(AND(ISNUMBER(A58),ISNUMBER(A57)),IF(ISNUMBER(A58),(#REF!-#REF!)/$I$2,""),"")</f>
        <v/>
      </c>
    </row>
    <row r="59" spans="1:6" x14ac:dyDescent="0.3">
      <c r="A59" s="4" t="s">
        <v>100</v>
      </c>
      <c r="B59" s="21" t="str">
        <f t="shared" si="5"/>
        <v>01</v>
      </c>
      <c r="C59" s="23">
        <f t="shared" si="6"/>
        <v>12951360010927.9</v>
      </c>
      <c r="D59" s="4">
        <f t="shared" si="3"/>
        <v>124.6015625</v>
      </c>
      <c r="F59" t="str">
        <f>IF(AND(ISNUMBER(A59),ISNUMBER(A58)),IF(ISNUMBER(A59),(#REF!-#REF!)/$I$2,""),"")</f>
        <v/>
      </c>
    </row>
    <row r="60" spans="1:6" x14ac:dyDescent="0.3">
      <c r="A60" s="4" t="s">
        <v>101</v>
      </c>
      <c r="B60" s="21" t="str">
        <f t="shared" si="5"/>
        <v>01</v>
      </c>
      <c r="C60" s="23">
        <f t="shared" si="6"/>
        <v>12951360011052.5</v>
      </c>
      <c r="D60" s="4">
        <f t="shared" si="3"/>
        <v>124.599609375</v>
      </c>
      <c r="F60" t="str">
        <f>IF(AND(ISNUMBER(A60),ISNUMBER(A59)),IF(ISNUMBER(A60),(#REF!-#REF!)/$I$2,""),"")</f>
        <v/>
      </c>
    </row>
    <row r="61" spans="1:6" x14ac:dyDescent="0.3">
      <c r="A61" s="4" t="s">
        <v>102</v>
      </c>
      <c r="B61" s="21" t="str">
        <f t="shared" si="5"/>
        <v>01</v>
      </c>
      <c r="C61" s="23">
        <f t="shared" si="6"/>
        <v>12951360011177.102</v>
      </c>
      <c r="D61" s="4">
        <f t="shared" si="3"/>
        <v>124.6015625</v>
      </c>
      <c r="F61" t="str">
        <f>IF(AND(ISNUMBER(A61),ISNUMBER(A60)),IF(ISNUMBER(A61),(#REF!-#REF!)/$I$2,""),"")</f>
        <v/>
      </c>
    </row>
    <row r="62" spans="1:6" x14ac:dyDescent="0.3">
      <c r="A62" s="4" t="s">
        <v>103</v>
      </c>
      <c r="B62" s="21" t="str">
        <f t="shared" si="5"/>
        <v>01</v>
      </c>
      <c r="C62" s="23">
        <f t="shared" si="6"/>
        <v>12951360011301.699</v>
      </c>
      <c r="D62" s="4">
        <f t="shared" si="3"/>
        <v>124.59765625</v>
      </c>
      <c r="F62" t="str">
        <f>IF(AND(ISNUMBER(A62),ISNUMBER(A61)),IF(ISNUMBER(A62),(#REF!-#REF!)/$I$2,""),"")</f>
        <v/>
      </c>
    </row>
    <row r="63" spans="1:6" x14ac:dyDescent="0.3">
      <c r="A63" s="4" t="s">
        <v>104</v>
      </c>
      <c r="B63" s="21" t="str">
        <f t="shared" si="5"/>
        <v>01</v>
      </c>
      <c r="C63" s="23">
        <f t="shared" si="6"/>
        <v>12951360011426.301</v>
      </c>
      <c r="D63" s="4">
        <f t="shared" si="3"/>
        <v>124.6015625</v>
      </c>
      <c r="F63" t="str">
        <f>IF(AND(ISNUMBER(A63),ISNUMBER(A62)),IF(ISNUMBER(A63),(#REF!-#REF!)/$I$2,""),"")</f>
        <v/>
      </c>
    </row>
    <row r="64" spans="1:6" x14ac:dyDescent="0.3">
      <c r="A64" s="4" t="s">
        <v>105</v>
      </c>
      <c r="B64" s="21" t="str">
        <f t="shared" si="5"/>
        <v>01</v>
      </c>
      <c r="C64" s="23">
        <f t="shared" si="6"/>
        <v>12951360011552.6</v>
      </c>
      <c r="D64" s="4">
        <f t="shared" si="3"/>
        <v>126.298828125</v>
      </c>
      <c r="F64" t="str">
        <f>IF(AND(ISNUMBER(A64),ISNUMBER(A63)),IF(ISNUMBER(A64),(#REF!-#REF!)/$I$2,""),"")</f>
        <v/>
      </c>
    </row>
    <row r="65" spans="1:6" x14ac:dyDescent="0.3">
      <c r="A65" s="4" t="s">
        <v>106</v>
      </c>
      <c r="B65" s="21" t="str">
        <f t="shared" si="5"/>
        <v>01</v>
      </c>
      <c r="C65" s="23">
        <f t="shared" si="6"/>
        <v>12951360011677.199</v>
      </c>
      <c r="D65" s="4">
        <f t="shared" si="3"/>
        <v>124.599609375</v>
      </c>
      <c r="F65" t="str">
        <f>IF(AND(ISNUMBER(A65),ISNUMBER(A64)),IF(ISNUMBER(A65),(#REF!-#REF!)/$I$2,""),"")</f>
        <v/>
      </c>
    </row>
    <row r="66" spans="1:6" x14ac:dyDescent="0.3">
      <c r="A66" s="4" t="s">
        <v>107</v>
      </c>
      <c r="B66" s="21" t="str">
        <f t="shared" si="5"/>
        <v>01</v>
      </c>
      <c r="C66" s="23">
        <f t="shared" si="6"/>
        <v>12951360011801.9</v>
      </c>
      <c r="D66" s="4">
        <f t="shared" si="3"/>
        <v>124.701171875</v>
      </c>
      <c r="F66" t="str">
        <f>IF(AND(ISNUMBER(A66),ISNUMBER(A65)),IF(ISNUMBER(A66),(#REF!-#REF!)/$I$2,""),"")</f>
        <v/>
      </c>
    </row>
    <row r="67" spans="1:6" x14ac:dyDescent="0.3">
      <c r="A67" s="4" t="s">
        <v>108</v>
      </c>
      <c r="B67" s="21" t="str">
        <f t="shared" si="5"/>
        <v>01</v>
      </c>
      <c r="C67" s="23">
        <f t="shared" si="6"/>
        <v>12951360011926.5</v>
      </c>
      <c r="D67" s="4">
        <f t="shared" si="3"/>
        <v>124.599609375</v>
      </c>
      <c r="F67" t="str">
        <f>IF(AND(ISNUMBER(A67),ISNUMBER(A66)),IF(ISNUMBER(A67),(#REF!-#REF!)/$I$2,""),"")</f>
        <v/>
      </c>
    </row>
    <row r="68" spans="1:6" x14ac:dyDescent="0.3">
      <c r="A68" s="4" t="s">
        <v>109</v>
      </c>
      <c r="B68" s="21" t="str">
        <f t="shared" si="5"/>
        <v>01</v>
      </c>
      <c r="C68" s="23">
        <f t="shared" si="6"/>
        <v>12951360012051.102</v>
      </c>
      <c r="D68" s="4">
        <f t="shared" si="3"/>
        <v>124.6015625</v>
      </c>
      <c r="F68" t="str">
        <f>IF(AND(ISNUMBER(A68),ISNUMBER(A67)),IF(ISNUMBER(A68),(#REF!-#REF!)/$I$2,""),"")</f>
        <v/>
      </c>
    </row>
    <row r="69" spans="1:6" x14ac:dyDescent="0.3">
      <c r="A69" s="4" t="s">
        <v>110</v>
      </c>
      <c r="B69" s="21" t="str">
        <f t="shared" si="5"/>
        <v>01</v>
      </c>
      <c r="C69" s="23">
        <f t="shared" si="6"/>
        <v>12951360012175.699</v>
      </c>
      <c r="D69" s="4">
        <f t="shared" si="3"/>
        <v>124.59765625</v>
      </c>
      <c r="F69" t="str">
        <f>IF(AND(ISNUMBER(A69),ISNUMBER(A68)),IF(ISNUMBER(A69),(#REF!-#REF!)/$I$2,""),"")</f>
        <v/>
      </c>
    </row>
    <row r="70" spans="1:6" x14ac:dyDescent="0.3">
      <c r="A70" s="4" t="s">
        <v>111</v>
      </c>
      <c r="B70" s="21" t="str">
        <f t="shared" si="5"/>
        <v>01</v>
      </c>
      <c r="C70" s="23">
        <f t="shared" si="6"/>
        <v>12951360012300.301</v>
      </c>
      <c r="D70" s="4">
        <f t="shared" si="3"/>
        <v>124.6015625</v>
      </c>
      <c r="F70" t="str">
        <f>IF(AND(ISNUMBER(A70),ISNUMBER(A69)),IF(ISNUMBER(A70),(#REF!-#REF!)/$I$2,""),"")</f>
        <v/>
      </c>
    </row>
    <row r="71" spans="1:6" x14ac:dyDescent="0.3">
      <c r="A71" s="4" t="s">
        <v>112</v>
      </c>
      <c r="B71" s="21" t="str">
        <f t="shared" si="5"/>
        <v>01</v>
      </c>
      <c r="C71" s="23">
        <f t="shared" si="6"/>
        <v>12951360012401</v>
      </c>
      <c r="D71" s="4">
        <f t="shared" si="3"/>
        <v>100.69921875</v>
      </c>
      <c r="F71" t="str">
        <f>IF(AND(ISNUMBER(A71),ISNUMBER(A70)),IF(ISNUMBER(A71),(#REF!-#REF!)/$I$2,""),"")</f>
        <v/>
      </c>
    </row>
    <row r="72" spans="1:6" x14ac:dyDescent="0.3">
      <c r="A72" s="4" t="s">
        <v>113</v>
      </c>
      <c r="B72" s="21" t="str">
        <f t="shared" si="5"/>
        <v>01</v>
      </c>
      <c r="C72" s="23">
        <f t="shared" si="6"/>
        <v>12951360012481.699</v>
      </c>
      <c r="D72" s="4">
        <f t="shared" si="3"/>
        <v>80.69921875</v>
      </c>
      <c r="F72" t="str">
        <f>IF(AND(ISNUMBER(A72),ISNUMBER(A71)),IF(ISNUMBER(A72),(#REF!-#REF!)/$I$2,""),"")</f>
        <v/>
      </c>
    </row>
    <row r="73" spans="1:6" x14ac:dyDescent="0.3">
      <c r="A73" s="4" t="s">
        <v>114</v>
      </c>
      <c r="B73" s="21" t="str">
        <f t="shared" si="5"/>
        <v>01</v>
      </c>
      <c r="C73" s="23">
        <f t="shared" si="6"/>
        <v>12951360012564</v>
      </c>
      <c r="D73" s="4">
        <f t="shared" si="3"/>
        <v>82.30078125</v>
      </c>
      <c r="F73" t="str">
        <f>IF(AND(ISNUMBER(A73),ISNUMBER(A72)),IF(ISNUMBER(A73),(#REF!-#REF!)/$I$2,""),"")</f>
        <v/>
      </c>
    </row>
    <row r="74" spans="1:6" x14ac:dyDescent="0.3">
      <c r="A74" s="4" t="s">
        <v>115</v>
      </c>
      <c r="B74" s="21" t="str">
        <f t="shared" si="5"/>
        <v>01</v>
      </c>
      <c r="C74" s="23">
        <f t="shared" si="6"/>
        <v>12951360012644.6</v>
      </c>
      <c r="D74" s="4">
        <f t="shared" si="3"/>
        <v>80.599609375</v>
      </c>
      <c r="F74" t="str">
        <f>IF(AND(ISNUMBER(A74),ISNUMBER(A73)),IF(ISNUMBER(A74),(#REF!-#REF!)/$I$2,""),"")</f>
        <v/>
      </c>
    </row>
    <row r="75" spans="1:6" x14ac:dyDescent="0.3">
      <c r="A75" s="4" t="s">
        <v>116</v>
      </c>
      <c r="B75" s="21" t="str">
        <f t="shared" si="5"/>
        <v>01</v>
      </c>
      <c r="C75" s="23">
        <f t="shared" si="6"/>
        <v>12951360012725.299</v>
      </c>
      <c r="D75" s="4">
        <f t="shared" si="3"/>
        <v>80.69921875</v>
      </c>
      <c r="F75" t="str">
        <f>IF(AND(ISNUMBER(A75),ISNUMBER(A74)),IF(ISNUMBER(A75),(#REF!-#REF!)/$I$2,""),"")</f>
        <v/>
      </c>
    </row>
    <row r="76" spans="1:6" x14ac:dyDescent="0.3">
      <c r="A76" s="4" t="s">
        <v>117</v>
      </c>
      <c r="B76" s="21" t="str">
        <f t="shared" si="5"/>
        <v>01</v>
      </c>
      <c r="C76" s="23">
        <f t="shared" si="6"/>
        <v>12951360013017.699</v>
      </c>
      <c r="D76" s="4">
        <f t="shared" si="3"/>
        <v>292.400390625</v>
      </c>
      <c r="F76" t="str">
        <f>IF(AND(ISNUMBER(A76),ISNUMBER(A75)),IF(ISNUMBER(A76),(#REF!-#REF!)/$I$2,""),"")</f>
        <v/>
      </c>
    </row>
    <row r="77" spans="1:6" x14ac:dyDescent="0.3">
      <c r="A77" s="4" t="s">
        <v>118</v>
      </c>
      <c r="B77" s="21" t="str">
        <f t="shared" si="5"/>
        <v>01</v>
      </c>
      <c r="C77" s="23">
        <f t="shared" si="6"/>
        <v>12951360013142.4</v>
      </c>
      <c r="D77" s="4">
        <f t="shared" ref="D77:D141" si="7">IF(B77=B76,C77-C76,"")</f>
        <v>124.701171875</v>
      </c>
      <c r="F77" t="str">
        <f>IF(AND(ISNUMBER(A77),ISNUMBER(A76)),IF(ISNUMBER(A77),(#REF!-#REF!)/$I$2,""),"")</f>
        <v/>
      </c>
    </row>
    <row r="78" spans="1:6" x14ac:dyDescent="0.3">
      <c r="A78" s="4" t="s">
        <v>119</v>
      </c>
      <c r="B78" s="21" t="str">
        <f t="shared" si="5"/>
        <v>01</v>
      </c>
      <c r="C78" s="23">
        <f t="shared" si="6"/>
        <v>12951360013267</v>
      </c>
      <c r="D78" s="4">
        <f t="shared" si="7"/>
        <v>124.599609375</v>
      </c>
      <c r="F78" t="str">
        <f>IF(AND(ISNUMBER(A78),ISNUMBER(A77)),IF(ISNUMBER(A78),(#REF!-#REF!)/$I$2,""),"")</f>
        <v/>
      </c>
    </row>
    <row r="79" spans="1:6" x14ac:dyDescent="0.3">
      <c r="A79" s="4" t="s">
        <v>120</v>
      </c>
      <c r="B79" s="21" t="str">
        <f t="shared" si="5"/>
        <v>01</v>
      </c>
      <c r="C79" s="23">
        <f t="shared" si="6"/>
        <v>12951360013391.6</v>
      </c>
      <c r="D79" s="4">
        <f t="shared" si="7"/>
        <v>124.599609375</v>
      </c>
      <c r="F79" t="str">
        <f>IF(AND(ISNUMBER(A79),ISNUMBER(A78)),IF(ISNUMBER(A79),(#REF!-#REF!)/$I$2,""),"")</f>
        <v/>
      </c>
    </row>
    <row r="80" spans="1:6" x14ac:dyDescent="0.3">
      <c r="A80" s="4" t="s">
        <v>121</v>
      </c>
      <c r="B80" s="21" t="str">
        <f t="shared" si="5"/>
        <v>01</v>
      </c>
      <c r="C80" s="23">
        <f t="shared" si="6"/>
        <v>12951360013516.301</v>
      </c>
      <c r="D80" s="4">
        <f t="shared" si="7"/>
        <v>124.701171875</v>
      </c>
      <c r="F80" t="str">
        <f>IF(AND(ISNUMBER(A80),ISNUMBER(A79)),IF(ISNUMBER(A80),(#REF!-#REF!)/$I$2,""),"")</f>
        <v/>
      </c>
    </row>
    <row r="81" spans="1:6" x14ac:dyDescent="0.3">
      <c r="A81" s="4" t="s">
        <v>122</v>
      </c>
      <c r="B81" s="21" t="str">
        <f t="shared" si="5"/>
        <v>01</v>
      </c>
      <c r="C81" s="23">
        <f t="shared" si="6"/>
        <v>12951360013642.5</v>
      </c>
      <c r="D81" s="4">
        <f t="shared" si="7"/>
        <v>126.19921875</v>
      </c>
      <c r="F81" t="str">
        <f>IF(AND(ISNUMBER(A81),ISNUMBER(A80)),IF(ISNUMBER(A81),(#REF!-#REF!)/$I$2,""),"")</f>
        <v/>
      </c>
    </row>
    <row r="82" spans="1:6" x14ac:dyDescent="0.3">
      <c r="A82" s="4" t="s">
        <v>123</v>
      </c>
      <c r="B82" s="21" t="str">
        <f t="shared" si="5"/>
        <v>01</v>
      </c>
      <c r="C82" s="23">
        <f t="shared" si="6"/>
        <v>12951360013767.199</v>
      </c>
      <c r="D82" s="4">
        <f t="shared" si="7"/>
        <v>124.69921875</v>
      </c>
      <c r="F82" t="str">
        <f>IF(AND(ISNUMBER(A82),ISNUMBER(A81)),IF(ISNUMBER(A82),(#REF!-#REF!)/$I$2,""),"")</f>
        <v/>
      </c>
    </row>
    <row r="83" spans="1:6" x14ac:dyDescent="0.3">
      <c r="A83" s="4" t="s">
        <v>124</v>
      </c>
      <c r="B83" s="21" t="str">
        <f t="shared" si="5"/>
        <v>01</v>
      </c>
      <c r="C83" s="23">
        <f t="shared" si="6"/>
        <v>12951360013891.801</v>
      </c>
      <c r="D83" s="4">
        <f t="shared" si="7"/>
        <v>124.6015625</v>
      </c>
      <c r="F83" t="str">
        <f>IF(AND(ISNUMBER(A83),ISNUMBER(A82)),IF(ISNUMBER(A83),(#REF!-#REF!)/$I$2,""),"")</f>
        <v/>
      </c>
    </row>
    <row r="84" spans="1:6" x14ac:dyDescent="0.3">
      <c r="A84" s="4" t="s">
        <v>125</v>
      </c>
      <c r="B84" s="21" t="str">
        <f t="shared" si="5"/>
        <v>01</v>
      </c>
      <c r="C84" s="23">
        <f t="shared" si="6"/>
        <v>12951360014016.4</v>
      </c>
      <c r="D84" s="4">
        <f t="shared" si="7"/>
        <v>124.599609375</v>
      </c>
      <c r="F84" t="str">
        <f>IF(AND(ISNUMBER(A84),ISNUMBER(A83)),IF(ISNUMBER(A84),(#REF!-#REF!)/$I$2,""),"")</f>
        <v/>
      </c>
    </row>
    <row r="85" spans="1:6" x14ac:dyDescent="0.3">
      <c r="A85" s="4" t="s">
        <v>126</v>
      </c>
      <c r="B85" s="21" t="str">
        <f t="shared" si="5"/>
        <v>01</v>
      </c>
      <c r="C85" s="23">
        <f t="shared" si="6"/>
        <v>12951360014141</v>
      </c>
      <c r="D85" s="4">
        <f t="shared" si="7"/>
        <v>124.599609375</v>
      </c>
      <c r="F85" t="str">
        <f>IF(AND(ISNUMBER(A85),ISNUMBER(A84)),IF(ISNUMBER(A85),(#REF!-#REF!)/$I$2,""),"")</f>
        <v/>
      </c>
    </row>
    <row r="86" spans="1:6" x14ac:dyDescent="0.3">
      <c r="A86" s="4" t="s">
        <v>127</v>
      </c>
      <c r="B86" s="21" t="str">
        <f t="shared" si="5"/>
        <v>01</v>
      </c>
      <c r="C86" s="23">
        <f t="shared" si="6"/>
        <v>12951360014265.699</v>
      </c>
      <c r="D86" s="4">
        <f t="shared" si="7"/>
        <v>124.69921875</v>
      </c>
      <c r="F86" t="str">
        <f>IF(AND(ISNUMBER(A86),ISNUMBER(A85)),IF(ISNUMBER(A86),(#REF!-#REF!)/$I$2,""),"")</f>
        <v/>
      </c>
    </row>
    <row r="87" spans="1:6" x14ac:dyDescent="0.3">
      <c r="A87" s="4" t="s">
        <v>128</v>
      </c>
      <c r="B87" s="21" t="str">
        <f t="shared" si="5"/>
        <v>01</v>
      </c>
      <c r="C87" s="23">
        <f t="shared" ref="C87:C122" si="8">IF(ISBLANK($A87),"",VALUE(MID($A87,4,LEN($A87)-3))/$I$2)</f>
        <v>12951360014390.301</v>
      </c>
      <c r="D87" s="4">
        <f t="shared" si="7"/>
        <v>124.6015625</v>
      </c>
      <c r="F87" t="str">
        <f>IF(AND(ISNUMBER(A87),ISNUMBER(A86)),IF(ISNUMBER(A87),(#REF!-#REF!)/$I$2,""),"")</f>
        <v/>
      </c>
    </row>
    <row r="88" spans="1:6" x14ac:dyDescent="0.3">
      <c r="A88" s="4" t="s">
        <v>129</v>
      </c>
      <c r="B88" s="21" t="str">
        <f t="shared" ref="B88:B152" si="9">IF(ISBLANK($A88),"",MID($A88,1,2))</f>
        <v>01</v>
      </c>
      <c r="C88" s="23">
        <f t="shared" si="8"/>
        <v>12951360014514.898</v>
      </c>
      <c r="D88" s="4">
        <f t="shared" si="7"/>
        <v>124.59765625</v>
      </c>
      <c r="F88" t="str">
        <f>IF(AND(ISNUMBER(A88),ISNUMBER(A87)),IF(ISNUMBER(A88),(#REF!-#REF!)/$I$2,""),"")</f>
        <v/>
      </c>
    </row>
    <row r="89" spans="1:6" x14ac:dyDescent="0.3">
      <c r="A89" s="4" t="s">
        <v>130</v>
      </c>
      <c r="B89" s="21" t="str">
        <f t="shared" si="9"/>
        <v>01</v>
      </c>
      <c r="C89" s="23">
        <f t="shared" si="8"/>
        <v>12951360014641.199</v>
      </c>
      <c r="D89" s="4">
        <f t="shared" si="7"/>
        <v>126.30078125</v>
      </c>
      <c r="F89" t="str">
        <f>IF(AND(ISNUMBER(A89),ISNUMBER(A88)),IF(ISNUMBER(A89),(#REF!-#REF!)/$I$2,""),"")</f>
        <v/>
      </c>
    </row>
    <row r="90" spans="1:6" x14ac:dyDescent="0.3">
      <c r="A90" s="4" t="s">
        <v>131</v>
      </c>
      <c r="B90" s="21" t="str">
        <f t="shared" si="9"/>
        <v>01</v>
      </c>
      <c r="C90" s="23">
        <f t="shared" si="8"/>
        <v>12951360014765.801</v>
      </c>
      <c r="D90" s="4">
        <f t="shared" si="7"/>
        <v>124.6015625</v>
      </c>
      <c r="F90" t="str">
        <f>IF(AND(ISNUMBER(A90),ISNUMBER(A89)),IF(ISNUMBER(A90),(#REF!-#REF!)/$I$2,""),"")</f>
        <v/>
      </c>
    </row>
    <row r="91" spans="1:6" x14ac:dyDescent="0.3">
      <c r="A91" s="4" t="s">
        <v>132</v>
      </c>
      <c r="B91" s="21" t="str">
        <f t="shared" si="9"/>
        <v>01</v>
      </c>
      <c r="C91" s="23">
        <f t="shared" si="8"/>
        <v>12951360014890.4</v>
      </c>
      <c r="D91" s="4">
        <f t="shared" si="7"/>
        <v>124.599609375</v>
      </c>
      <c r="F91" t="str">
        <f>IF(AND(ISNUMBER(A91),ISNUMBER(A90)),IF(ISNUMBER(A91),(#REF!-#REF!)/$I$2,""),"")</f>
        <v/>
      </c>
    </row>
    <row r="92" spans="1:6" x14ac:dyDescent="0.3">
      <c r="A92" s="4" t="s">
        <v>133</v>
      </c>
      <c r="B92" s="21" t="str">
        <f t="shared" si="9"/>
        <v>01</v>
      </c>
      <c r="C92" s="23">
        <f t="shared" si="8"/>
        <v>12951360015015.102</v>
      </c>
      <c r="D92" s="4">
        <f t="shared" si="7"/>
        <v>124.701171875</v>
      </c>
      <c r="F92" t="str">
        <f>IF(AND(ISNUMBER(A92),ISNUMBER(A91)),IF(ISNUMBER(A92),(#REF!-#REF!)/$I$2,""),"")</f>
        <v/>
      </c>
    </row>
    <row r="93" spans="1:6" x14ac:dyDescent="0.3">
      <c r="A93" s="4" t="s">
        <v>134</v>
      </c>
      <c r="B93" s="21" t="str">
        <f t="shared" si="9"/>
        <v>01</v>
      </c>
      <c r="C93" s="23">
        <f t="shared" si="8"/>
        <v>12951360015139.699</v>
      </c>
      <c r="D93" s="4">
        <f t="shared" si="7"/>
        <v>124.59765625</v>
      </c>
      <c r="F93" t="str">
        <f>IF(AND(ISNUMBER(A93),ISNUMBER(A92)),IF(ISNUMBER(A93),(#REF!-#REF!)/$I$2,""),"")</f>
        <v/>
      </c>
    </row>
    <row r="94" spans="1:6" x14ac:dyDescent="0.3">
      <c r="A94" s="4" t="s">
        <v>135</v>
      </c>
      <c r="B94" s="21" t="str">
        <f t="shared" si="9"/>
        <v>01</v>
      </c>
      <c r="C94" s="23">
        <f t="shared" si="8"/>
        <v>12951360015264.301</v>
      </c>
      <c r="D94" s="4">
        <f t="shared" si="7"/>
        <v>124.6015625</v>
      </c>
      <c r="F94" t="str">
        <f>IF(AND(ISNUMBER(A94),ISNUMBER(A93)),IF(ISNUMBER(A94),(#REF!-#REF!)/$I$2,""),"")</f>
        <v/>
      </c>
    </row>
    <row r="95" spans="1:6" x14ac:dyDescent="0.3">
      <c r="A95" s="4" t="s">
        <v>136</v>
      </c>
      <c r="B95" s="21" t="str">
        <f t="shared" si="9"/>
        <v>01</v>
      </c>
      <c r="C95" s="23">
        <f t="shared" si="8"/>
        <v>12951360015388.898</v>
      </c>
      <c r="D95" s="4">
        <f t="shared" si="7"/>
        <v>124.59765625</v>
      </c>
      <c r="F95" t="str">
        <f>IF(AND(ISNUMBER(A95),ISNUMBER(A94)),IF(ISNUMBER(A95),(#REF!-#REF!)/$I$2,""),"")</f>
        <v/>
      </c>
    </row>
    <row r="96" spans="1:6" x14ac:dyDescent="0.3">
      <c r="A96" s="4" t="s">
        <v>137</v>
      </c>
      <c r="B96" s="21" t="str">
        <f t="shared" si="9"/>
        <v>01</v>
      </c>
      <c r="C96" s="23">
        <f t="shared" si="8"/>
        <v>12951360015513.6</v>
      </c>
      <c r="D96" s="4">
        <f t="shared" si="7"/>
        <v>124.701171875</v>
      </c>
      <c r="F96" t="str">
        <f>IF(AND(ISNUMBER(A96),ISNUMBER(A95)),IF(ISNUMBER(A96),(#REF!-#REF!)/$I$2,""),"")</f>
        <v/>
      </c>
    </row>
    <row r="97" spans="1:6" x14ac:dyDescent="0.3">
      <c r="A97" s="4" t="s">
        <v>138</v>
      </c>
      <c r="B97" s="21" t="str">
        <f t="shared" si="9"/>
        <v>01</v>
      </c>
      <c r="C97" s="23">
        <f t="shared" si="8"/>
        <v>12951360015620.301</v>
      </c>
      <c r="D97" s="4">
        <f t="shared" si="7"/>
        <v>106.701171875</v>
      </c>
      <c r="F97" t="str">
        <f>IF(AND(ISNUMBER(A97),ISNUMBER(A96)),IF(ISNUMBER(A97),(#REF!-#REF!)/$I$2,""),"")</f>
        <v/>
      </c>
    </row>
    <row r="98" spans="1:6" x14ac:dyDescent="0.3">
      <c r="A98" s="4" t="s">
        <v>139</v>
      </c>
      <c r="B98" s="21" t="str">
        <f t="shared" si="9"/>
        <v>01</v>
      </c>
      <c r="C98" s="23">
        <f t="shared" si="8"/>
        <v>12951360015700.898</v>
      </c>
      <c r="D98" s="4">
        <f t="shared" si="7"/>
        <v>80.59765625</v>
      </c>
      <c r="F98" t="str">
        <f>IF(AND(ISNUMBER(A98),ISNUMBER(A97)),IF(ISNUMBER(A98),(#REF!-#REF!)/$I$2,""),"")</f>
        <v/>
      </c>
    </row>
    <row r="99" spans="1:6" x14ac:dyDescent="0.3">
      <c r="A99" s="4" t="s">
        <v>140</v>
      </c>
      <c r="B99" s="21" t="str">
        <f t="shared" si="9"/>
        <v>01</v>
      </c>
      <c r="C99" s="23">
        <f t="shared" si="8"/>
        <v>12951360015781.6</v>
      </c>
      <c r="D99" s="4">
        <f t="shared" si="7"/>
        <v>80.701171875</v>
      </c>
      <c r="F99" t="str">
        <f>IF(AND(ISNUMBER(A99),ISNUMBER(A98)),IF(ISNUMBER(A99),(#REF!-#REF!)/$I$2,""),"")</f>
        <v/>
      </c>
    </row>
    <row r="100" spans="1:6" x14ac:dyDescent="0.3">
      <c r="A100" s="4" t="s">
        <v>141</v>
      </c>
      <c r="B100" s="21" t="str">
        <f t="shared" si="9"/>
        <v>01</v>
      </c>
      <c r="C100" s="23">
        <f t="shared" si="8"/>
        <v>12951360015862.301</v>
      </c>
      <c r="D100" s="4">
        <f t="shared" si="7"/>
        <v>80.701171875</v>
      </c>
      <c r="F100" t="str">
        <f>IF(AND(ISNUMBER(A100),ISNUMBER(A99)),IF(ISNUMBER(A100),(#REF!-#REF!)/$I$2,""),"")</f>
        <v/>
      </c>
    </row>
    <row r="101" spans="1:6" x14ac:dyDescent="0.3">
      <c r="A101" s="4" t="s">
        <v>142</v>
      </c>
      <c r="B101" s="21" t="str">
        <f t="shared" si="9"/>
        <v>01</v>
      </c>
      <c r="C101" s="23">
        <f t="shared" si="8"/>
        <v>12951360015943</v>
      </c>
      <c r="D101" s="4">
        <f t="shared" si="7"/>
        <v>80.69921875</v>
      </c>
      <c r="F101" t="str">
        <f>IF(AND(ISNUMBER(A101),ISNUMBER(A100)),IF(ISNUMBER(A101),(#REF!-#REF!)/$I$2,""),"")</f>
        <v/>
      </c>
    </row>
    <row r="102" spans="1:6" x14ac:dyDescent="0.3">
      <c r="A102" s="4" t="s">
        <v>143</v>
      </c>
      <c r="B102" s="21" t="str">
        <f t="shared" si="9"/>
        <v>01</v>
      </c>
      <c r="C102" s="23">
        <f t="shared" si="8"/>
        <v>12951360016208.898</v>
      </c>
      <c r="D102" s="4">
        <f t="shared" si="7"/>
        <v>265.8984375</v>
      </c>
      <c r="F102" t="str">
        <f>IF(AND(ISNUMBER(A102),ISNUMBER(A101)),IF(ISNUMBER(A102),(#REF!-#REF!)/$I$2,""),"")</f>
        <v/>
      </c>
    </row>
    <row r="103" spans="1:6" x14ac:dyDescent="0.3">
      <c r="A103" s="4" t="s">
        <v>144</v>
      </c>
      <c r="B103" s="21" t="str">
        <f t="shared" si="9"/>
        <v>01</v>
      </c>
      <c r="C103" s="23">
        <f t="shared" si="8"/>
        <v>12951360016333.6</v>
      </c>
      <c r="D103" s="4">
        <f t="shared" si="7"/>
        <v>124.701171875</v>
      </c>
      <c r="F103" t="str">
        <f>IF(AND(ISNUMBER(A103),ISNUMBER(A102)),IF(ISNUMBER(A103),(#REF!-#REF!)/$I$2,""),"")</f>
        <v/>
      </c>
    </row>
    <row r="104" spans="1:6" x14ac:dyDescent="0.3">
      <c r="A104" s="4" t="s">
        <v>145</v>
      </c>
      <c r="B104" s="21" t="str">
        <f t="shared" si="9"/>
        <v>01</v>
      </c>
      <c r="C104" s="23">
        <f t="shared" si="8"/>
        <v>12951360016458.1</v>
      </c>
      <c r="D104" s="4">
        <f t="shared" si="7"/>
        <v>124.5</v>
      </c>
      <c r="F104" t="str">
        <f>IF(AND(ISNUMBER(A104),ISNUMBER(A103)),IF(ISNUMBER(A104),(#REF!-#REF!)/$I$2,""),"")</f>
        <v/>
      </c>
    </row>
    <row r="105" spans="1:6" x14ac:dyDescent="0.3">
      <c r="A105" s="4" t="s">
        <v>146</v>
      </c>
      <c r="B105" s="21" t="str">
        <f t="shared" si="9"/>
        <v>01</v>
      </c>
      <c r="C105" s="23">
        <f t="shared" si="8"/>
        <v>12951360016582.801</v>
      </c>
      <c r="D105" s="4">
        <f t="shared" si="7"/>
        <v>124.701171875</v>
      </c>
      <c r="F105" t="str">
        <f>IF(AND(ISNUMBER(A105),ISNUMBER(A104)),IF(ISNUMBER(A105),(#REF!-#REF!)/$I$2,""),"")</f>
        <v/>
      </c>
    </row>
    <row r="106" spans="1:6" x14ac:dyDescent="0.3">
      <c r="A106" s="4" t="s">
        <v>147</v>
      </c>
      <c r="B106" s="21" t="str">
        <f t="shared" si="9"/>
        <v>01</v>
      </c>
      <c r="C106" s="23">
        <f t="shared" si="8"/>
        <v>12951360016709.102</v>
      </c>
      <c r="D106" s="4">
        <f t="shared" si="7"/>
        <v>126.30078125</v>
      </c>
      <c r="F106" t="str">
        <f>IF(AND(ISNUMBER(A106),ISNUMBER(A105)),IF(ISNUMBER(A106),(#REF!-#REF!)/$I$2,""),"")</f>
        <v/>
      </c>
    </row>
    <row r="107" spans="1:6" x14ac:dyDescent="0.3">
      <c r="A107" s="4" t="s">
        <v>148</v>
      </c>
      <c r="B107" s="21" t="str">
        <f t="shared" si="9"/>
        <v>01</v>
      </c>
      <c r="C107" s="23">
        <f t="shared" si="8"/>
        <v>12951360016833.699</v>
      </c>
      <c r="D107" s="4">
        <f t="shared" si="7"/>
        <v>124.59765625</v>
      </c>
      <c r="F107" t="str">
        <f>IF(AND(ISNUMBER(A107),ISNUMBER(A106)),IF(ISNUMBER(A107),(#REF!-#REF!)/$I$2,""),"")</f>
        <v/>
      </c>
    </row>
    <row r="108" spans="1:6" x14ac:dyDescent="0.3">
      <c r="A108" s="4" t="s">
        <v>149</v>
      </c>
      <c r="B108" s="21" t="str">
        <f t="shared" si="9"/>
        <v>01</v>
      </c>
      <c r="C108" s="23">
        <f t="shared" si="8"/>
        <v>12951360016958.301</v>
      </c>
      <c r="D108" s="4">
        <f t="shared" si="7"/>
        <v>124.6015625</v>
      </c>
      <c r="F108" t="str">
        <f>IF(AND(ISNUMBER(A108),ISNUMBER(A107)),IF(ISNUMBER(A108),(#REF!-#REF!)/$I$2,""),"")</f>
        <v/>
      </c>
    </row>
    <row r="109" spans="1:6" x14ac:dyDescent="0.3">
      <c r="A109" s="4" t="s">
        <v>150</v>
      </c>
      <c r="B109" s="21" t="str">
        <f t="shared" si="9"/>
        <v>01</v>
      </c>
      <c r="C109" s="23">
        <f t="shared" si="8"/>
        <v>12951360017082.898</v>
      </c>
      <c r="D109" s="4">
        <f t="shared" si="7"/>
        <v>124.59765625</v>
      </c>
      <c r="F109" t="str">
        <f>IF(AND(ISNUMBER(A109),ISNUMBER(A108)),IF(ISNUMBER(A109),(#REF!-#REF!)/$I$2,""),"")</f>
        <v/>
      </c>
    </row>
    <row r="110" spans="1:6" x14ac:dyDescent="0.3">
      <c r="A110" s="4" t="s">
        <v>151</v>
      </c>
      <c r="B110" s="21" t="str">
        <f t="shared" si="9"/>
        <v>01</v>
      </c>
      <c r="C110" s="23">
        <f t="shared" si="8"/>
        <v>12951360017207.5</v>
      </c>
      <c r="D110" s="4">
        <f t="shared" si="7"/>
        <v>124.6015625</v>
      </c>
      <c r="F110" t="str">
        <f>IF(AND(ISNUMBER(A110),ISNUMBER(A109)),IF(ISNUMBER(A110),(#REF!-#REF!)/$I$2,""),"")</f>
        <v/>
      </c>
    </row>
    <row r="111" spans="1:6" x14ac:dyDescent="0.3">
      <c r="A111" s="4" t="s">
        <v>152</v>
      </c>
      <c r="B111" s="21" t="str">
        <f t="shared" si="9"/>
        <v>01</v>
      </c>
      <c r="C111" s="23">
        <f t="shared" si="8"/>
        <v>12951360017332.1</v>
      </c>
      <c r="D111" s="4">
        <f t="shared" si="7"/>
        <v>124.599609375</v>
      </c>
      <c r="F111" t="str">
        <f>IF(AND(ISNUMBER(A111),ISNUMBER(A110)),IF(ISNUMBER(A111),(#REF!-#REF!)/$I$2,""),"")</f>
        <v/>
      </c>
    </row>
    <row r="112" spans="1:6" x14ac:dyDescent="0.3">
      <c r="A112" s="4" t="s">
        <v>153</v>
      </c>
      <c r="B112" s="21" t="str">
        <f t="shared" si="9"/>
        <v>01</v>
      </c>
      <c r="C112" s="23">
        <f t="shared" si="8"/>
        <v>12951360017456.801</v>
      </c>
      <c r="D112" s="4">
        <f t="shared" si="7"/>
        <v>124.701171875</v>
      </c>
      <c r="F112" t="str">
        <f>IF(AND(ISNUMBER(A112),ISNUMBER(A111)),IF(ISNUMBER(A112),(#REF!-#REF!)/$I$2,""),"")</f>
        <v/>
      </c>
    </row>
    <row r="113" spans="1:6" x14ac:dyDescent="0.3">
      <c r="A113" s="4" t="s">
        <v>154</v>
      </c>
      <c r="B113" s="21" t="str">
        <f t="shared" si="9"/>
        <v>01</v>
      </c>
      <c r="C113" s="23">
        <f t="shared" si="8"/>
        <v>12951360017581.4</v>
      </c>
      <c r="D113" s="4">
        <f t="shared" si="7"/>
        <v>124.599609375</v>
      </c>
      <c r="F113" t="str">
        <f>IF(AND(ISNUMBER(A113),ISNUMBER(A112)),IF(ISNUMBER(A113),(#REF!-#REF!)/$I$2,""),"")</f>
        <v/>
      </c>
    </row>
    <row r="114" spans="1:6" x14ac:dyDescent="0.3">
      <c r="A114" s="4" t="s">
        <v>155</v>
      </c>
      <c r="B114" s="21" t="str">
        <f t="shared" si="9"/>
        <v>01</v>
      </c>
      <c r="C114" s="23">
        <f t="shared" si="8"/>
        <v>12951360017707.699</v>
      </c>
      <c r="D114" s="4">
        <f t="shared" si="7"/>
        <v>126.298828125</v>
      </c>
      <c r="F114" t="str">
        <f>IF(AND(ISNUMBER(A114),ISNUMBER(A113)),IF(ISNUMBER(A114),(#REF!-#REF!)/$I$2,""),"")</f>
        <v/>
      </c>
    </row>
    <row r="115" spans="1:6" x14ac:dyDescent="0.3">
      <c r="A115" s="4" t="s">
        <v>156</v>
      </c>
      <c r="B115" s="21" t="str">
        <f t="shared" si="9"/>
        <v>01</v>
      </c>
      <c r="C115" s="23">
        <f t="shared" si="8"/>
        <v>12951360017832.301</v>
      </c>
      <c r="D115" s="4">
        <f t="shared" si="7"/>
        <v>124.6015625</v>
      </c>
      <c r="F115" t="str">
        <f>IF(AND(ISNUMBER(A115),ISNUMBER(A114)),IF(ISNUMBER(A115),(#REF!-#REF!)/$I$2,""),"")</f>
        <v/>
      </c>
    </row>
    <row r="116" spans="1:6" x14ac:dyDescent="0.3">
      <c r="A116" s="4" t="s">
        <v>157</v>
      </c>
      <c r="B116" s="21" t="str">
        <f t="shared" si="9"/>
        <v>01</v>
      </c>
      <c r="C116" s="23">
        <f t="shared" si="8"/>
        <v>12951360017956.898</v>
      </c>
      <c r="D116" s="4">
        <f t="shared" si="7"/>
        <v>124.59765625</v>
      </c>
      <c r="F116" t="str">
        <f>IF(AND(ISNUMBER(A116),ISNUMBER(A115)),IF(ISNUMBER(A116),(#REF!-#REF!)/$I$2,""),"")</f>
        <v/>
      </c>
    </row>
    <row r="117" spans="1:6" x14ac:dyDescent="0.3">
      <c r="A117" s="4" t="s">
        <v>158</v>
      </c>
      <c r="B117" s="21" t="str">
        <f t="shared" si="9"/>
        <v>01</v>
      </c>
      <c r="C117" s="23">
        <f t="shared" si="8"/>
        <v>12951360018081.6</v>
      </c>
      <c r="D117" s="4">
        <f t="shared" si="7"/>
        <v>124.701171875</v>
      </c>
      <c r="F117" t="str">
        <f>IF(AND(ISNUMBER(A117),ISNUMBER(A116)),IF(ISNUMBER(A117),(#REF!-#REF!)/$I$2,""),"")</f>
        <v/>
      </c>
    </row>
    <row r="118" spans="1:6" x14ac:dyDescent="0.3">
      <c r="A118" s="4" t="s">
        <v>159</v>
      </c>
      <c r="B118" s="21" t="str">
        <f t="shared" si="9"/>
        <v>01</v>
      </c>
      <c r="C118" s="23">
        <f t="shared" si="8"/>
        <v>12951360018206.199</v>
      </c>
      <c r="D118" s="4">
        <f t="shared" si="7"/>
        <v>124.599609375</v>
      </c>
      <c r="F118" t="str">
        <f>IF(AND(ISNUMBER(A118),ISNUMBER(A117)),IF(ISNUMBER(A118),(#REF!-#REF!)/$I$2,""),"")</f>
        <v/>
      </c>
    </row>
    <row r="119" spans="1:6" x14ac:dyDescent="0.3">
      <c r="A119" s="4" t="s">
        <v>160</v>
      </c>
      <c r="B119" s="21" t="str">
        <f t="shared" si="9"/>
        <v>01</v>
      </c>
      <c r="C119" s="23">
        <f t="shared" si="8"/>
        <v>12951360018330.801</v>
      </c>
      <c r="D119" s="4">
        <f t="shared" si="7"/>
        <v>124.6015625</v>
      </c>
      <c r="F119" t="str">
        <f>IF(AND(ISNUMBER(A119),ISNUMBER(A118)),IF(ISNUMBER(A119),(#REF!-#REF!)/$I$2,""),"")</f>
        <v/>
      </c>
    </row>
    <row r="120" spans="1:6" x14ac:dyDescent="0.3">
      <c r="A120" s="4" t="s">
        <v>161</v>
      </c>
      <c r="B120" s="21" t="str">
        <f t="shared" si="9"/>
        <v>01</v>
      </c>
      <c r="C120" s="23">
        <f t="shared" si="8"/>
        <v>12951360018455.5</v>
      </c>
      <c r="D120" s="4">
        <f t="shared" si="7"/>
        <v>124.69921875</v>
      </c>
      <c r="F120" t="str">
        <f>IF(AND(ISNUMBER(A120),ISNUMBER(A119)),IF(ISNUMBER(A120),(#REF!-#REF!)/$I$2,""),"")</f>
        <v/>
      </c>
    </row>
    <row r="121" spans="1:6" x14ac:dyDescent="0.3">
      <c r="A121" s="4" t="s">
        <v>162</v>
      </c>
      <c r="B121" s="21" t="str">
        <f t="shared" si="9"/>
        <v>01</v>
      </c>
      <c r="C121" s="23">
        <f t="shared" si="8"/>
        <v>12951360018580.1</v>
      </c>
      <c r="D121" s="4">
        <f t="shared" si="7"/>
        <v>124.599609375</v>
      </c>
      <c r="F121" t="str">
        <f>IF(AND(ISNUMBER(A121),ISNUMBER(A120)),IF(ISNUMBER(A121),(#REF!-#REF!)/$I$2,""),"")</f>
        <v/>
      </c>
    </row>
    <row r="122" spans="1:6" x14ac:dyDescent="0.3">
      <c r="A122" s="4" t="s">
        <v>163</v>
      </c>
      <c r="B122" s="21" t="str">
        <f t="shared" si="9"/>
        <v>01</v>
      </c>
      <c r="C122" s="23">
        <f t="shared" si="8"/>
        <v>12951360018706.4</v>
      </c>
      <c r="D122" s="4">
        <f t="shared" si="7"/>
        <v>126.30078125</v>
      </c>
      <c r="F122" t="str">
        <f>IF(AND(ISNUMBER(A122),ISNUMBER(A121)),IF(ISNUMBER(A122),(#REF!-#REF!)/$I$2,""),"")</f>
        <v/>
      </c>
    </row>
    <row r="123" spans="1:6" x14ac:dyDescent="0.3">
      <c r="C123" s="23"/>
    </row>
    <row r="124" spans="1:6" x14ac:dyDescent="0.3">
      <c r="A124" s="4" t="s">
        <v>164</v>
      </c>
      <c r="B124" s="21" t="str">
        <f t="shared" si="9"/>
        <v>02</v>
      </c>
      <c r="C124" s="23">
        <f t="shared" ref="C124:C155" si="10">IF(ISBLANK($A124),"",VALUE(MID($A124,4,LEN($A124)-3))/$I$2)</f>
        <v>12951360007458.199</v>
      </c>
      <c r="D124" s="4" t="str">
        <f>IF(B124=B122,C124-C122,"")</f>
        <v/>
      </c>
      <c r="F124" t="str">
        <f>IF(AND(ISNUMBER(A124),ISNUMBER(#REF!)),IF(ISNUMBER(A124),(#REF!-#REF!)/$I$2,""),"")</f>
        <v/>
      </c>
    </row>
    <row r="125" spans="1:6" x14ac:dyDescent="0.3">
      <c r="A125" s="4" t="s">
        <v>165</v>
      </c>
      <c r="B125" s="21" t="str">
        <f t="shared" si="9"/>
        <v>02</v>
      </c>
      <c r="C125" s="23">
        <f t="shared" si="10"/>
        <v>12951360007542.898</v>
      </c>
      <c r="D125" s="4">
        <f t="shared" si="7"/>
        <v>84.69921875</v>
      </c>
      <c r="F125" t="str">
        <f>IF(AND(ISNUMBER(A125),ISNUMBER(A124)),IF(ISNUMBER(A125),(#REF!-#REF!)/$I$2,""),"")</f>
        <v/>
      </c>
    </row>
    <row r="126" spans="1:6" x14ac:dyDescent="0.3">
      <c r="A126" s="4" t="s">
        <v>166</v>
      </c>
      <c r="B126" s="21" t="str">
        <f t="shared" si="9"/>
        <v>02</v>
      </c>
      <c r="C126" s="23">
        <f t="shared" si="10"/>
        <v>12951360007623.5</v>
      </c>
      <c r="D126" s="4">
        <f t="shared" si="7"/>
        <v>80.6015625</v>
      </c>
      <c r="F126" t="str">
        <f>IF(AND(ISNUMBER(A126),ISNUMBER(A125)),IF(ISNUMBER(A126),(#REF!-#REF!)/$I$2,""),"")</f>
        <v/>
      </c>
    </row>
    <row r="127" spans="1:6" x14ac:dyDescent="0.3">
      <c r="A127" s="4" t="s">
        <v>167</v>
      </c>
      <c r="B127" s="21" t="str">
        <f t="shared" si="9"/>
        <v>02</v>
      </c>
      <c r="C127" s="23">
        <f t="shared" si="10"/>
        <v>12951360007704.199</v>
      </c>
      <c r="D127" s="4">
        <f t="shared" si="7"/>
        <v>80.69921875</v>
      </c>
      <c r="F127" t="str">
        <f>IF(AND(ISNUMBER(A127),ISNUMBER(A126)),IF(ISNUMBER(A127),(#REF!-#REF!)/$I$2,""),"")</f>
        <v/>
      </c>
    </row>
    <row r="128" spans="1:6" x14ac:dyDescent="0.3">
      <c r="A128" s="4" t="s">
        <v>168</v>
      </c>
      <c r="B128" s="21" t="str">
        <f t="shared" si="9"/>
        <v>02</v>
      </c>
      <c r="C128" s="23">
        <f t="shared" si="10"/>
        <v>12951360007784.898</v>
      </c>
      <c r="D128" s="4">
        <f t="shared" si="7"/>
        <v>80.69921875</v>
      </c>
      <c r="F128" t="str">
        <f>IF(AND(ISNUMBER(A128),ISNUMBER(A127)),IF(ISNUMBER(A128),(#REF!-#REF!)/$I$2,""),"")</f>
        <v/>
      </c>
    </row>
    <row r="129" spans="1:6" x14ac:dyDescent="0.3">
      <c r="A129" s="4" t="s">
        <v>169</v>
      </c>
      <c r="B129" s="21" t="str">
        <f t="shared" si="9"/>
        <v>02</v>
      </c>
      <c r="C129" s="23">
        <f t="shared" si="10"/>
        <v>12951360007865.6</v>
      </c>
      <c r="D129" s="4">
        <f t="shared" si="7"/>
        <v>80.701171875</v>
      </c>
      <c r="F129" t="str">
        <f>IF(AND(ISNUMBER(A129),ISNUMBER(A128)),IF(ISNUMBER(A129),(#REF!-#REF!)/$I$2,""),"")</f>
        <v/>
      </c>
    </row>
    <row r="130" spans="1:6" x14ac:dyDescent="0.3">
      <c r="A130" s="4" t="s">
        <v>170</v>
      </c>
      <c r="B130" s="21" t="str">
        <f t="shared" si="9"/>
        <v>02</v>
      </c>
      <c r="C130" s="23">
        <f t="shared" si="10"/>
        <v>12951360007946.199</v>
      </c>
      <c r="D130" s="4">
        <f t="shared" si="7"/>
        <v>80.599609375</v>
      </c>
      <c r="F130" t="str">
        <f>IF(AND(ISNUMBER(A130),ISNUMBER(A129)),IF(ISNUMBER(A130),(#REF!-#REF!)/$I$2,""),"")</f>
        <v/>
      </c>
    </row>
    <row r="131" spans="1:6" x14ac:dyDescent="0.3">
      <c r="A131" s="4" t="s">
        <v>171</v>
      </c>
      <c r="B131" s="21" t="str">
        <f t="shared" si="9"/>
        <v>02</v>
      </c>
      <c r="C131" s="23">
        <f t="shared" si="10"/>
        <v>12951360008026.898</v>
      </c>
      <c r="D131" s="4">
        <f t="shared" si="7"/>
        <v>80.69921875</v>
      </c>
      <c r="F131" t="str">
        <f>IF(AND(ISNUMBER(A131),ISNUMBER(A130)),IF(ISNUMBER(A131),(#REF!-#REF!)/$I$2,""),"")</f>
        <v/>
      </c>
    </row>
    <row r="132" spans="1:6" x14ac:dyDescent="0.3">
      <c r="A132" s="4" t="s">
        <v>172</v>
      </c>
      <c r="B132" s="21" t="str">
        <f t="shared" si="9"/>
        <v>02</v>
      </c>
      <c r="C132" s="23">
        <f t="shared" si="10"/>
        <v>12951360008107.5</v>
      </c>
      <c r="D132" s="4">
        <f t="shared" si="7"/>
        <v>80.6015625</v>
      </c>
      <c r="F132" t="str">
        <f>IF(AND(ISNUMBER(A132),ISNUMBER(A131)),IF(ISNUMBER(A132),(#REF!-#REF!)/$I$2,""),"")</f>
        <v/>
      </c>
    </row>
    <row r="133" spans="1:6" x14ac:dyDescent="0.3">
      <c r="A133" s="4" t="s">
        <v>173</v>
      </c>
      <c r="B133" s="21" t="str">
        <f t="shared" si="9"/>
        <v>02</v>
      </c>
      <c r="C133" s="23">
        <f t="shared" si="10"/>
        <v>12951360008188.199</v>
      </c>
      <c r="D133" s="4">
        <f t="shared" si="7"/>
        <v>80.69921875</v>
      </c>
      <c r="F133" t="str">
        <f>IF(AND(ISNUMBER(A133),ISNUMBER(A132)),IF(ISNUMBER(A133),(#REF!-#REF!)/$I$2,""),"")</f>
        <v/>
      </c>
    </row>
    <row r="134" spans="1:6" x14ac:dyDescent="0.3">
      <c r="A134" s="4" t="s">
        <v>174</v>
      </c>
      <c r="B134" s="21" t="str">
        <f t="shared" si="9"/>
        <v>02</v>
      </c>
      <c r="C134" s="23">
        <f t="shared" si="10"/>
        <v>12951360008268.801</v>
      </c>
      <c r="D134" s="4">
        <f t="shared" si="7"/>
        <v>80.6015625</v>
      </c>
      <c r="F134" t="str">
        <f>IF(AND(ISNUMBER(A134),ISNUMBER(A133)),IF(ISNUMBER(A134),(#REF!-#REF!)/$I$2,""),"")</f>
        <v/>
      </c>
    </row>
    <row r="135" spans="1:6" x14ac:dyDescent="0.3">
      <c r="A135" s="4" t="s">
        <v>175</v>
      </c>
      <c r="B135" s="21" t="str">
        <f t="shared" si="9"/>
        <v>02</v>
      </c>
      <c r="C135" s="23">
        <f t="shared" si="10"/>
        <v>12951360008349.5</v>
      </c>
      <c r="D135" s="4">
        <f t="shared" si="7"/>
        <v>80.69921875</v>
      </c>
      <c r="F135" t="str">
        <f>IF(AND(ISNUMBER(A135),ISNUMBER(A134)),IF(ISNUMBER(A135),(#REF!-#REF!)/$I$2,""),"")</f>
        <v/>
      </c>
    </row>
    <row r="136" spans="1:6" x14ac:dyDescent="0.3">
      <c r="A136" s="4" t="s">
        <v>176</v>
      </c>
      <c r="B136" s="21" t="str">
        <f t="shared" si="9"/>
        <v>02</v>
      </c>
      <c r="C136" s="23">
        <f t="shared" si="10"/>
        <v>12951360008430.1</v>
      </c>
      <c r="D136" s="4">
        <f t="shared" si="7"/>
        <v>80.599609375</v>
      </c>
      <c r="F136" t="str">
        <f>IF(AND(ISNUMBER(A136),ISNUMBER(A135)),IF(ISNUMBER(A136),(#REF!-#REF!)/$I$2,""),"")</f>
        <v/>
      </c>
    </row>
    <row r="137" spans="1:6" x14ac:dyDescent="0.3">
      <c r="A137" s="4" t="s">
        <v>177</v>
      </c>
      <c r="B137" s="21" t="str">
        <f t="shared" si="9"/>
        <v>02</v>
      </c>
      <c r="C137" s="23">
        <f t="shared" si="10"/>
        <v>12951360008510.801</v>
      </c>
      <c r="D137" s="4">
        <f t="shared" si="7"/>
        <v>80.701171875</v>
      </c>
      <c r="F137" t="str">
        <f>IF(AND(ISNUMBER(A137),ISNUMBER(A136)),IF(ISNUMBER(A137),(#REF!-#REF!)/$I$2,""),"")</f>
        <v/>
      </c>
    </row>
    <row r="138" spans="1:6" x14ac:dyDescent="0.3">
      <c r="A138" s="4" t="s">
        <v>178</v>
      </c>
      <c r="B138" s="21" t="str">
        <f t="shared" si="9"/>
        <v>02</v>
      </c>
      <c r="C138" s="23">
        <f t="shared" si="10"/>
        <v>12951360008593.102</v>
      </c>
      <c r="D138" s="4">
        <f t="shared" si="7"/>
        <v>82.30078125</v>
      </c>
      <c r="F138" t="str">
        <f>IF(AND(ISNUMBER(A138),ISNUMBER(A137)),IF(ISNUMBER(A138),(#REF!-#REF!)/$I$2,""),"")</f>
        <v/>
      </c>
    </row>
    <row r="139" spans="1:6" x14ac:dyDescent="0.3">
      <c r="A139" s="4" t="s">
        <v>179</v>
      </c>
      <c r="B139" s="21" t="str">
        <f t="shared" si="9"/>
        <v>02</v>
      </c>
      <c r="C139" s="23">
        <f t="shared" si="10"/>
        <v>12951360008673.699</v>
      </c>
      <c r="D139" s="4">
        <f t="shared" si="7"/>
        <v>80.59765625</v>
      </c>
      <c r="F139" t="str">
        <f>IF(AND(ISNUMBER(A139),ISNUMBER(A138)),IF(ISNUMBER(A139),(#REF!-#REF!)/$I$2,""),"")</f>
        <v/>
      </c>
    </row>
    <row r="140" spans="1:6" x14ac:dyDescent="0.3">
      <c r="A140" s="4" t="s">
        <v>180</v>
      </c>
      <c r="B140" s="21" t="str">
        <f t="shared" si="9"/>
        <v>02</v>
      </c>
      <c r="C140" s="23">
        <f t="shared" si="10"/>
        <v>12951360008754.4</v>
      </c>
      <c r="D140" s="4">
        <f t="shared" si="7"/>
        <v>80.701171875</v>
      </c>
      <c r="F140" t="str">
        <f>IF(AND(ISNUMBER(A140),ISNUMBER(A139)),IF(ISNUMBER(A140),(#REF!-#REF!)/$I$2,""),"")</f>
        <v/>
      </c>
    </row>
    <row r="141" spans="1:6" x14ac:dyDescent="0.3">
      <c r="A141" s="4" t="s">
        <v>181</v>
      </c>
      <c r="B141" s="21" t="str">
        <f t="shared" si="9"/>
        <v>02</v>
      </c>
      <c r="C141" s="23">
        <f t="shared" si="10"/>
        <v>12951360008835.102</v>
      </c>
      <c r="D141" s="4">
        <f t="shared" si="7"/>
        <v>80.701171875</v>
      </c>
      <c r="F141" t="str">
        <f>IF(AND(ISNUMBER(A141),ISNUMBER(A140)),IF(ISNUMBER(A141),(#REF!-#REF!)/$I$2,""),"")</f>
        <v/>
      </c>
    </row>
    <row r="142" spans="1:6" x14ac:dyDescent="0.3">
      <c r="A142" s="4" t="s">
        <v>182</v>
      </c>
      <c r="B142" s="21" t="str">
        <f t="shared" si="9"/>
        <v>02</v>
      </c>
      <c r="C142" s="23">
        <f t="shared" si="10"/>
        <v>12951360008915.699</v>
      </c>
      <c r="D142" s="4">
        <f t="shared" ref="D142:D205" si="11">IF(B142=B141,C142-C141,"")</f>
        <v>80.59765625</v>
      </c>
      <c r="F142" t="str">
        <f>IF(AND(ISNUMBER(A142),ISNUMBER(A141)),IF(ISNUMBER(A142),(#REF!-#REF!)/$I$2,""),"")</f>
        <v/>
      </c>
    </row>
    <row r="143" spans="1:6" x14ac:dyDescent="0.3">
      <c r="A143" s="4" t="s">
        <v>183</v>
      </c>
      <c r="B143" s="21" t="str">
        <f t="shared" si="9"/>
        <v>02</v>
      </c>
      <c r="C143" s="23">
        <f t="shared" si="10"/>
        <v>12951360008996.4</v>
      </c>
      <c r="D143" s="4">
        <f t="shared" si="11"/>
        <v>80.701171875</v>
      </c>
      <c r="F143" t="str">
        <f>IF(AND(ISNUMBER(A143),ISNUMBER(A142)),IF(ISNUMBER(A143),(#REF!-#REF!)/$I$2,""),"")</f>
        <v/>
      </c>
    </row>
    <row r="144" spans="1:6" x14ac:dyDescent="0.3">
      <c r="A144" s="4" t="s">
        <v>184</v>
      </c>
      <c r="B144" s="21" t="str">
        <f t="shared" si="9"/>
        <v>02</v>
      </c>
      <c r="C144" s="23">
        <f t="shared" si="10"/>
        <v>12951360009077</v>
      </c>
      <c r="D144" s="4">
        <f t="shared" si="11"/>
        <v>80.599609375</v>
      </c>
      <c r="F144" t="str">
        <f>IF(AND(ISNUMBER(A144),ISNUMBER(A143)),IF(ISNUMBER(A144),(#REF!-#REF!)/$I$2,""),"")</f>
        <v/>
      </c>
    </row>
    <row r="145" spans="1:6" x14ac:dyDescent="0.3">
      <c r="A145" s="4" t="s">
        <v>185</v>
      </c>
      <c r="B145" s="21" t="str">
        <f t="shared" si="9"/>
        <v>02</v>
      </c>
      <c r="C145" s="23">
        <f t="shared" si="10"/>
        <v>12951360009157.699</v>
      </c>
      <c r="D145" s="4">
        <f t="shared" si="11"/>
        <v>80.69921875</v>
      </c>
      <c r="F145" t="str">
        <f>IF(AND(ISNUMBER(A145),ISNUMBER(A144)),IF(ISNUMBER(A145),(#REF!-#REF!)/$I$2,""),"")</f>
        <v/>
      </c>
    </row>
    <row r="146" spans="1:6" x14ac:dyDescent="0.3">
      <c r="A146" s="4" t="s">
        <v>186</v>
      </c>
      <c r="B146" s="21" t="str">
        <f t="shared" si="9"/>
        <v>02</v>
      </c>
      <c r="C146" s="23">
        <f t="shared" si="10"/>
        <v>12951360009238.301</v>
      </c>
      <c r="D146" s="4">
        <f t="shared" si="11"/>
        <v>80.6015625</v>
      </c>
      <c r="F146" t="str">
        <f>IF(AND(ISNUMBER(A146),ISNUMBER(A145)),IF(ISNUMBER(A146),(#REF!-#REF!)/$I$2,""),"")</f>
        <v/>
      </c>
    </row>
    <row r="147" spans="1:6" x14ac:dyDescent="0.3">
      <c r="A147" s="4" t="s">
        <v>187</v>
      </c>
      <c r="B147" s="21" t="str">
        <f t="shared" si="9"/>
        <v>02</v>
      </c>
      <c r="C147" s="23">
        <f t="shared" si="10"/>
        <v>12951360009319</v>
      </c>
      <c r="D147" s="4">
        <f t="shared" si="11"/>
        <v>80.69921875</v>
      </c>
      <c r="F147" t="str">
        <f>IF(AND(ISNUMBER(A147),ISNUMBER(A146)),IF(ISNUMBER(A147),(#REF!-#REF!)/$I$2,""),"")</f>
        <v/>
      </c>
    </row>
    <row r="148" spans="1:6" x14ac:dyDescent="0.3">
      <c r="A148" s="4" t="s">
        <v>188</v>
      </c>
      <c r="B148" s="21" t="str">
        <f t="shared" si="9"/>
        <v>02</v>
      </c>
      <c r="C148" s="23">
        <f t="shared" si="10"/>
        <v>12951360009399.6</v>
      </c>
      <c r="D148" s="4">
        <f t="shared" si="11"/>
        <v>80.599609375</v>
      </c>
      <c r="F148" t="str">
        <f>IF(AND(ISNUMBER(A148),ISNUMBER(A147)),IF(ISNUMBER(A148),(#REF!-#REF!)/$I$2,""),"")</f>
        <v/>
      </c>
    </row>
    <row r="149" spans="1:6" x14ac:dyDescent="0.3">
      <c r="A149" s="4" t="s">
        <v>189</v>
      </c>
      <c r="B149" s="21" t="str">
        <f t="shared" si="9"/>
        <v>02</v>
      </c>
      <c r="C149" s="23">
        <f t="shared" si="10"/>
        <v>12951360009480.301</v>
      </c>
      <c r="D149" s="4">
        <f t="shared" si="11"/>
        <v>80.701171875</v>
      </c>
      <c r="F149" t="str">
        <f>IF(AND(ISNUMBER(A149),ISNUMBER(A148)),IF(ISNUMBER(A149),(#REF!-#REF!)/$I$2,""),"")</f>
        <v/>
      </c>
    </row>
    <row r="150" spans="1:6" x14ac:dyDescent="0.3">
      <c r="A150" s="4" t="s">
        <v>190</v>
      </c>
      <c r="B150" s="21" t="str">
        <f t="shared" si="9"/>
        <v>02</v>
      </c>
      <c r="C150" s="23">
        <f t="shared" si="10"/>
        <v>12951360009692.701</v>
      </c>
      <c r="D150" s="4">
        <f t="shared" si="11"/>
        <v>212.400390625</v>
      </c>
      <c r="F150" t="str">
        <f>IF(AND(ISNUMBER(A150),ISNUMBER(A149)),IF(ISNUMBER(A150),(#REF!-#REF!)/$I$2,""),"")</f>
        <v/>
      </c>
    </row>
    <row r="151" spans="1:6" x14ac:dyDescent="0.3">
      <c r="A151" s="4" t="s">
        <v>191</v>
      </c>
      <c r="B151" s="21" t="str">
        <f t="shared" si="9"/>
        <v>02</v>
      </c>
      <c r="C151" s="23">
        <f t="shared" si="10"/>
        <v>12951360009817.199</v>
      </c>
      <c r="D151" s="4">
        <f t="shared" si="11"/>
        <v>124.498046875</v>
      </c>
      <c r="F151" t="str">
        <f>IF(AND(ISNUMBER(A151),ISNUMBER(A150)),IF(ISNUMBER(A151),(#REF!-#REF!)/$I$2,""),"")</f>
        <v/>
      </c>
    </row>
    <row r="152" spans="1:6" x14ac:dyDescent="0.3">
      <c r="A152" s="4" t="s">
        <v>192</v>
      </c>
      <c r="B152" s="21" t="str">
        <f t="shared" si="9"/>
        <v>02</v>
      </c>
      <c r="C152" s="23">
        <f t="shared" si="10"/>
        <v>12951360009941.9</v>
      </c>
      <c r="D152" s="4">
        <f t="shared" si="11"/>
        <v>124.701171875</v>
      </c>
      <c r="F152" t="str">
        <f>IF(AND(ISNUMBER(A152),ISNUMBER(A151)),IF(ISNUMBER(A152),(#REF!-#REF!)/$I$2,""),"")</f>
        <v/>
      </c>
    </row>
    <row r="153" spans="1:6" x14ac:dyDescent="0.3">
      <c r="A153" s="4" t="s">
        <v>193</v>
      </c>
      <c r="B153" s="21" t="str">
        <f t="shared" ref="B153:B216" si="12">IF(ISBLANK($A153),"",MID($A153,1,2))</f>
        <v>02</v>
      </c>
      <c r="C153" s="23">
        <f t="shared" si="10"/>
        <v>12951360010066.5</v>
      </c>
      <c r="D153" s="4">
        <f t="shared" si="11"/>
        <v>124.599609375</v>
      </c>
      <c r="F153" t="str">
        <f>IF(AND(ISNUMBER(A153),ISNUMBER(A152)),IF(ISNUMBER(A153),(#REF!-#REF!)/$I$2,""),"")</f>
        <v/>
      </c>
    </row>
    <row r="154" spans="1:6" x14ac:dyDescent="0.3">
      <c r="A154" s="4" t="s">
        <v>194</v>
      </c>
      <c r="B154" s="21" t="str">
        <f t="shared" si="12"/>
        <v>02</v>
      </c>
      <c r="C154" s="23">
        <f t="shared" si="10"/>
        <v>12951360010191.102</v>
      </c>
      <c r="D154" s="4">
        <f t="shared" si="11"/>
        <v>124.6015625</v>
      </c>
      <c r="F154" t="str">
        <f>IF(AND(ISNUMBER(A154),ISNUMBER(A153)),IF(ISNUMBER(A154),(#REF!-#REF!)/$I$2,""),"")</f>
        <v/>
      </c>
    </row>
    <row r="155" spans="1:6" x14ac:dyDescent="0.3">
      <c r="A155" s="4" t="s">
        <v>195</v>
      </c>
      <c r="B155" s="21" t="str">
        <f t="shared" si="12"/>
        <v>02</v>
      </c>
      <c r="C155" s="23">
        <f t="shared" si="10"/>
        <v>12951360010315.699</v>
      </c>
      <c r="D155" s="4">
        <f t="shared" si="11"/>
        <v>124.59765625</v>
      </c>
      <c r="F155" t="str">
        <f>IF(AND(ISNUMBER(A155),ISNUMBER(A154)),IF(ISNUMBER(A155),(#REF!-#REF!)/$I$2,""),"")</f>
        <v/>
      </c>
    </row>
    <row r="156" spans="1:6" x14ac:dyDescent="0.3">
      <c r="A156" s="4" t="s">
        <v>196</v>
      </c>
      <c r="B156" s="21" t="str">
        <f t="shared" si="12"/>
        <v>02</v>
      </c>
      <c r="C156" s="23">
        <f t="shared" ref="C156:C187" si="13">IF(ISBLANK($A156),"",VALUE(MID($A156,4,LEN($A156)-3))/$I$2)</f>
        <v>12951360010440.301</v>
      </c>
      <c r="D156" s="4">
        <f t="shared" si="11"/>
        <v>124.6015625</v>
      </c>
      <c r="F156" t="str">
        <f>IF(AND(ISNUMBER(A156),ISNUMBER(A155)),IF(ISNUMBER(A156),(#REF!-#REF!)/$I$2,""),"")</f>
        <v/>
      </c>
    </row>
    <row r="157" spans="1:6" x14ac:dyDescent="0.3">
      <c r="A157" s="4" t="s">
        <v>197</v>
      </c>
      <c r="B157" s="21" t="str">
        <f t="shared" si="12"/>
        <v>02</v>
      </c>
      <c r="C157" s="23">
        <f t="shared" si="13"/>
        <v>12951360010566.6</v>
      </c>
      <c r="D157" s="4">
        <f t="shared" si="11"/>
        <v>126.298828125</v>
      </c>
      <c r="F157" t="str">
        <f>IF(AND(ISNUMBER(A157),ISNUMBER(A156)),IF(ISNUMBER(A157),(#REF!-#REF!)/$I$2,""),"")</f>
        <v/>
      </c>
    </row>
    <row r="158" spans="1:6" x14ac:dyDescent="0.3">
      <c r="A158" s="4" t="s">
        <v>198</v>
      </c>
      <c r="B158" s="21" t="str">
        <f t="shared" si="12"/>
        <v>02</v>
      </c>
      <c r="C158" s="23">
        <f t="shared" si="13"/>
        <v>12951360010691.199</v>
      </c>
      <c r="D158" s="4">
        <f t="shared" si="11"/>
        <v>124.599609375</v>
      </c>
      <c r="F158" t="str">
        <f>IF(AND(ISNUMBER(A158),ISNUMBER(A157)),IF(ISNUMBER(A158),(#REF!-#REF!)/$I$2,""),"")</f>
        <v/>
      </c>
    </row>
    <row r="159" spans="1:6" x14ac:dyDescent="0.3">
      <c r="A159" s="4" t="s">
        <v>199</v>
      </c>
      <c r="B159" s="21" t="str">
        <f t="shared" si="12"/>
        <v>02</v>
      </c>
      <c r="C159" s="23">
        <f t="shared" si="13"/>
        <v>12951360010815.801</v>
      </c>
      <c r="D159" s="4">
        <f t="shared" si="11"/>
        <v>124.6015625</v>
      </c>
      <c r="F159" t="str">
        <f>IF(AND(ISNUMBER(A159),ISNUMBER(A158)),IF(ISNUMBER(A159),(#REF!-#REF!)/$I$2,""),"")</f>
        <v/>
      </c>
    </row>
    <row r="160" spans="1:6" x14ac:dyDescent="0.3">
      <c r="A160" s="4" t="s">
        <v>200</v>
      </c>
      <c r="B160" s="21" t="str">
        <f t="shared" si="12"/>
        <v>02</v>
      </c>
      <c r="C160" s="23">
        <f t="shared" si="13"/>
        <v>12951360010940.4</v>
      </c>
      <c r="D160" s="4">
        <f t="shared" si="11"/>
        <v>124.599609375</v>
      </c>
      <c r="F160" t="str">
        <f>IF(AND(ISNUMBER(A160),ISNUMBER(A159)),IF(ISNUMBER(A160),(#REF!-#REF!)/$I$2,""),"")</f>
        <v/>
      </c>
    </row>
    <row r="161" spans="1:6" x14ac:dyDescent="0.3">
      <c r="A161" s="4" t="s">
        <v>201</v>
      </c>
      <c r="B161" s="21" t="str">
        <f t="shared" si="12"/>
        <v>02</v>
      </c>
      <c r="C161" s="23">
        <f t="shared" si="13"/>
        <v>12951360011064.898</v>
      </c>
      <c r="D161" s="4">
        <f t="shared" si="11"/>
        <v>124.498046875</v>
      </c>
      <c r="F161" t="str">
        <f>IF(AND(ISNUMBER(A161),ISNUMBER(A160)),IF(ISNUMBER(A161),(#REF!-#REF!)/$I$2,""),"")</f>
        <v/>
      </c>
    </row>
    <row r="162" spans="1:6" x14ac:dyDescent="0.3">
      <c r="A162" s="4" t="s">
        <v>202</v>
      </c>
      <c r="B162" s="21" t="str">
        <f t="shared" si="12"/>
        <v>02</v>
      </c>
      <c r="C162" s="23">
        <f t="shared" si="13"/>
        <v>12951360011189.5</v>
      </c>
      <c r="D162" s="4">
        <f t="shared" si="11"/>
        <v>124.6015625</v>
      </c>
      <c r="F162" t="str">
        <f>IF(AND(ISNUMBER(A162),ISNUMBER(A161)),IF(ISNUMBER(A162),(#REF!-#REF!)/$I$2,""),"")</f>
        <v/>
      </c>
    </row>
    <row r="163" spans="1:6" x14ac:dyDescent="0.3">
      <c r="A163" s="4" t="s">
        <v>203</v>
      </c>
      <c r="B163" s="21" t="str">
        <f t="shared" si="12"/>
        <v>02</v>
      </c>
      <c r="C163" s="23">
        <f t="shared" si="13"/>
        <v>12951360011314.1</v>
      </c>
      <c r="D163" s="4">
        <f t="shared" si="11"/>
        <v>124.599609375</v>
      </c>
      <c r="F163" t="str">
        <f>IF(AND(ISNUMBER(A163),ISNUMBER(A162)),IF(ISNUMBER(A163),(#REF!-#REF!)/$I$2,""),"")</f>
        <v/>
      </c>
    </row>
    <row r="164" spans="1:6" x14ac:dyDescent="0.3">
      <c r="A164" s="4" t="s">
        <v>204</v>
      </c>
      <c r="B164" s="21" t="str">
        <f t="shared" si="12"/>
        <v>02</v>
      </c>
      <c r="C164" s="23">
        <f t="shared" si="13"/>
        <v>12951360011438.801</v>
      </c>
      <c r="D164" s="4">
        <f t="shared" si="11"/>
        <v>124.701171875</v>
      </c>
      <c r="F164" t="str">
        <f>IF(AND(ISNUMBER(A164),ISNUMBER(A163)),IF(ISNUMBER(A164),(#REF!-#REF!)/$I$2,""),"")</f>
        <v/>
      </c>
    </row>
    <row r="165" spans="1:6" x14ac:dyDescent="0.3">
      <c r="A165" s="4" t="s">
        <v>205</v>
      </c>
      <c r="B165" s="21" t="str">
        <f t="shared" si="12"/>
        <v>02</v>
      </c>
      <c r="C165" s="23">
        <f t="shared" si="13"/>
        <v>12951360011565</v>
      </c>
      <c r="D165" s="4">
        <f t="shared" si="11"/>
        <v>126.19921875</v>
      </c>
      <c r="F165" t="str">
        <f>IF(AND(ISNUMBER(A165),ISNUMBER(A164)),IF(ISNUMBER(A165),(#REF!-#REF!)/$I$2,""),"")</f>
        <v/>
      </c>
    </row>
    <row r="166" spans="1:6" x14ac:dyDescent="0.3">
      <c r="A166" s="4" t="s">
        <v>206</v>
      </c>
      <c r="B166" s="21" t="str">
        <f t="shared" si="12"/>
        <v>02</v>
      </c>
      <c r="C166" s="23">
        <f t="shared" si="13"/>
        <v>12951360011689.699</v>
      </c>
      <c r="D166" s="4">
        <f t="shared" si="11"/>
        <v>124.69921875</v>
      </c>
      <c r="F166" t="str">
        <f>IF(AND(ISNUMBER(A166),ISNUMBER(A165)),IF(ISNUMBER(A166),(#REF!-#REF!)/$I$2,""),"")</f>
        <v/>
      </c>
    </row>
    <row r="167" spans="1:6" x14ac:dyDescent="0.3">
      <c r="A167" s="4" t="s">
        <v>207</v>
      </c>
      <c r="B167" s="21" t="str">
        <f t="shared" si="12"/>
        <v>02</v>
      </c>
      <c r="C167" s="23">
        <f t="shared" si="13"/>
        <v>12951360011814.301</v>
      </c>
      <c r="D167" s="4">
        <f t="shared" si="11"/>
        <v>124.6015625</v>
      </c>
      <c r="F167" t="str">
        <f>IF(AND(ISNUMBER(A167),ISNUMBER(A166)),IF(ISNUMBER(A167),(#REF!-#REF!)/$I$2,""),"")</f>
        <v/>
      </c>
    </row>
    <row r="168" spans="1:6" x14ac:dyDescent="0.3">
      <c r="A168" s="4" t="s">
        <v>208</v>
      </c>
      <c r="B168" s="21" t="str">
        <f t="shared" si="12"/>
        <v>02</v>
      </c>
      <c r="C168" s="23">
        <f t="shared" si="13"/>
        <v>12951360011938.898</v>
      </c>
      <c r="D168" s="4">
        <f t="shared" si="11"/>
        <v>124.59765625</v>
      </c>
      <c r="F168" t="str">
        <f>IF(AND(ISNUMBER(A168),ISNUMBER(A167)),IF(ISNUMBER(A168),(#REF!-#REF!)/$I$2,""),"")</f>
        <v/>
      </c>
    </row>
    <row r="169" spans="1:6" x14ac:dyDescent="0.3">
      <c r="A169" s="4" t="s">
        <v>209</v>
      </c>
      <c r="B169" s="21" t="str">
        <f t="shared" si="12"/>
        <v>02</v>
      </c>
      <c r="C169" s="23">
        <f t="shared" si="13"/>
        <v>12951360012063.5</v>
      </c>
      <c r="D169" s="4">
        <f t="shared" si="11"/>
        <v>124.6015625</v>
      </c>
      <c r="F169" t="str">
        <f>IF(AND(ISNUMBER(A169),ISNUMBER(A168)),IF(ISNUMBER(A169),(#REF!-#REF!)/$I$2,""),"")</f>
        <v/>
      </c>
    </row>
    <row r="170" spans="1:6" x14ac:dyDescent="0.3">
      <c r="A170" s="4" t="s">
        <v>210</v>
      </c>
      <c r="B170" s="21" t="str">
        <f t="shared" si="12"/>
        <v>02</v>
      </c>
      <c r="C170" s="23">
        <f t="shared" si="13"/>
        <v>12951360012188.1</v>
      </c>
      <c r="D170" s="4">
        <f t="shared" si="11"/>
        <v>124.599609375</v>
      </c>
      <c r="F170" t="str">
        <f>IF(AND(ISNUMBER(A170),ISNUMBER(A169)),IF(ISNUMBER(A170),(#REF!-#REF!)/$I$2,""),"")</f>
        <v/>
      </c>
    </row>
    <row r="171" spans="1:6" x14ac:dyDescent="0.3">
      <c r="A171" s="4" t="s">
        <v>211</v>
      </c>
      <c r="B171" s="21" t="str">
        <f t="shared" si="12"/>
        <v>02</v>
      </c>
      <c r="C171" s="23">
        <f t="shared" si="13"/>
        <v>12951360012312.701</v>
      </c>
      <c r="D171" s="4">
        <f t="shared" si="11"/>
        <v>124.6015625</v>
      </c>
      <c r="F171" t="str">
        <f>IF(AND(ISNUMBER(A171),ISNUMBER(A170)),IF(ISNUMBER(A171),(#REF!-#REF!)/$I$2,""),"")</f>
        <v/>
      </c>
    </row>
    <row r="172" spans="1:6" x14ac:dyDescent="0.3">
      <c r="A172" s="4" t="s">
        <v>212</v>
      </c>
      <c r="B172" s="21" t="str">
        <f t="shared" si="12"/>
        <v>02</v>
      </c>
      <c r="C172" s="23">
        <f t="shared" si="13"/>
        <v>12951360012409.102</v>
      </c>
      <c r="D172" s="4">
        <f t="shared" si="11"/>
        <v>96.400390625</v>
      </c>
      <c r="F172" t="str">
        <f>IF(AND(ISNUMBER(A172),ISNUMBER(A171)),IF(ISNUMBER(A172),(#REF!-#REF!)/$I$2,""),"")</f>
        <v/>
      </c>
    </row>
    <row r="173" spans="1:6" x14ac:dyDescent="0.3">
      <c r="A173" s="4" t="s">
        <v>213</v>
      </c>
      <c r="B173" s="21" t="str">
        <f t="shared" si="12"/>
        <v>02</v>
      </c>
      <c r="C173" s="23">
        <f t="shared" si="13"/>
        <v>12951360012489.699</v>
      </c>
      <c r="D173" s="4">
        <f t="shared" si="11"/>
        <v>80.59765625</v>
      </c>
      <c r="F173" t="str">
        <f>IF(AND(ISNUMBER(A173),ISNUMBER(A172)),IF(ISNUMBER(A173),(#REF!-#REF!)/$I$2,""),"")</f>
        <v/>
      </c>
    </row>
    <row r="174" spans="1:6" x14ac:dyDescent="0.3">
      <c r="A174" s="4" t="s">
        <v>214</v>
      </c>
      <c r="B174" s="21" t="str">
        <f t="shared" si="12"/>
        <v>02</v>
      </c>
      <c r="C174" s="23">
        <f t="shared" si="13"/>
        <v>12951360012572</v>
      </c>
      <c r="D174" s="4">
        <f t="shared" si="11"/>
        <v>82.30078125</v>
      </c>
      <c r="F174" t="str">
        <f>IF(AND(ISNUMBER(A174),ISNUMBER(A173)),IF(ISNUMBER(A174),(#REF!-#REF!)/$I$2,""),"")</f>
        <v/>
      </c>
    </row>
    <row r="175" spans="1:6" x14ac:dyDescent="0.3">
      <c r="A175" s="4" t="s">
        <v>215</v>
      </c>
      <c r="B175" s="21" t="str">
        <f t="shared" si="12"/>
        <v>02</v>
      </c>
      <c r="C175" s="23">
        <f t="shared" si="13"/>
        <v>12951360012652.701</v>
      </c>
      <c r="D175" s="4">
        <f t="shared" si="11"/>
        <v>80.701171875</v>
      </c>
      <c r="F175" t="str">
        <f>IF(AND(ISNUMBER(A175),ISNUMBER(A174)),IF(ISNUMBER(A175),(#REF!-#REF!)/$I$2,""),"")</f>
        <v/>
      </c>
    </row>
    <row r="176" spans="1:6" x14ac:dyDescent="0.3">
      <c r="A176" s="4" t="s">
        <v>216</v>
      </c>
      <c r="B176" s="21" t="str">
        <f t="shared" si="12"/>
        <v>02</v>
      </c>
      <c r="C176" s="23">
        <f t="shared" si="13"/>
        <v>12951360012733.299</v>
      </c>
      <c r="D176" s="4">
        <f t="shared" si="11"/>
        <v>80.59765625</v>
      </c>
      <c r="F176" t="str">
        <f>IF(AND(ISNUMBER(A176),ISNUMBER(A175)),IF(ISNUMBER(A176),(#REF!-#REF!)/$I$2,""),"")</f>
        <v/>
      </c>
    </row>
    <row r="177" spans="1:6" x14ac:dyDescent="0.3">
      <c r="A177" s="4" t="s">
        <v>217</v>
      </c>
      <c r="B177" s="21" t="str">
        <f t="shared" si="12"/>
        <v>02</v>
      </c>
      <c r="C177" s="23">
        <f t="shared" si="13"/>
        <v>12951360013030.1</v>
      </c>
      <c r="D177" s="4">
        <f t="shared" si="11"/>
        <v>296.80078125</v>
      </c>
      <c r="F177" t="str">
        <f>IF(AND(ISNUMBER(A177),ISNUMBER(A176)),IF(ISNUMBER(A177),(#REF!-#REF!)/$I$2,""),"")</f>
        <v/>
      </c>
    </row>
    <row r="178" spans="1:6" x14ac:dyDescent="0.3">
      <c r="A178" s="4" t="s">
        <v>218</v>
      </c>
      <c r="B178" s="21" t="str">
        <f t="shared" si="12"/>
        <v>02</v>
      </c>
      <c r="C178" s="23">
        <f t="shared" si="13"/>
        <v>12951360013154.801</v>
      </c>
      <c r="D178" s="4">
        <f t="shared" si="11"/>
        <v>124.701171875</v>
      </c>
      <c r="F178" t="str">
        <f>IF(AND(ISNUMBER(A178),ISNUMBER(A177)),IF(ISNUMBER(A178),(#REF!-#REF!)/$I$2,""),"")</f>
        <v/>
      </c>
    </row>
    <row r="179" spans="1:6" x14ac:dyDescent="0.3">
      <c r="A179" s="4" t="s">
        <v>219</v>
      </c>
      <c r="B179" s="21" t="str">
        <f t="shared" si="12"/>
        <v>02</v>
      </c>
      <c r="C179" s="23">
        <f t="shared" si="13"/>
        <v>12951360013279.4</v>
      </c>
      <c r="D179" s="4">
        <f t="shared" si="11"/>
        <v>124.599609375</v>
      </c>
      <c r="F179" t="str">
        <f>IF(AND(ISNUMBER(A179),ISNUMBER(A178)),IF(ISNUMBER(A179),(#REF!-#REF!)/$I$2,""),"")</f>
        <v/>
      </c>
    </row>
    <row r="180" spans="1:6" x14ac:dyDescent="0.3">
      <c r="A180" s="4" t="s">
        <v>220</v>
      </c>
      <c r="B180" s="21" t="str">
        <f t="shared" si="12"/>
        <v>02</v>
      </c>
      <c r="C180" s="23">
        <f t="shared" si="13"/>
        <v>12951360013404</v>
      </c>
      <c r="D180" s="4">
        <f t="shared" si="11"/>
        <v>124.599609375</v>
      </c>
      <c r="F180" t="str">
        <f>IF(AND(ISNUMBER(A180),ISNUMBER(A179)),IF(ISNUMBER(A180),(#REF!-#REF!)/$I$2,""),"")</f>
        <v/>
      </c>
    </row>
    <row r="181" spans="1:6" x14ac:dyDescent="0.3">
      <c r="A181" s="4" t="s">
        <v>221</v>
      </c>
      <c r="B181" s="21" t="str">
        <f t="shared" si="12"/>
        <v>02</v>
      </c>
      <c r="C181" s="23">
        <f t="shared" si="13"/>
        <v>12951360013528.701</v>
      </c>
      <c r="D181" s="4">
        <f t="shared" si="11"/>
        <v>124.701171875</v>
      </c>
      <c r="F181" t="str">
        <f>IF(AND(ISNUMBER(A181),ISNUMBER(A180)),IF(ISNUMBER(A181),(#REF!-#REF!)/$I$2,""),"")</f>
        <v/>
      </c>
    </row>
    <row r="182" spans="1:6" x14ac:dyDescent="0.3">
      <c r="A182" s="4" t="s">
        <v>222</v>
      </c>
      <c r="B182" s="21" t="str">
        <f t="shared" si="12"/>
        <v>02</v>
      </c>
      <c r="C182" s="23">
        <f t="shared" si="13"/>
        <v>12951360013654.898</v>
      </c>
      <c r="D182" s="4">
        <f t="shared" si="11"/>
        <v>126.197265625</v>
      </c>
      <c r="F182" t="str">
        <f>IF(AND(ISNUMBER(A182),ISNUMBER(A181)),IF(ISNUMBER(A182),(#REF!-#REF!)/$I$2,""),"")</f>
        <v/>
      </c>
    </row>
    <row r="183" spans="1:6" x14ac:dyDescent="0.3">
      <c r="A183" s="4" t="s">
        <v>223</v>
      </c>
      <c r="B183" s="21" t="str">
        <f t="shared" si="12"/>
        <v>02</v>
      </c>
      <c r="C183" s="23">
        <f t="shared" si="13"/>
        <v>12951360013779.6</v>
      </c>
      <c r="D183" s="4">
        <f t="shared" si="11"/>
        <v>124.701171875</v>
      </c>
      <c r="F183" t="str">
        <f>IF(AND(ISNUMBER(A183),ISNUMBER(A182)),IF(ISNUMBER(A183),(#REF!-#REF!)/$I$2,""),"")</f>
        <v/>
      </c>
    </row>
    <row r="184" spans="1:6" x14ac:dyDescent="0.3">
      <c r="A184" s="4" t="s">
        <v>224</v>
      </c>
      <c r="B184" s="21" t="str">
        <f t="shared" si="12"/>
        <v>02</v>
      </c>
      <c r="C184" s="23">
        <f t="shared" si="13"/>
        <v>12951360013904.199</v>
      </c>
      <c r="D184" s="4">
        <f t="shared" si="11"/>
        <v>124.599609375</v>
      </c>
      <c r="F184" t="str">
        <f>IF(AND(ISNUMBER(A184),ISNUMBER(A183)),IF(ISNUMBER(A184),(#REF!-#REF!)/$I$2,""),"")</f>
        <v/>
      </c>
    </row>
    <row r="185" spans="1:6" x14ac:dyDescent="0.3">
      <c r="A185" s="4" t="s">
        <v>225</v>
      </c>
      <c r="B185" s="21" t="str">
        <f t="shared" si="12"/>
        <v>02</v>
      </c>
      <c r="C185" s="23">
        <f t="shared" si="13"/>
        <v>12951360014028.801</v>
      </c>
      <c r="D185" s="4">
        <f t="shared" si="11"/>
        <v>124.6015625</v>
      </c>
      <c r="F185" t="str">
        <f>IF(AND(ISNUMBER(A185),ISNUMBER(A184)),IF(ISNUMBER(A185),(#REF!-#REF!)/$I$2,""),"")</f>
        <v/>
      </c>
    </row>
    <row r="186" spans="1:6" x14ac:dyDescent="0.3">
      <c r="A186" s="4" t="s">
        <v>226</v>
      </c>
      <c r="B186" s="21" t="str">
        <f t="shared" si="12"/>
        <v>02</v>
      </c>
      <c r="C186" s="23">
        <f t="shared" si="13"/>
        <v>12951360014153.5</v>
      </c>
      <c r="D186" s="4">
        <f t="shared" si="11"/>
        <v>124.69921875</v>
      </c>
      <c r="F186" t="str">
        <f>IF(AND(ISNUMBER(A186),ISNUMBER(A185)),IF(ISNUMBER(A186),(#REF!-#REF!)/$I$2,""),"")</f>
        <v/>
      </c>
    </row>
    <row r="187" spans="1:6" x14ac:dyDescent="0.3">
      <c r="A187" s="4" t="s">
        <v>227</v>
      </c>
      <c r="B187" s="21" t="str">
        <f t="shared" si="12"/>
        <v>02</v>
      </c>
      <c r="C187" s="23">
        <f t="shared" si="13"/>
        <v>12951360014278.1</v>
      </c>
      <c r="D187" s="4">
        <f t="shared" si="11"/>
        <v>124.599609375</v>
      </c>
      <c r="F187" t="str">
        <f>IF(AND(ISNUMBER(A187),ISNUMBER(A186)),IF(ISNUMBER(A187),(#REF!-#REF!)/$I$2,""),"")</f>
        <v/>
      </c>
    </row>
    <row r="188" spans="1:6" x14ac:dyDescent="0.3">
      <c r="A188" s="4" t="s">
        <v>228</v>
      </c>
      <c r="B188" s="21" t="str">
        <f t="shared" si="12"/>
        <v>02</v>
      </c>
      <c r="C188" s="23">
        <f t="shared" ref="C188:C223" si="14">IF(ISBLANK($A188),"",VALUE(MID($A188,4,LEN($A188)-3))/$I$2)</f>
        <v>12951360014402.701</v>
      </c>
      <c r="D188" s="4">
        <f t="shared" si="11"/>
        <v>124.6015625</v>
      </c>
      <c r="F188" t="str">
        <f>IF(AND(ISNUMBER(A188),ISNUMBER(A187)),IF(ISNUMBER(A188),(#REF!-#REF!)/$I$2,""),"")</f>
        <v/>
      </c>
    </row>
    <row r="189" spans="1:6" x14ac:dyDescent="0.3">
      <c r="A189" s="4" t="s">
        <v>229</v>
      </c>
      <c r="B189" s="21" t="str">
        <f t="shared" si="12"/>
        <v>02</v>
      </c>
      <c r="C189" s="23">
        <f t="shared" si="14"/>
        <v>12951360014527.299</v>
      </c>
      <c r="D189" s="4">
        <f t="shared" si="11"/>
        <v>124.59765625</v>
      </c>
      <c r="F189" t="str">
        <f>IF(AND(ISNUMBER(A189),ISNUMBER(A188)),IF(ISNUMBER(A189),(#REF!-#REF!)/$I$2,""),"")</f>
        <v/>
      </c>
    </row>
    <row r="190" spans="1:6" x14ac:dyDescent="0.3">
      <c r="A190" s="4" t="s">
        <v>230</v>
      </c>
      <c r="B190" s="21" t="str">
        <f t="shared" si="12"/>
        <v>02</v>
      </c>
      <c r="C190" s="23">
        <f t="shared" si="14"/>
        <v>12951360014653.6</v>
      </c>
      <c r="D190" s="4">
        <f t="shared" si="11"/>
        <v>126.30078125</v>
      </c>
      <c r="F190" t="str">
        <f>IF(AND(ISNUMBER(A190),ISNUMBER(A189)),IF(ISNUMBER(A190),(#REF!-#REF!)/$I$2,""),"")</f>
        <v/>
      </c>
    </row>
    <row r="191" spans="1:6" x14ac:dyDescent="0.3">
      <c r="A191" s="4" t="s">
        <v>231</v>
      </c>
      <c r="B191" s="21" t="str">
        <f t="shared" si="12"/>
        <v>02</v>
      </c>
      <c r="C191" s="23">
        <f t="shared" si="14"/>
        <v>12951360014778.199</v>
      </c>
      <c r="D191" s="4">
        <f t="shared" si="11"/>
        <v>124.599609375</v>
      </c>
      <c r="F191" t="str">
        <f>IF(AND(ISNUMBER(A191),ISNUMBER(A190)),IF(ISNUMBER(A191),(#REF!-#REF!)/$I$2,""),"")</f>
        <v/>
      </c>
    </row>
    <row r="192" spans="1:6" x14ac:dyDescent="0.3">
      <c r="A192" s="4" t="s">
        <v>232</v>
      </c>
      <c r="B192" s="21" t="str">
        <f t="shared" si="12"/>
        <v>02</v>
      </c>
      <c r="C192" s="23">
        <f t="shared" si="14"/>
        <v>12951360014902.801</v>
      </c>
      <c r="D192" s="4">
        <f t="shared" si="11"/>
        <v>124.6015625</v>
      </c>
      <c r="F192" t="str">
        <f>IF(AND(ISNUMBER(A192),ISNUMBER(A191)),IF(ISNUMBER(A192),(#REF!-#REF!)/$I$2,""),"")</f>
        <v/>
      </c>
    </row>
    <row r="193" spans="1:6" x14ac:dyDescent="0.3">
      <c r="A193" s="4" t="s">
        <v>233</v>
      </c>
      <c r="B193" s="21" t="str">
        <f t="shared" si="12"/>
        <v>02</v>
      </c>
      <c r="C193" s="23">
        <f t="shared" si="14"/>
        <v>12951360015027.5</v>
      </c>
      <c r="D193" s="4">
        <f t="shared" si="11"/>
        <v>124.69921875</v>
      </c>
      <c r="F193" t="str">
        <f>IF(AND(ISNUMBER(A193),ISNUMBER(A192)),IF(ISNUMBER(A193),(#REF!-#REF!)/$I$2,""),"")</f>
        <v/>
      </c>
    </row>
    <row r="194" spans="1:6" x14ac:dyDescent="0.3">
      <c r="A194" s="4" t="s">
        <v>234</v>
      </c>
      <c r="B194" s="21" t="str">
        <f t="shared" si="12"/>
        <v>02</v>
      </c>
      <c r="C194" s="23">
        <f t="shared" si="14"/>
        <v>12951360015152.1</v>
      </c>
      <c r="D194" s="4">
        <f t="shared" si="11"/>
        <v>124.599609375</v>
      </c>
      <c r="F194" t="str">
        <f>IF(AND(ISNUMBER(A194),ISNUMBER(A193)),IF(ISNUMBER(A194),(#REF!-#REF!)/$I$2,""),"")</f>
        <v/>
      </c>
    </row>
    <row r="195" spans="1:6" x14ac:dyDescent="0.3">
      <c r="A195" s="4" t="s">
        <v>235</v>
      </c>
      <c r="B195" s="21" t="str">
        <f t="shared" si="12"/>
        <v>02</v>
      </c>
      <c r="C195" s="23">
        <f t="shared" si="14"/>
        <v>12951360015276.701</v>
      </c>
      <c r="D195" s="4">
        <f t="shared" si="11"/>
        <v>124.6015625</v>
      </c>
      <c r="F195" t="str">
        <f>IF(AND(ISNUMBER(A195),ISNUMBER(A194)),IF(ISNUMBER(A195),(#REF!-#REF!)/$I$2,""),"")</f>
        <v/>
      </c>
    </row>
    <row r="196" spans="1:6" x14ac:dyDescent="0.3">
      <c r="A196" s="4" t="s">
        <v>236</v>
      </c>
      <c r="B196" s="21" t="str">
        <f t="shared" si="12"/>
        <v>02</v>
      </c>
      <c r="C196" s="23">
        <f t="shared" si="14"/>
        <v>12951360015401.4</v>
      </c>
      <c r="D196" s="4">
        <f t="shared" si="11"/>
        <v>124.69921875</v>
      </c>
      <c r="F196" t="str">
        <f>IF(AND(ISNUMBER(A196),ISNUMBER(A195)),IF(ISNUMBER(A196),(#REF!-#REF!)/$I$2,""),"")</f>
        <v/>
      </c>
    </row>
    <row r="197" spans="1:6" x14ac:dyDescent="0.3">
      <c r="A197" s="4" t="s">
        <v>237</v>
      </c>
      <c r="B197" s="21" t="str">
        <f t="shared" si="12"/>
        <v>02</v>
      </c>
      <c r="C197" s="23">
        <f t="shared" si="14"/>
        <v>12951360015526</v>
      </c>
      <c r="D197" s="4">
        <f t="shared" si="11"/>
        <v>124.599609375</v>
      </c>
      <c r="F197" t="str">
        <f>IF(AND(ISNUMBER(A197),ISNUMBER(A196)),IF(ISNUMBER(A197),(#REF!-#REF!)/$I$2,""),"")</f>
        <v/>
      </c>
    </row>
    <row r="198" spans="1:6" x14ac:dyDescent="0.3">
      <c r="A198" s="4" t="s">
        <v>238</v>
      </c>
      <c r="B198" s="21" t="str">
        <f t="shared" si="12"/>
        <v>02</v>
      </c>
      <c r="C198" s="23">
        <f t="shared" si="14"/>
        <v>12951360015628.301</v>
      </c>
      <c r="D198" s="4">
        <f t="shared" si="11"/>
        <v>102.30078125</v>
      </c>
      <c r="F198" t="str">
        <f>IF(AND(ISNUMBER(A198),ISNUMBER(A197)),IF(ISNUMBER(A198),(#REF!-#REF!)/$I$2,""),"")</f>
        <v/>
      </c>
    </row>
    <row r="199" spans="1:6" x14ac:dyDescent="0.3">
      <c r="A199" s="4" t="s">
        <v>239</v>
      </c>
      <c r="B199" s="21" t="str">
        <f t="shared" si="12"/>
        <v>02</v>
      </c>
      <c r="C199" s="23">
        <f t="shared" si="14"/>
        <v>12951360015709</v>
      </c>
      <c r="D199" s="4">
        <f t="shared" si="11"/>
        <v>80.69921875</v>
      </c>
      <c r="F199" t="str">
        <f>IF(AND(ISNUMBER(A199),ISNUMBER(A198)),IF(ISNUMBER(A199),(#REF!-#REF!)/$I$2,""),"")</f>
        <v/>
      </c>
    </row>
    <row r="200" spans="1:6" x14ac:dyDescent="0.3">
      <c r="A200" s="4" t="s">
        <v>240</v>
      </c>
      <c r="B200" s="21" t="str">
        <f t="shared" si="12"/>
        <v>02</v>
      </c>
      <c r="C200" s="23">
        <f t="shared" si="14"/>
        <v>12951360015789.699</v>
      </c>
      <c r="D200" s="4">
        <f t="shared" si="11"/>
        <v>80.69921875</v>
      </c>
      <c r="F200" t="str">
        <f>IF(AND(ISNUMBER(A200),ISNUMBER(A199)),IF(ISNUMBER(A200),(#REF!-#REF!)/$I$2,""),"")</f>
        <v/>
      </c>
    </row>
    <row r="201" spans="1:6" x14ac:dyDescent="0.3">
      <c r="A201" s="4" t="s">
        <v>241</v>
      </c>
      <c r="B201" s="21" t="str">
        <f t="shared" si="12"/>
        <v>02</v>
      </c>
      <c r="C201" s="23">
        <f t="shared" si="14"/>
        <v>12951360015870.301</v>
      </c>
      <c r="D201" s="4">
        <f t="shared" si="11"/>
        <v>80.6015625</v>
      </c>
      <c r="F201" t="str">
        <f>IF(AND(ISNUMBER(A201),ISNUMBER(A200)),IF(ISNUMBER(A201),(#REF!-#REF!)/$I$2,""),"")</f>
        <v/>
      </c>
    </row>
    <row r="202" spans="1:6" x14ac:dyDescent="0.3">
      <c r="A202" s="4" t="s">
        <v>242</v>
      </c>
      <c r="B202" s="21" t="str">
        <f t="shared" si="12"/>
        <v>02</v>
      </c>
      <c r="C202" s="23">
        <f t="shared" si="14"/>
        <v>12951360015951</v>
      </c>
      <c r="D202" s="4">
        <f t="shared" si="11"/>
        <v>80.69921875</v>
      </c>
      <c r="F202" t="str">
        <f>IF(AND(ISNUMBER(A202),ISNUMBER(A201)),IF(ISNUMBER(A202),(#REF!-#REF!)/$I$2,""),"")</f>
        <v/>
      </c>
    </row>
    <row r="203" spans="1:6" x14ac:dyDescent="0.3">
      <c r="A203" s="4" t="s">
        <v>243</v>
      </c>
      <c r="B203" s="21" t="str">
        <f t="shared" si="12"/>
        <v>02</v>
      </c>
      <c r="C203" s="23">
        <f t="shared" si="14"/>
        <v>12951360016221.299</v>
      </c>
      <c r="D203" s="4">
        <f t="shared" si="11"/>
        <v>270.298828125</v>
      </c>
      <c r="F203" t="str">
        <f>IF(AND(ISNUMBER(A203),ISNUMBER(A202)),IF(ISNUMBER(A203),(#REF!-#REF!)/$I$2,""),"")</f>
        <v/>
      </c>
    </row>
    <row r="204" spans="1:6" x14ac:dyDescent="0.3">
      <c r="A204" s="4" t="s">
        <v>244</v>
      </c>
      <c r="B204" s="21" t="str">
        <f t="shared" si="12"/>
        <v>02</v>
      </c>
      <c r="C204" s="23">
        <f t="shared" si="14"/>
        <v>12951360016346</v>
      </c>
      <c r="D204" s="4">
        <f t="shared" si="11"/>
        <v>124.701171875</v>
      </c>
      <c r="F204" t="str">
        <f>IF(AND(ISNUMBER(A204),ISNUMBER(A203)),IF(ISNUMBER(A204),(#REF!-#REF!)/$I$2,""),"")</f>
        <v/>
      </c>
    </row>
    <row r="205" spans="1:6" x14ac:dyDescent="0.3">
      <c r="A205" s="4" t="s">
        <v>245</v>
      </c>
      <c r="B205" s="21" t="str">
        <f t="shared" si="12"/>
        <v>02</v>
      </c>
      <c r="C205" s="23">
        <f t="shared" si="14"/>
        <v>12951360016470.6</v>
      </c>
      <c r="D205" s="4">
        <f t="shared" si="11"/>
        <v>124.599609375</v>
      </c>
      <c r="F205" t="str">
        <f>IF(AND(ISNUMBER(A205),ISNUMBER(A204)),IF(ISNUMBER(A205),(#REF!-#REF!)/$I$2,""),"")</f>
        <v/>
      </c>
    </row>
    <row r="206" spans="1:6" x14ac:dyDescent="0.3">
      <c r="A206" s="4" t="s">
        <v>246</v>
      </c>
      <c r="B206" s="21" t="str">
        <f t="shared" si="12"/>
        <v>02</v>
      </c>
      <c r="C206" s="23">
        <f t="shared" si="14"/>
        <v>12951360016596.898</v>
      </c>
      <c r="D206" s="4">
        <f t="shared" ref="D206:D270" si="15">IF(B206=B205,C206-C205,"")</f>
        <v>126.298828125</v>
      </c>
      <c r="F206" t="str">
        <f>IF(AND(ISNUMBER(A206),ISNUMBER(A205)),IF(ISNUMBER(A206),(#REF!-#REF!)/$I$2,""),"")</f>
        <v/>
      </c>
    </row>
    <row r="207" spans="1:6" x14ac:dyDescent="0.3">
      <c r="A207" s="4" t="s">
        <v>247</v>
      </c>
      <c r="B207" s="21" t="str">
        <f t="shared" si="12"/>
        <v>02</v>
      </c>
      <c r="C207" s="23">
        <f t="shared" si="14"/>
        <v>12951360016721.5</v>
      </c>
      <c r="D207" s="4">
        <f t="shared" si="15"/>
        <v>124.6015625</v>
      </c>
      <c r="F207" t="str">
        <f>IF(AND(ISNUMBER(A207),ISNUMBER(A206)),IF(ISNUMBER(A207),(#REF!-#REF!)/$I$2,""),"")</f>
        <v/>
      </c>
    </row>
    <row r="208" spans="1:6" x14ac:dyDescent="0.3">
      <c r="A208" s="4" t="s">
        <v>248</v>
      </c>
      <c r="B208" s="21" t="str">
        <f t="shared" si="12"/>
        <v>02</v>
      </c>
      <c r="C208" s="23">
        <f t="shared" si="14"/>
        <v>12951360016846.1</v>
      </c>
      <c r="D208" s="4">
        <f t="shared" si="15"/>
        <v>124.599609375</v>
      </c>
      <c r="F208" t="str">
        <f>IF(AND(ISNUMBER(A208),ISNUMBER(A207)),IF(ISNUMBER(A208),(#REF!-#REF!)/$I$2,""),"")</f>
        <v/>
      </c>
    </row>
    <row r="209" spans="1:6" x14ac:dyDescent="0.3">
      <c r="A209" s="4" t="s">
        <v>249</v>
      </c>
      <c r="B209" s="21" t="str">
        <f t="shared" si="12"/>
        <v>02</v>
      </c>
      <c r="C209" s="23">
        <f t="shared" si="14"/>
        <v>12951360016970.701</v>
      </c>
      <c r="D209" s="4">
        <f t="shared" si="15"/>
        <v>124.6015625</v>
      </c>
      <c r="F209" t="str">
        <f>IF(AND(ISNUMBER(A209),ISNUMBER(A208)),IF(ISNUMBER(A209),(#REF!-#REF!)/$I$2,""),"")</f>
        <v/>
      </c>
    </row>
    <row r="210" spans="1:6" x14ac:dyDescent="0.3">
      <c r="A210" s="4" t="s">
        <v>250</v>
      </c>
      <c r="B210" s="21" t="str">
        <f t="shared" si="12"/>
        <v>02</v>
      </c>
      <c r="C210" s="23">
        <f t="shared" si="14"/>
        <v>12951360017095.299</v>
      </c>
      <c r="D210" s="4">
        <f t="shared" si="15"/>
        <v>124.59765625</v>
      </c>
      <c r="F210" t="str">
        <f>IF(AND(ISNUMBER(A210),ISNUMBER(A209)),IF(ISNUMBER(A210),(#REF!-#REF!)/$I$2,""),"")</f>
        <v/>
      </c>
    </row>
    <row r="211" spans="1:6" x14ac:dyDescent="0.3">
      <c r="A211" s="4" t="s">
        <v>251</v>
      </c>
      <c r="B211" s="21" t="str">
        <f t="shared" si="12"/>
        <v>02</v>
      </c>
      <c r="C211" s="23">
        <f t="shared" si="14"/>
        <v>12951360017220</v>
      </c>
      <c r="D211" s="4">
        <f t="shared" si="15"/>
        <v>124.701171875</v>
      </c>
      <c r="F211" t="str">
        <f>IF(AND(ISNUMBER(A211),ISNUMBER(A210)),IF(ISNUMBER(A211),(#REF!-#REF!)/$I$2,""),"")</f>
        <v/>
      </c>
    </row>
    <row r="212" spans="1:6" x14ac:dyDescent="0.3">
      <c r="A212" s="4" t="s">
        <v>252</v>
      </c>
      <c r="B212" s="21" t="str">
        <f t="shared" si="12"/>
        <v>02</v>
      </c>
      <c r="C212" s="23">
        <f t="shared" si="14"/>
        <v>12951360017344.6</v>
      </c>
      <c r="D212" s="4">
        <f t="shared" si="15"/>
        <v>124.599609375</v>
      </c>
      <c r="F212" t="str">
        <f>IF(AND(ISNUMBER(A212),ISNUMBER(A211)),IF(ISNUMBER(A212),(#REF!-#REF!)/$I$2,""),"")</f>
        <v/>
      </c>
    </row>
    <row r="213" spans="1:6" x14ac:dyDescent="0.3">
      <c r="A213" s="4" t="s">
        <v>253</v>
      </c>
      <c r="B213" s="21" t="str">
        <f t="shared" si="12"/>
        <v>02</v>
      </c>
      <c r="C213" s="23">
        <f t="shared" si="14"/>
        <v>12951360017469.199</v>
      </c>
      <c r="D213" s="4">
        <f t="shared" si="15"/>
        <v>124.599609375</v>
      </c>
      <c r="F213" t="str">
        <f>IF(AND(ISNUMBER(A213),ISNUMBER(A212)),IF(ISNUMBER(A213),(#REF!-#REF!)/$I$2,""),"")</f>
        <v/>
      </c>
    </row>
    <row r="214" spans="1:6" x14ac:dyDescent="0.3">
      <c r="A214" s="4" t="s">
        <v>254</v>
      </c>
      <c r="B214" s="21" t="str">
        <f t="shared" si="12"/>
        <v>02</v>
      </c>
      <c r="C214" s="23">
        <f t="shared" si="14"/>
        <v>12951360017593.801</v>
      </c>
      <c r="D214" s="4">
        <f t="shared" si="15"/>
        <v>124.6015625</v>
      </c>
      <c r="F214" t="str">
        <f>IF(AND(ISNUMBER(A214),ISNUMBER(A213)),IF(ISNUMBER(A214),(#REF!-#REF!)/$I$2,""),"")</f>
        <v/>
      </c>
    </row>
    <row r="215" spans="1:6" x14ac:dyDescent="0.3">
      <c r="A215" s="4" t="s">
        <v>255</v>
      </c>
      <c r="B215" s="21" t="str">
        <f t="shared" si="12"/>
        <v>02</v>
      </c>
      <c r="C215" s="23">
        <f t="shared" si="14"/>
        <v>12951360017720.1</v>
      </c>
      <c r="D215" s="4">
        <f t="shared" si="15"/>
        <v>126.298828125</v>
      </c>
      <c r="F215" t="str">
        <f>IF(AND(ISNUMBER(A215),ISNUMBER(A214)),IF(ISNUMBER(A215),(#REF!-#REF!)/$I$2,""),"")</f>
        <v/>
      </c>
    </row>
    <row r="216" spans="1:6" x14ac:dyDescent="0.3">
      <c r="A216" s="4" t="s">
        <v>256</v>
      </c>
      <c r="B216" s="21" t="str">
        <f t="shared" si="12"/>
        <v>02</v>
      </c>
      <c r="C216" s="23">
        <f t="shared" si="14"/>
        <v>12951360017844.701</v>
      </c>
      <c r="D216" s="4">
        <f t="shared" si="15"/>
        <v>124.6015625</v>
      </c>
      <c r="F216" t="str">
        <f>IF(AND(ISNUMBER(A216),ISNUMBER(A215)),IF(ISNUMBER(A216),(#REF!-#REF!)/$I$2,""),"")</f>
        <v/>
      </c>
    </row>
    <row r="217" spans="1:6" x14ac:dyDescent="0.3">
      <c r="A217" s="4" t="s">
        <v>257</v>
      </c>
      <c r="B217" s="21" t="str">
        <f t="shared" ref="B217:B281" si="16">IF(ISBLANK($A217),"",MID($A217,1,2))</f>
        <v>02</v>
      </c>
      <c r="C217" s="23">
        <f t="shared" si="14"/>
        <v>12951360017969.4</v>
      </c>
      <c r="D217" s="4">
        <f t="shared" si="15"/>
        <v>124.69921875</v>
      </c>
      <c r="F217" t="str">
        <f>IF(AND(ISNUMBER(A217),ISNUMBER(A216)),IF(ISNUMBER(A217),(#REF!-#REF!)/$I$2,""),"")</f>
        <v/>
      </c>
    </row>
    <row r="218" spans="1:6" x14ac:dyDescent="0.3">
      <c r="A218" s="4" t="s">
        <v>258</v>
      </c>
      <c r="B218" s="21" t="str">
        <f t="shared" si="16"/>
        <v>02</v>
      </c>
      <c r="C218" s="23">
        <f t="shared" si="14"/>
        <v>12951360018094</v>
      </c>
      <c r="D218" s="4">
        <f t="shared" si="15"/>
        <v>124.599609375</v>
      </c>
      <c r="F218" t="str">
        <f>IF(AND(ISNUMBER(A218),ISNUMBER(A217)),IF(ISNUMBER(A218),(#REF!-#REF!)/$I$2,""),"")</f>
        <v/>
      </c>
    </row>
    <row r="219" spans="1:6" x14ac:dyDescent="0.3">
      <c r="A219" s="4" t="s">
        <v>259</v>
      </c>
      <c r="B219" s="21" t="str">
        <f t="shared" si="16"/>
        <v>02</v>
      </c>
      <c r="C219" s="23">
        <f t="shared" si="14"/>
        <v>12951360018218.6</v>
      </c>
      <c r="D219" s="4">
        <f t="shared" si="15"/>
        <v>124.599609375</v>
      </c>
      <c r="F219" t="str">
        <f>IF(AND(ISNUMBER(A219),ISNUMBER(A218)),IF(ISNUMBER(A219),(#REF!-#REF!)/$I$2,""),"")</f>
        <v/>
      </c>
    </row>
    <row r="220" spans="1:6" x14ac:dyDescent="0.3">
      <c r="A220" s="4" t="s">
        <v>260</v>
      </c>
      <c r="B220" s="21" t="str">
        <f t="shared" si="16"/>
        <v>02</v>
      </c>
      <c r="C220" s="23">
        <f t="shared" si="14"/>
        <v>12951360018343.199</v>
      </c>
      <c r="D220" s="4">
        <f t="shared" si="15"/>
        <v>124.599609375</v>
      </c>
      <c r="F220" t="str">
        <f>IF(AND(ISNUMBER(A220),ISNUMBER(A219)),IF(ISNUMBER(A220),(#REF!-#REF!)/$I$2,""),"")</f>
        <v/>
      </c>
    </row>
    <row r="221" spans="1:6" x14ac:dyDescent="0.3">
      <c r="A221" s="4" t="s">
        <v>261</v>
      </c>
      <c r="B221" s="21" t="str">
        <f t="shared" si="16"/>
        <v>02</v>
      </c>
      <c r="C221" s="23">
        <f t="shared" si="14"/>
        <v>12951360018467.9</v>
      </c>
      <c r="D221" s="4">
        <f t="shared" si="15"/>
        <v>124.701171875</v>
      </c>
      <c r="F221" t="str">
        <f>IF(AND(ISNUMBER(A221),ISNUMBER(A220)),IF(ISNUMBER(A221),(#REF!-#REF!)/$I$2,""),"")</f>
        <v/>
      </c>
    </row>
    <row r="222" spans="1:6" x14ac:dyDescent="0.3">
      <c r="A222" s="4" t="s">
        <v>262</v>
      </c>
      <c r="B222" s="21" t="str">
        <f t="shared" si="16"/>
        <v>02</v>
      </c>
      <c r="C222" s="23">
        <f t="shared" si="14"/>
        <v>12951360018592.6</v>
      </c>
      <c r="D222" s="4">
        <f t="shared" si="15"/>
        <v>124.69921875</v>
      </c>
      <c r="F222" t="str">
        <f>IF(AND(ISNUMBER(A222),ISNUMBER(A221)),IF(ISNUMBER(A222),(#REF!-#REF!)/$I$2,""),"")</f>
        <v/>
      </c>
    </row>
    <row r="223" spans="1:6" x14ac:dyDescent="0.3">
      <c r="A223" s="4" t="s">
        <v>263</v>
      </c>
      <c r="B223" s="21" t="str">
        <f t="shared" si="16"/>
        <v>02</v>
      </c>
      <c r="C223" s="23">
        <f t="shared" si="14"/>
        <v>12951360018718.801</v>
      </c>
      <c r="D223" s="4">
        <f t="shared" si="15"/>
        <v>126.201171875</v>
      </c>
      <c r="F223" t="str">
        <f>IF(AND(ISNUMBER(A223),ISNUMBER(A222)),IF(ISNUMBER(A223),(#REF!-#REF!)/$I$2,""),"")</f>
        <v/>
      </c>
    </row>
    <row r="224" spans="1:6" x14ac:dyDescent="0.3">
      <c r="C224" s="23"/>
    </row>
    <row r="225" spans="1:6" x14ac:dyDescent="0.3">
      <c r="A225" s="4" t="s">
        <v>264</v>
      </c>
      <c r="B225" s="21" t="str">
        <f t="shared" si="16"/>
        <v>03</v>
      </c>
      <c r="C225" s="23">
        <f t="shared" ref="C225:C256" si="17">IF(ISBLANK($A225),"",VALUE(MID($A225,4,LEN($A225)-3))/$I$2)</f>
        <v>12951360007466.5</v>
      </c>
      <c r="D225" s="4" t="str">
        <f>IF(B225=B223,C225-C223,"")</f>
        <v/>
      </c>
      <c r="F225" t="str">
        <f>IF(AND(ISNUMBER(A225),ISNUMBER(#REF!)),IF(ISNUMBER(A225),(#REF!-#REF!)/$I$2,""),"")</f>
        <v/>
      </c>
    </row>
    <row r="226" spans="1:6" x14ac:dyDescent="0.3">
      <c r="A226" s="4" t="s">
        <v>265</v>
      </c>
      <c r="B226" s="21" t="str">
        <f t="shared" si="16"/>
        <v>03</v>
      </c>
      <c r="C226" s="23">
        <f t="shared" si="17"/>
        <v>12951360007550.898</v>
      </c>
      <c r="D226" s="4">
        <f t="shared" si="15"/>
        <v>84.3984375</v>
      </c>
      <c r="F226" t="str">
        <f>IF(AND(ISNUMBER(A226),ISNUMBER(A225)),IF(ISNUMBER(A226),(#REF!-#REF!)/$I$2,""),"")</f>
        <v/>
      </c>
    </row>
    <row r="227" spans="1:6" x14ac:dyDescent="0.3">
      <c r="A227" s="4" t="s">
        <v>266</v>
      </c>
      <c r="B227" s="21" t="str">
        <f t="shared" si="16"/>
        <v>03</v>
      </c>
      <c r="C227" s="23">
        <f t="shared" si="17"/>
        <v>12951360007631.6</v>
      </c>
      <c r="D227" s="4">
        <f t="shared" si="15"/>
        <v>80.701171875</v>
      </c>
      <c r="F227" t="str">
        <f>IF(AND(ISNUMBER(A227),ISNUMBER(A226)),IF(ISNUMBER(A227),(#REF!-#REF!)/$I$2,""),"")</f>
        <v/>
      </c>
    </row>
    <row r="228" spans="1:6" x14ac:dyDescent="0.3">
      <c r="A228" s="4" t="s">
        <v>267</v>
      </c>
      <c r="B228" s="21" t="str">
        <f t="shared" si="16"/>
        <v>03</v>
      </c>
      <c r="C228" s="23">
        <f t="shared" si="17"/>
        <v>12951360007712.301</v>
      </c>
      <c r="D228" s="4">
        <f t="shared" si="15"/>
        <v>80.701171875</v>
      </c>
      <c r="F228" t="str">
        <f>IF(AND(ISNUMBER(A228),ISNUMBER(A227)),IF(ISNUMBER(A228),(#REF!-#REF!)/$I$2,""),"")</f>
        <v/>
      </c>
    </row>
    <row r="229" spans="1:6" x14ac:dyDescent="0.3">
      <c r="A229" s="4" t="s">
        <v>268</v>
      </c>
      <c r="B229" s="21" t="str">
        <f t="shared" si="16"/>
        <v>03</v>
      </c>
      <c r="C229" s="23">
        <f t="shared" si="17"/>
        <v>12951360007792.898</v>
      </c>
      <c r="D229" s="4">
        <f t="shared" si="15"/>
        <v>80.59765625</v>
      </c>
      <c r="F229" t="str">
        <f>IF(AND(ISNUMBER(A229),ISNUMBER(A228)),IF(ISNUMBER(A229),(#REF!-#REF!)/$I$2,""),"")</f>
        <v/>
      </c>
    </row>
    <row r="230" spans="1:6" x14ac:dyDescent="0.3">
      <c r="A230" s="4" t="s">
        <v>269</v>
      </c>
      <c r="B230" s="21" t="str">
        <f t="shared" si="16"/>
        <v>03</v>
      </c>
      <c r="C230" s="23">
        <f t="shared" si="17"/>
        <v>12951360007873.6</v>
      </c>
      <c r="D230" s="4">
        <f t="shared" si="15"/>
        <v>80.701171875</v>
      </c>
      <c r="F230" t="str">
        <f>IF(AND(ISNUMBER(A230),ISNUMBER(A229)),IF(ISNUMBER(A230),(#REF!-#REF!)/$I$2,""),"")</f>
        <v/>
      </c>
    </row>
    <row r="231" spans="1:6" x14ac:dyDescent="0.3">
      <c r="A231" s="4" t="s">
        <v>270</v>
      </c>
      <c r="B231" s="21" t="str">
        <f t="shared" si="16"/>
        <v>03</v>
      </c>
      <c r="C231" s="23">
        <f t="shared" si="17"/>
        <v>12951360007954.199</v>
      </c>
      <c r="D231" s="4">
        <f t="shared" si="15"/>
        <v>80.599609375</v>
      </c>
      <c r="F231" t="str">
        <f>IF(AND(ISNUMBER(A231),ISNUMBER(A230)),IF(ISNUMBER(A231),(#REF!-#REF!)/$I$2,""),"")</f>
        <v/>
      </c>
    </row>
    <row r="232" spans="1:6" x14ac:dyDescent="0.3">
      <c r="A232" s="4" t="s">
        <v>271</v>
      </c>
      <c r="B232" s="21" t="str">
        <f t="shared" si="16"/>
        <v>03</v>
      </c>
      <c r="C232" s="23">
        <f t="shared" si="17"/>
        <v>12951360008034.898</v>
      </c>
      <c r="D232" s="4">
        <f t="shared" si="15"/>
        <v>80.69921875</v>
      </c>
      <c r="F232" t="str">
        <f>IF(AND(ISNUMBER(A232),ISNUMBER(A231)),IF(ISNUMBER(A232),(#REF!-#REF!)/$I$2,""),"")</f>
        <v/>
      </c>
    </row>
    <row r="233" spans="1:6" x14ac:dyDescent="0.3">
      <c r="A233" s="4" t="s">
        <v>272</v>
      </c>
      <c r="B233" s="21" t="str">
        <f t="shared" si="16"/>
        <v>03</v>
      </c>
      <c r="C233" s="23">
        <f t="shared" si="17"/>
        <v>12951360008115.5</v>
      </c>
      <c r="D233" s="4">
        <f t="shared" si="15"/>
        <v>80.6015625</v>
      </c>
      <c r="F233" t="str">
        <f>IF(AND(ISNUMBER(A233),ISNUMBER(A232)),IF(ISNUMBER(A233),(#REF!-#REF!)/$I$2,""),"")</f>
        <v/>
      </c>
    </row>
    <row r="234" spans="1:6" x14ac:dyDescent="0.3">
      <c r="A234" s="4" t="s">
        <v>273</v>
      </c>
      <c r="B234" s="21" t="str">
        <f t="shared" si="16"/>
        <v>03</v>
      </c>
      <c r="C234" s="23">
        <f t="shared" si="17"/>
        <v>12951360008196.199</v>
      </c>
      <c r="D234" s="4">
        <f t="shared" si="15"/>
        <v>80.69921875</v>
      </c>
      <c r="F234" t="str">
        <f>IF(AND(ISNUMBER(A234),ISNUMBER(A233)),IF(ISNUMBER(A234),(#REF!-#REF!)/$I$2,""),"")</f>
        <v/>
      </c>
    </row>
    <row r="235" spans="1:6" x14ac:dyDescent="0.3">
      <c r="A235" s="4" t="s">
        <v>274</v>
      </c>
      <c r="B235" s="21" t="str">
        <f t="shared" si="16"/>
        <v>03</v>
      </c>
      <c r="C235" s="23">
        <f t="shared" si="17"/>
        <v>12951360008276.898</v>
      </c>
      <c r="D235" s="4">
        <f t="shared" si="15"/>
        <v>80.69921875</v>
      </c>
      <c r="F235" t="str">
        <f>IF(AND(ISNUMBER(A235),ISNUMBER(A234)),IF(ISNUMBER(A235),(#REF!-#REF!)/$I$2,""),"")</f>
        <v/>
      </c>
    </row>
    <row r="236" spans="1:6" x14ac:dyDescent="0.3">
      <c r="A236" s="4" t="s">
        <v>275</v>
      </c>
      <c r="B236" s="21" t="str">
        <f t="shared" si="16"/>
        <v>03</v>
      </c>
      <c r="C236" s="23">
        <f t="shared" si="17"/>
        <v>12951360008357.5</v>
      </c>
      <c r="D236" s="4">
        <f t="shared" si="15"/>
        <v>80.6015625</v>
      </c>
      <c r="F236" t="str">
        <f>IF(AND(ISNUMBER(A236),ISNUMBER(A235)),IF(ISNUMBER(A236),(#REF!-#REF!)/$I$2,""),"")</f>
        <v/>
      </c>
    </row>
    <row r="237" spans="1:6" x14ac:dyDescent="0.3">
      <c r="A237" s="4" t="s">
        <v>276</v>
      </c>
      <c r="B237" s="21" t="str">
        <f t="shared" si="16"/>
        <v>03</v>
      </c>
      <c r="C237" s="23">
        <f t="shared" si="17"/>
        <v>12951360008438.199</v>
      </c>
      <c r="D237" s="4">
        <f t="shared" si="15"/>
        <v>80.69921875</v>
      </c>
      <c r="F237" t="str">
        <f>IF(AND(ISNUMBER(A237),ISNUMBER(A236)),IF(ISNUMBER(A237),(#REF!-#REF!)/$I$2,""),"")</f>
        <v/>
      </c>
    </row>
    <row r="238" spans="1:6" x14ac:dyDescent="0.3">
      <c r="A238" s="4" t="s">
        <v>277</v>
      </c>
      <c r="B238" s="21" t="str">
        <f t="shared" si="16"/>
        <v>03</v>
      </c>
      <c r="C238" s="23">
        <f t="shared" si="17"/>
        <v>12951360008518.801</v>
      </c>
      <c r="D238" s="4">
        <f t="shared" si="15"/>
        <v>80.6015625</v>
      </c>
      <c r="F238" t="str">
        <f>IF(AND(ISNUMBER(A238),ISNUMBER(A237)),IF(ISNUMBER(A238),(#REF!-#REF!)/$I$2,""),"")</f>
        <v/>
      </c>
    </row>
    <row r="239" spans="1:6" x14ac:dyDescent="0.3">
      <c r="A239" s="4" t="s">
        <v>278</v>
      </c>
      <c r="B239" s="21" t="str">
        <f t="shared" si="16"/>
        <v>03</v>
      </c>
      <c r="C239" s="23">
        <f t="shared" si="17"/>
        <v>12951360008601.102</v>
      </c>
      <c r="D239" s="4">
        <f t="shared" si="15"/>
        <v>82.30078125</v>
      </c>
      <c r="F239" t="str">
        <f>IF(AND(ISNUMBER(A239),ISNUMBER(A238)),IF(ISNUMBER(A239),(#REF!-#REF!)/$I$2,""),"")</f>
        <v/>
      </c>
    </row>
    <row r="240" spans="1:6" x14ac:dyDescent="0.3">
      <c r="A240" s="4" t="s">
        <v>279</v>
      </c>
      <c r="B240" s="21" t="str">
        <f t="shared" si="16"/>
        <v>03</v>
      </c>
      <c r="C240" s="23">
        <f t="shared" si="17"/>
        <v>12951360008681.801</v>
      </c>
      <c r="D240" s="4">
        <f t="shared" si="15"/>
        <v>80.69921875</v>
      </c>
      <c r="F240" t="str">
        <f>IF(AND(ISNUMBER(A240),ISNUMBER(A239)),IF(ISNUMBER(A240),(#REF!-#REF!)/$I$2,""),"")</f>
        <v/>
      </c>
    </row>
    <row r="241" spans="1:6" x14ac:dyDescent="0.3">
      <c r="A241" s="4" t="s">
        <v>280</v>
      </c>
      <c r="B241" s="21" t="str">
        <f t="shared" si="16"/>
        <v>03</v>
      </c>
      <c r="C241" s="23">
        <f t="shared" si="17"/>
        <v>12951360008762.4</v>
      </c>
      <c r="D241" s="4">
        <f t="shared" si="15"/>
        <v>80.599609375</v>
      </c>
      <c r="F241" t="str">
        <f>IF(AND(ISNUMBER(A241),ISNUMBER(A240)),IF(ISNUMBER(A241),(#REF!-#REF!)/$I$2,""),"")</f>
        <v/>
      </c>
    </row>
    <row r="242" spans="1:6" x14ac:dyDescent="0.3">
      <c r="A242" s="4" t="s">
        <v>281</v>
      </c>
      <c r="B242" s="21" t="str">
        <f t="shared" si="16"/>
        <v>03</v>
      </c>
      <c r="C242" s="23">
        <f t="shared" si="17"/>
        <v>12951360008843.102</v>
      </c>
      <c r="D242" s="4">
        <f t="shared" si="15"/>
        <v>80.701171875</v>
      </c>
      <c r="F242" t="str">
        <f>IF(AND(ISNUMBER(A242),ISNUMBER(A241)),IF(ISNUMBER(A242),(#REF!-#REF!)/$I$2,""),"")</f>
        <v/>
      </c>
    </row>
    <row r="243" spans="1:6" x14ac:dyDescent="0.3">
      <c r="A243" s="4" t="s">
        <v>282</v>
      </c>
      <c r="B243" s="21" t="str">
        <f t="shared" si="16"/>
        <v>03</v>
      </c>
      <c r="C243" s="23">
        <f t="shared" si="17"/>
        <v>12951360008923.801</v>
      </c>
      <c r="D243" s="4">
        <f t="shared" si="15"/>
        <v>80.69921875</v>
      </c>
      <c r="F243" t="str">
        <f>IF(AND(ISNUMBER(A243),ISNUMBER(A242)),IF(ISNUMBER(A243),(#REF!-#REF!)/$I$2,""),"")</f>
        <v/>
      </c>
    </row>
    <row r="244" spans="1:6" x14ac:dyDescent="0.3">
      <c r="A244" s="4" t="s">
        <v>283</v>
      </c>
      <c r="B244" s="21" t="str">
        <f t="shared" si="16"/>
        <v>03</v>
      </c>
      <c r="C244" s="23">
        <f t="shared" si="17"/>
        <v>12951360009004.4</v>
      </c>
      <c r="D244" s="4">
        <f t="shared" si="15"/>
        <v>80.599609375</v>
      </c>
      <c r="F244" t="str">
        <f>IF(AND(ISNUMBER(A244),ISNUMBER(A243)),IF(ISNUMBER(A244),(#REF!-#REF!)/$I$2,""),"")</f>
        <v/>
      </c>
    </row>
    <row r="245" spans="1:6" x14ac:dyDescent="0.3">
      <c r="A245" s="4" t="s">
        <v>284</v>
      </c>
      <c r="B245" s="21" t="str">
        <f t="shared" si="16"/>
        <v>03</v>
      </c>
      <c r="C245" s="23">
        <f t="shared" si="17"/>
        <v>12951360009085.102</v>
      </c>
      <c r="D245" s="4">
        <f t="shared" si="15"/>
        <v>80.701171875</v>
      </c>
      <c r="F245" t="str">
        <f>IF(AND(ISNUMBER(A245),ISNUMBER(A244)),IF(ISNUMBER(A245),(#REF!-#REF!)/$I$2,""),"")</f>
        <v/>
      </c>
    </row>
    <row r="246" spans="1:6" x14ac:dyDescent="0.3">
      <c r="A246" s="4" t="s">
        <v>285</v>
      </c>
      <c r="B246" s="21" t="str">
        <f t="shared" si="16"/>
        <v>03</v>
      </c>
      <c r="C246" s="23">
        <f t="shared" si="17"/>
        <v>12951360009165.699</v>
      </c>
      <c r="D246" s="4">
        <f t="shared" si="15"/>
        <v>80.59765625</v>
      </c>
      <c r="F246" t="str">
        <f>IF(AND(ISNUMBER(A246),ISNUMBER(A245)),IF(ISNUMBER(A246),(#REF!-#REF!)/$I$2,""),"")</f>
        <v/>
      </c>
    </row>
    <row r="247" spans="1:6" x14ac:dyDescent="0.3">
      <c r="A247" s="4" t="s">
        <v>286</v>
      </c>
      <c r="B247" s="21" t="str">
        <f t="shared" si="16"/>
        <v>03</v>
      </c>
      <c r="C247" s="23">
        <f t="shared" si="17"/>
        <v>12951360009246.4</v>
      </c>
      <c r="D247" s="4">
        <f t="shared" si="15"/>
        <v>80.701171875</v>
      </c>
      <c r="F247" t="str">
        <f>IF(AND(ISNUMBER(A247),ISNUMBER(A246)),IF(ISNUMBER(A247),(#REF!-#REF!)/$I$2,""),"")</f>
        <v/>
      </c>
    </row>
    <row r="248" spans="1:6" x14ac:dyDescent="0.3">
      <c r="A248" s="4" t="s">
        <v>287</v>
      </c>
      <c r="B248" s="21" t="str">
        <f t="shared" si="16"/>
        <v>03</v>
      </c>
      <c r="C248" s="23">
        <f t="shared" si="17"/>
        <v>12951360009327</v>
      </c>
      <c r="D248" s="4">
        <f t="shared" si="15"/>
        <v>80.599609375</v>
      </c>
      <c r="F248" t="str">
        <f>IF(AND(ISNUMBER(A248),ISNUMBER(A247)),IF(ISNUMBER(A248),(#REF!-#REF!)/$I$2,""),"")</f>
        <v/>
      </c>
    </row>
    <row r="249" spans="1:6" x14ac:dyDescent="0.3">
      <c r="A249" s="4" t="s">
        <v>288</v>
      </c>
      <c r="B249" s="21" t="str">
        <f t="shared" si="16"/>
        <v>03</v>
      </c>
      <c r="C249" s="23">
        <f t="shared" si="17"/>
        <v>12951360009407.699</v>
      </c>
      <c r="D249" s="4">
        <f t="shared" si="15"/>
        <v>80.69921875</v>
      </c>
      <c r="F249" t="str">
        <f>IF(AND(ISNUMBER(A249),ISNUMBER(A248)),IF(ISNUMBER(A249),(#REF!-#REF!)/$I$2,""),"")</f>
        <v/>
      </c>
    </row>
    <row r="250" spans="1:6" x14ac:dyDescent="0.3">
      <c r="A250" s="4" t="s">
        <v>289</v>
      </c>
      <c r="B250" s="21" t="str">
        <f t="shared" si="16"/>
        <v>03</v>
      </c>
      <c r="C250" s="23">
        <f t="shared" si="17"/>
        <v>12951360009488.4</v>
      </c>
      <c r="D250" s="4">
        <f t="shared" si="15"/>
        <v>80.701171875</v>
      </c>
      <c r="F250" t="str">
        <f>IF(AND(ISNUMBER(A250),ISNUMBER(A249)),IF(ISNUMBER(A250),(#REF!-#REF!)/$I$2,""),"")</f>
        <v/>
      </c>
    </row>
    <row r="251" spans="1:6" x14ac:dyDescent="0.3">
      <c r="A251" s="4" t="s">
        <v>290</v>
      </c>
      <c r="B251" s="21" t="str">
        <f t="shared" si="16"/>
        <v>03</v>
      </c>
      <c r="C251" s="23">
        <f t="shared" si="17"/>
        <v>12951360009705.102</v>
      </c>
      <c r="D251" s="4">
        <f t="shared" si="15"/>
        <v>216.701171875</v>
      </c>
      <c r="F251" t="str">
        <f>IF(AND(ISNUMBER(A251),ISNUMBER(A250)),IF(ISNUMBER(A251),(#REF!-#REF!)/$I$2,""),"")</f>
        <v/>
      </c>
    </row>
    <row r="252" spans="1:6" x14ac:dyDescent="0.3">
      <c r="A252" s="4" t="s">
        <v>291</v>
      </c>
      <c r="B252" s="21" t="str">
        <f t="shared" si="16"/>
        <v>03</v>
      </c>
      <c r="C252" s="23">
        <f t="shared" si="17"/>
        <v>12951360009829.699</v>
      </c>
      <c r="D252" s="4">
        <f t="shared" si="15"/>
        <v>124.59765625</v>
      </c>
      <c r="F252" t="str">
        <f>IF(AND(ISNUMBER(A252),ISNUMBER(A251)),IF(ISNUMBER(A252),(#REF!-#REF!)/$I$2,""),"")</f>
        <v/>
      </c>
    </row>
    <row r="253" spans="1:6" x14ac:dyDescent="0.3">
      <c r="A253" s="4" t="s">
        <v>292</v>
      </c>
      <c r="B253" s="21" t="str">
        <f t="shared" si="16"/>
        <v>03</v>
      </c>
      <c r="C253" s="23">
        <f t="shared" si="17"/>
        <v>12951360009954.301</v>
      </c>
      <c r="D253" s="4">
        <f t="shared" si="15"/>
        <v>124.6015625</v>
      </c>
      <c r="F253" t="str">
        <f>IF(AND(ISNUMBER(A253),ISNUMBER(A252)),IF(ISNUMBER(A253),(#REF!-#REF!)/$I$2,""),"")</f>
        <v/>
      </c>
    </row>
    <row r="254" spans="1:6" x14ac:dyDescent="0.3">
      <c r="A254" s="4" t="s">
        <v>293</v>
      </c>
      <c r="B254" s="21" t="str">
        <f t="shared" si="16"/>
        <v>03</v>
      </c>
      <c r="C254" s="23">
        <f t="shared" si="17"/>
        <v>12951360010078.898</v>
      </c>
      <c r="D254" s="4">
        <f t="shared" si="15"/>
        <v>124.59765625</v>
      </c>
      <c r="F254" t="str">
        <f>IF(AND(ISNUMBER(A254),ISNUMBER(A253)),IF(ISNUMBER(A254),(#REF!-#REF!)/$I$2,""),"")</f>
        <v/>
      </c>
    </row>
    <row r="255" spans="1:6" x14ac:dyDescent="0.3">
      <c r="A255" s="4" t="s">
        <v>294</v>
      </c>
      <c r="B255" s="21" t="str">
        <f t="shared" si="16"/>
        <v>03</v>
      </c>
      <c r="C255" s="23">
        <f t="shared" si="17"/>
        <v>12951360010203.5</v>
      </c>
      <c r="D255" s="4">
        <f t="shared" si="15"/>
        <v>124.6015625</v>
      </c>
      <c r="F255" t="str">
        <f>IF(AND(ISNUMBER(A255),ISNUMBER(A254)),IF(ISNUMBER(A255),(#REF!-#REF!)/$I$2,""),"")</f>
        <v/>
      </c>
    </row>
    <row r="256" spans="1:6" x14ac:dyDescent="0.3">
      <c r="A256" s="4" t="s">
        <v>295</v>
      </c>
      <c r="B256" s="21" t="str">
        <f t="shared" si="16"/>
        <v>03</v>
      </c>
      <c r="C256" s="23">
        <f t="shared" si="17"/>
        <v>12951360010328.199</v>
      </c>
      <c r="D256" s="4">
        <f t="shared" si="15"/>
        <v>124.69921875</v>
      </c>
      <c r="F256" t="str">
        <f>IF(AND(ISNUMBER(A256),ISNUMBER(A255)),IF(ISNUMBER(A256),(#REF!-#REF!)/$I$2,""),"")</f>
        <v/>
      </c>
    </row>
    <row r="257" spans="1:6" x14ac:dyDescent="0.3">
      <c r="A257" s="4" t="s">
        <v>296</v>
      </c>
      <c r="B257" s="21" t="str">
        <f t="shared" si="16"/>
        <v>03</v>
      </c>
      <c r="C257" s="23">
        <f t="shared" ref="C257:C288" si="18">IF(ISBLANK($A257),"",VALUE(MID($A257,4,LEN($A257)-3))/$I$2)</f>
        <v>12951360010452.701</v>
      </c>
      <c r="D257" s="4">
        <f t="shared" si="15"/>
        <v>124.501953125</v>
      </c>
      <c r="F257" t="str">
        <f>IF(AND(ISNUMBER(A257),ISNUMBER(A256)),IF(ISNUMBER(A257),(#REF!-#REF!)/$I$2,""),"")</f>
        <v/>
      </c>
    </row>
    <row r="258" spans="1:6" x14ac:dyDescent="0.3">
      <c r="A258" s="4" t="s">
        <v>297</v>
      </c>
      <c r="B258" s="21" t="str">
        <f t="shared" si="16"/>
        <v>03</v>
      </c>
      <c r="C258" s="23">
        <f t="shared" si="18"/>
        <v>12951360010579</v>
      </c>
      <c r="D258" s="4">
        <f t="shared" si="15"/>
        <v>126.298828125</v>
      </c>
      <c r="F258" t="str">
        <f>IF(AND(ISNUMBER(A258),ISNUMBER(A257)),IF(ISNUMBER(A258),(#REF!-#REF!)/$I$2,""),"")</f>
        <v/>
      </c>
    </row>
    <row r="259" spans="1:6" x14ac:dyDescent="0.3">
      <c r="A259" s="4" t="s">
        <v>298</v>
      </c>
      <c r="B259" s="21" t="str">
        <f t="shared" si="16"/>
        <v>03</v>
      </c>
      <c r="C259" s="23">
        <f t="shared" si="18"/>
        <v>12951360010703.6</v>
      </c>
      <c r="D259" s="4">
        <f t="shared" si="15"/>
        <v>124.599609375</v>
      </c>
      <c r="F259" t="str">
        <f>IF(AND(ISNUMBER(A259),ISNUMBER(A258)),IF(ISNUMBER(A259),(#REF!-#REF!)/$I$2,""),"")</f>
        <v/>
      </c>
    </row>
    <row r="260" spans="1:6" x14ac:dyDescent="0.3">
      <c r="A260" s="4" t="s">
        <v>299</v>
      </c>
      <c r="B260" s="21" t="str">
        <f t="shared" si="16"/>
        <v>03</v>
      </c>
      <c r="C260" s="23">
        <f t="shared" si="18"/>
        <v>12951360010828.199</v>
      </c>
      <c r="D260" s="4">
        <f t="shared" si="15"/>
        <v>124.599609375</v>
      </c>
      <c r="F260" t="str">
        <f>IF(AND(ISNUMBER(A260),ISNUMBER(A259)),IF(ISNUMBER(A260),(#REF!-#REF!)/$I$2,""),"")</f>
        <v/>
      </c>
    </row>
    <row r="261" spans="1:6" x14ac:dyDescent="0.3">
      <c r="A261" s="4" t="s">
        <v>300</v>
      </c>
      <c r="B261" s="21" t="str">
        <f t="shared" si="16"/>
        <v>03</v>
      </c>
      <c r="C261" s="23">
        <f t="shared" si="18"/>
        <v>12951360010952.801</v>
      </c>
      <c r="D261" s="4">
        <f t="shared" si="15"/>
        <v>124.6015625</v>
      </c>
      <c r="F261" t="str">
        <f>IF(AND(ISNUMBER(A261),ISNUMBER(A260)),IF(ISNUMBER(A261),(#REF!-#REF!)/$I$2,""),"")</f>
        <v/>
      </c>
    </row>
    <row r="262" spans="1:6" x14ac:dyDescent="0.3">
      <c r="A262" s="4" t="s">
        <v>301</v>
      </c>
      <c r="B262" s="21" t="str">
        <f t="shared" si="16"/>
        <v>03</v>
      </c>
      <c r="C262" s="23">
        <f t="shared" si="18"/>
        <v>12951360011077.4</v>
      </c>
      <c r="D262" s="4">
        <f t="shared" si="15"/>
        <v>124.599609375</v>
      </c>
      <c r="F262" t="str">
        <f>IF(AND(ISNUMBER(A262),ISNUMBER(A261)),IF(ISNUMBER(A262),(#REF!-#REF!)/$I$2,""),"")</f>
        <v/>
      </c>
    </row>
    <row r="263" spans="1:6" x14ac:dyDescent="0.3">
      <c r="A263" s="4" t="s">
        <v>302</v>
      </c>
      <c r="B263" s="21" t="str">
        <f t="shared" si="16"/>
        <v>03</v>
      </c>
      <c r="C263" s="23">
        <f t="shared" si="18"/>
        <v>12951360011201.9</v>
      </c>
      <c r="D263" s="4">
        <f t="shared" si="15"/>
        <v>124.5</v>
      </c>
      <c r="F263" t="str">
        <f>IF(AND(ISNUMBER(A263),ISNUMBER(A262)),IF(ISNUMBER(A263),(#REF!-#REF!)/$I$2,""),"")</f>
        <v/>
      </c>
    </row>
    <row r="264" spans="1:6" x14ac:dyDescent="0.3">
      <c r="A264" s="4" t="s">
        <v>303</v>
      </c>
      <c r="B264" s="21" t="str">
        <f t="shared" si="16"/>
        <v>03</v>
      </c>
      <c r="C264" s="23">
        <f t="shared" si="18"/>
        <v>12951360011326.5</v>
      </c>
      <c r="D264" s="4">
        <f t="shared" si="15"/>
        <v>124.599609375</v>
      </c>
      <c r="F264" t="str">
        <f>IF(AND(ISNUMBER(A264),ISNUMBER(A263)),IF(ISNUMBER(A264),(#REF!-#REF!)/$I$2,""),"")</f>
        <v/>
      </c>
    </row>
    <row r="265" spans="1:6" x14ac:dyDescent="0.3">
      <c r="A265" s="4" t="s">
        <v>304</v>
      </c>
      <c r="B265" s="21" t="str">
        <f t="shared" si="16"/>
        <v>03</v>
      </c>
      <c r="C265" s="23">
        <f t="shared" si="18"/>
        <v>12951360011451.199</v>
      </c>
      <c r="D265" s="4">
        <f t="shared" si="15"/>
        <v>124.69921875</v>
      </c>
      <c r="F265" t="str">
        <f>IF(AND(ISNUMBER(A265),ISNUMBER(A264)),IF(ISNUMBER(A265),(#REF!-#REF!)/$I$2,""),"")</f>
        <v/>
      </c>
    </row>
    <row r="266" spans="1:6" x14ac:dyDescent="0.3">
      <c r="A266" s="4" t="s">
        <v>305</v>
      </c>
      <c r="B266" s="21" t="str">
        <f t="shared" si="16"/>
        <v>03</v>
      </c>
      <c r="C266" s="23">
        <f t="shared" si="18"/>
        <v>12951360011577.4</v>
      </c>
      <c r="D266" s="4">
        <f t="shared" si="15"/>
        <v>126.201171875</v>
      </c>
      <c r="F266" t="str">
        <f>IF(AND(ISNUMBER(A266),ISNUMBER(A265)),IF(ISNUMBER(A266),(#REF!-#REF!)/$I$2,""),"")</f>
        <v/>
      </c>
    </row>
    <row r="267" spans="1:6" x14ac:dyDescent="0.3">
      <c r="A267" s="4" t="s">
        <v>306</v>
      </c>
      <c r="B267" s="21" t="str">
        <f t="shared" si="16"/>
        <v>03</v>
      </c>
      <c r="C267" s="23">
        <f t="shared" si="18"/>
        <v>12951360011702.1</v>
      </c>
      <c r="D267" s="4">
        <f t="shared" si="15"/>
        <v>124.69921875</v>
      </c>
      <c r="F267" t="str">
        <f>IF(AND(ISNUMBER(A267),ISNUMBER(A266)),IF(ISNUMBER(A267),(#REF!-#REF!)/$I$2,""),"")</f>
        <v/>
      </c>
    </row>
    <row r="268" spans="1:6" x14ac:dyDescent="0.3">
      <c r="A268" s="4" t="s">
        <v>307</v>
      </c>
      <c r="B268" s="21" t="str">
        <f t="shared" si="16"/>
        <v>03</v>
      </c>
      <c r="C268" s="23">
        <f t="shared" si="18"/>
        <v>12951360011826.701</v>
      </c>
      <c r="D268" s="4">
        <f t="shared" si="15"/>
        <v>124.6015625</v>
      </c>
      <c r="F268" t="str">
        <f>IF(AND(ISNUMBER(A268),ISNUMBER(A267)),IF(ISNUMBER(A268),(#REF!-#REF!)/$I$2,""),"")</f>
        <v/>
      </c>
    </row>
    <row r="269" spans="1:6" x14ac:dyDescent="0.3">
      <c r="A269" s="4" t="s">
        <v>308</v>
      </c>
      <c r="B269" s="21" t="str">
        <f t="shared" si="16"/>
        <v>03</v>
      </c>
      <c r="C269" s="23">
        <f t="shared" si="18"/>
        <v>12951360011951.299</v>
      </c>
      <c r="D269" s="4">
        <f t="shared" si="15"/>
        <v>124.59765625</v>
      </c>
      <c r="F269" t="str">
        <f>IF(AND(ISNUMBER(A269),ISNUMBER(A268)),IF(ISNUMBER(A269),(#REF!-#REF!)/$I$2,""),"")</f>
        <v/>
      </c>
    </row>
    <row r="270" spans="1:6" x14ac:dyDescent="0.3">
      <c r="A270" s="4" t="s">
        <v>309</v>
      </c>
      <c r="B270" s="21" t="str">
        <f t="shared" si="16"/>
        <v>03</v>
      </c>
      <c r="C270" s="23">
        <f t="shared" si="18"/>
        <v>12951360012075.9</v>
      </c>
      <c r="D270" s="4">
        <f t="shared" si="15"/>
        <v>124.6015625</v>
      </c>
      <c r="F270" t="str">
        <f>IF(AND(ISNUMBER(A270),ISNUMBER(A269)),IF(ISNUMBER(A270),(#REF!-#REF!)/$I$2,""),"")</f>
        <v/>
      </c>
    </row>
    <row r="271" spans="1:6" x14ac:dyDescent="0.3">
      <c r="A271" s="4" t="s">
        <v>310</v>
      </c>
      <c r="B271" s="21" t="str">
        <f t="shared" si="16"/>
        <v>03</v>
      </c>
      <c r="C271" s="23">
        <f t="shared" si="18"/>
        <v>12951360012200.6</v>
      </c>
      <c r="D271" s="4">
        <f t="shared" ref="D271:D335" si="19">IF(B271=B270,C271-C270,"")</f>
        <v>124.69921875</v>
      </c>
      <c r="F271" t="str">
        <f>IF(AND(ISNUMBER(A271),ISNUMBER(A270)),IF(ISNUMBER(A271),(#REF!-#REF!)/$I$2,""),"")</f>
        <v/>
      </c>
    </row>
    <row r="272" spans="1:6" x14ac:dyDescent="0.3">
      <c r="A272" s="4" t="s">
        <v>311</v>
      </c>
      <c r="B272" s="21" t="str">
        <f t="shared" si="16"/>
        <v>03</v>
      </c>
      <c r="C272" s="23">
        <f t="shared" si="18"/>
        <v>12951360012325.199</v>
      </c>
      <c r="D272" s="4">
        <f t="shared" si="19"/>
        <v>124.599609375</v>
      </c>
      <c r="F272" t="str">
        <f>IF(AND(ISNUMBER(A272),ISNUMBER(A271)),IF(ISNUMBER(A272),(#REF!-#REF!)/$I$2,""),"")</f>
        <v/>
      </c>
    </row>
    <row r="273" spans="1:6" x14ac:dyDescent="0.3">
      <c r="A273" s="4" t="s">
        <v>312</v>
      </c>
      <c r="B273" s="21" t="str">
        <f t="shared" si="16"/>
        <v>03</v>
      </c>
      <c r="C273" s="23">
        <f t="shared" si="18"/>
        <v>12951360012417.102</v>
      </c>
      <c r="D273" s="4">
        <f t="shared" si="19"/>
        <v>91.90234375</v>
      </c>
      <c r="F273" t="str">
        <f>IF(AND(ISNUMBER(A273),ISNUMBER(A272)),IF(ISNUMBER(A273),(#REF!-#REF!)/$I$2,""),"")</f>
        <v/>
      </c>
    </row>
    <row r="274" spans="1:6" x14ac:dyDescent="0.3">
      <c r="A274" s="4" t="s">
        <v>313</v>
      </c>
      <c r="B274" s="21" t="str">
        <f t="shared" si="16"/>
        <v>03</v>
      </c>
      <c r="C274" s="23">
        <f t="shared" si="18"/>
        <v>12951360012497.801</v>
      </c>
      <c r="D274" s="4">
        <f t="shared" si="19"/>
        <v>80.69921875</v>
      </c>
      <c r="F274" t="str">
        <f>IF(AND(ISNUMBER(A274),ISNUMBER(A273)),IF(ISNUMBER(A274),(#REF!-#REF!)/$I$2,""),"")</f>
        <v/>
      </c>
    </row>
    <row r="275" spans="1:6" x14ac:dyDescent="0.3">
      <c r="A275" s="4" t="s">
        <v>314</v>
      </c>
      <c r="B275" s="21" t="str">
        <f t="shared" si="16"/>
        <v>03</v>
      </c>
      <c r="C275" s="23">
        <f t="shared" si="18"/>
        <v>12951360012580.1</v>
      </c>
      <c r="D275" s="4">
        <f t="shared" si="19"/>
        <v>82.298828125</v>
      </c>
      <c r="F275" t="str">
        <f>IF(AND(ISNUMBER(A275),ISNUMBER(A274)),IF(ISNUMBER(A275),(#REF!-#REF!)/$I$2,""),"")</f>
        <v/>
      </c>
    </row>
    <row r="276" spans="1:6" x14ac:dyDescent="0.3">
      <c r="A276" s="4" t="s">
        <v>315</v>
      </c>
      <c r="B276" s="21" t="str">
        <f t="shared" si="16"/>
        <v>03</v>
      </c>
      <c r="C276" s="23">
        <f t="shared" si="18"/>
        <v>12951360012660.701</v>
      </c>
      <c r="D276" s="4">
        <f t="shared" si="19"/>
        <v>80.6015625</v>
      </c>
      <c r="F276" t="str">
        <f>IF(AND(ISNUMBER(A276),ISNUMBER(A275)),IF(ISNUMBER(A276),(#REF!-#REF!)/$I$2,""),"")</f>
        <v/>
      </c>
    </row>
    <row r="277" spans="1:6" x14ac:dyDescent="0.3">
      <c r="A277" s="4" t="s">
        <v>316</v>
      </c>
      <c r="B277" s="21" t="str">
        <f t="shared" si="16"/>
        <v>03</v>
      </c>
      <c r="C277" s="23">
        <f t="shared" si="18"/>
        <v>12951360012918.1</v>
      </c>
      <c r="D277" s="4">
        <f t="shared" si="19"/>
        <v>257.3984375</v>
      </c>
      <c r="F277" t="str">
        <f>IF(AND(ISNUMBER(A277),ISNUMBER(A276)),IF(ISNUMBER(A277),(#REF!-#REF!)/$I$2,""),"")</f>
        <v/>
      </c>
    </row>
    <row r="278" spans="1:6" x14ac:dyDescent="0.3">
      <c r="A278" s="4" t="s">
        <v>317</v>
      </c>
      <c r="B278" s="21" t="str">
        <f t="shared" si="16"/>
        <v>03</v>
      </c>
      <c r="C278" s="23">
        <f t="shared" si="18"/>
        <v>12951360013042.6</v>
      </c>
      <c r="D278" s="4">
        <f t="shared" si="19"/>
        <v>124.5</v>
      </c>
      <c r="F278" t="str">
        <f>IF(AND(ISNUMBER(A278),ISNUMBER(A277)),IF(ISNUMBER(A278),(#REF!-#REF!)/$I$2,""),"")</f>
        <v/>
      </c>
    </row>
    <row r="279" spans="1:6" x14ac:dyDescent="0.3">
      <c r="A279" s="4" t="s">
        <v>318</v>
      </c>
      <c r="B279" s="21" t="str">
        <f t="shared" si="16"/>
        <v>03</v>
      </c>
      <c r="C279" s="23">
        <f t="shared" si="18"/>
        <v>12951360013167.199</v>
      </c>
      <c r="D279" s="4">
        <f t="shared" si="19"/>
        <v>124.599609375</v>
      </c>
      <c r="F279" t="str">
        <f>IF(AND(ISNUMBER(A279),ISNUMBER(A278)),IF(ISNUMBER(A279),(#REF!-#REF!)/$I$2,""),"")</f>
        <v/>
      </c>
    </row>
    <row r="280" spans="1:6" x14ac:dyDescent="0.3">
      <c r="A280" s="4" t="s">
        <v>319</v>
      </c>
      <c r="B280" s="21" t="str">
        <f t="shared" si="16"/>
        <v>03</v>
      </c>
      <c r="C280" s="23">
        <f t="shared" si="18"/>
        <v>12951360013291.801</v>
      </c>
      <c r="D280" s="4">
        <f t="shared" si="19"/>
        <v>124.6015625</v>
      </c>
      <c r="F280" t="str">
        <f>IF(AND(ISNUMBER(A280),ISNUMBER(A279)),IF(ISNUMBER(A280),(#REF!-#REF!)/$I$2,""),"")</f>
        <v/>
      </c>
    </row>
    <row r="281" spans="1:6" x14ac:dyDescent="0.3">
      <c r="A281" s="4" t="s">
        <v>320</v>
      </c>
      <c r="B281" s="21" t="str">
        <f t="shared" si="16"/>
        <v>03</v>
      </c>
      <c r="C281" s="23">
        <f t="shared" si="18"/>
        <v>12951360013416.5</v>
      </c>
      <c r="D281" s="4">
        <f t="shared" si="19"/>
        <v>124.69921875</v>
      </c>
      <c r="F281" t="str">
        <f>IF(AND(ISNUMBER(A281),ISNUMBER(A280)),IF(ISNUMBER(A281),(#REF!-#REF!)/$I$2,""),"")</f>
        <v/>
      </c>
    </row>
    <row r="282" spans="1:6" x14ac:dyDescent="0.3">
      <c r="A282" s="4" t="s">
        <v>321</v>
      </c>
      <c r="B282" s="21" t="str">
        <f t="shared" ref="B282:B346" si="20">IF(ISBLANK($A282),"",MID($A282,1,2))</f>
        <v>03</v>
      </c>
      <c r="C282" s="23">
        <f t="shared" si="18"/>
        <v>12951360013541.102</v>
      </c>
      <c r="D282" s="4">
        <f t="shared" si="19"/>
        <v>124.6015625</v>
      </c>
      <c r="F282" t="str">
        <f>IF(AND(ISNUMBER(A282),ISNUMBER(A281)),IF(ISNUMBER(A282),(#REF!-#REF!)/$I$2,""),"")</f>
        <v/>
      </c>
    </row>
    <row r="283" spans="1:6" x14ac:dyDescent="0.3">
      <c r="A283" s="4" t="s">
        <v>322</v>
      </c>
      <c r="B283" s="21" t="str">
        <f t="shared" si="20"/>
        <v>03</v>
      </c>
      <c r="C283" s="23">
        <f t="shared" si="18"/>
        <v>12951360013667.4</v>
      </c>
      <c r="D283" s="4">
        <f t="shared" si="19"/>
        <v>126.298828125</v>
      </c>
      <c r="F283" t="str">
        <f>IF(AND(ISNUMBER(A283),ISNUMBER(A282)),IF(ISNUMBER(A283),(#REF!-#REF!)/$I$2,""),"")</f>
        <v/>
      </c>
    </row>
    <row r="284" spans="1:6" x14ac:dyDescent="0.3">
      <c r="A284" s="4" t="s">
        <v>323</v>
      </c>
      <c r="B284" s="21" t="str">
        <f t="shared" si="20"/>
        <v>03</v>
      </c>
      <c r="C284" s="23">
        <f t="shared" si="18"/>
        <v>12951360013792</v>
      </c>
      <c r="D284" s="4">
        <f t="shared" si="19"/>
        <v>124.599609375</v>
      </c>
      <c r="F284" t="str">
        <f>IF(AND(ISNUMBER(A284),ISNUMBER(A283)),IF(ISNUMBER(A284),(#REF!-#REF!)/$I$2,""),"")</f>
        <v/>
      </c>
    </row>
    <row r="285" spans="1:6" x14ac:dyDescent="0.3">
      <c r="A285" s="4" t="s">
        <v>324</v>
      </c>
      <c r="B285" s="21" t="str">
        <f t="shared" si="20"/>
        <v>03</v>
      </c>
      <c r="C285" s="23">
        <f t="shared" si="18"/>
        <v>12951360013916.701</v>
      </c>
      <c r="D285" s="4">
        <f t="shared" si="19"/>
        <v>124.701171875</v>
      </c>
      <c r="F285" t="str">
        <f>IF(AND(ISNUMBER(A285),ISNUMBER(A284)),IF(ISNUMBER(A285),(#REF!-#REF!)/$I$2,""),"")</f>
        <v/>
      </c>
    </row>
    <row r="286" spans="1:6" x14ac:dyDescent="0.3">
      <c r="A286" s="4" t="s">
        <v>325</v>
      </c>
      <c r="B286" s="21" t="str">
        <f t="shared" si="20"/>
        <v>03</v>
      </c>
      <c r="C286" s="23">
        <f t="shared" si="18"/>
        <v>12951360014041.299</v>
      </c>
      <c r="D286" s="4">
        <f t="shared" si="19"/>
        <v>124.59765625</v>
      </c>
      <c r="F286" t="str">
        <f>IF(AND(ISNUMBER(A286),ISNUMBER(A285)),IF(ISNUMBER(A286),(#REF!-#REF!)/$I$2,""),"")</f>
        <v/>
      </c>
    </row>
    <row r="287" spans="1:6" x14ac:dyDescent="0.3">
      <c r="A287" s="4" t="s">
        <v>326</v>
      </c>
      <c r="B287" s="21" t="str">
        <f t="shared" si="20"/>
        <v>03</v>
      </c>
      <c r="C287" s="23">
        <f t="shared" si="18"/>
        <v>12951360014165.9</v>
      </c>
      <c r="D287" s="4">
        <f t="shared" si="19"/>
        <v>124.6015625</v>
      </c>
      <c r="F287" t="str">
        <f>IF(AND(ISNUMBER(A287),ISNUMBER(A286)),IF(ISNUMBER(A287),(#REF!-#REF!)/$I$2,""),"")</f>
        <v/>
      </c>
    </row>
    <row r="288" spans="1:6" x14ac:dyDescent="0.3">
      <c r="A288" s="4" t="s">
        <v>327</v>
      </c>
      <c r="B288" s="21" t="str">
        <f t="shared" si="20"/>
        <v>03</v>
      </c>
      <c r="C288" s="23">
        <f t="shared" si="18"/>
        <v>12951360014290.5</v>
      </c>
      <c r="D288" s="4">
        <f t="shared" si="19"/>
        <v>124.599609375</v>
      </c>
      <c r="F288" t="str">
        <f>IF(AND(ISNUMBER(A288),ISNUMBER(A287)),IF(ISNUMBER(A288),(#REF!-#REF!)/$I$2,""),"")</f>
        <v/>
      </c>
    </row>
    <row r="289" spans="1:6" x14ac:dyDescent="0.3">
      <c r="A289" s="4" t="s">
        <v>328</v>
      </c>
      <c r="B289" s="21" t="str">
        <f t="shared" si="20"/>
        <v>03</v>
      </c>
      <c r="C289" s="23">
        <f t="shared" ref="C289:C324" si="21">IF(ISBLANK($A289),"",VALUE(MID($A289,4,LEN($A289)-3))/$I$2)</f>
        <v>12951360014415.199</v>
      </c>
      <c r="D289" s="4">
        <f t="shared" si="19"/>
        <v>124.69921875</v>
      </c>
      <c r="F289" t="str">
        <f>IF(AND(ISNUMBER(A289),ISNUMBER(A288)),IF(ISNUMBER(A289),(#REF!-#REF!)/$I$2,""),"")</f>
        <v/>
      </c>
    </row>
    <row r="290" spans="1:6" x14ac:dyDescent="0.3">
      <c r="A290" s="4" t="s">
        <v>329</v>
      </c>
      <c r="B290" s="21" t="str">
        <f t="shared" si="20"/>
        <v>03</v>
      </c>
      <c r="C290" s="23">
        <f t="shared" si="21"/>
        <v>12951360014539.801</v>
      </c>
      <c r="D290" s="4">
        <f t="shared" si="19"/>
        <v>124.6015625</v>
      </c>
      <c r="F290" t="str">
        <f>IF(AND(ISNUMBER(A290),ISNUMBER(A289)),IF(ISNUMBER(A290),(#REF!-#REF!)/$I$2,""),"")</f>
        <v/>
      </c>
    </row>
    <row r="291" spans="1:6" x14ac:dyDescent="0.3">
      <c r="A291" s="4" t="s">
        <v>330</v>
      </c>
      <c r="B291" s="21" t="str">
        <f t="shared" si="20"/>
        <v>03</v>
      </c>
      <c r="C291" s="23">
        <f t="shared" si="21"/>
        <v>12951360014666</v>
      </c>
      <c r="D291" s="4">
        <f t="shared" si="19"/>
        <v>126.19921875</v>
      </c>
      <c r="F291" t="str">
        <f>IF(AND(ISNUMBER(A291),ISNUMBER(A290)),IF(ISNUMBER(A291),(#REF!-#REF!)/$I$2,""),"")</f>
        <v/>
      </c>
    </row>
    <row r="292" spans="1:6" x14ac:dyDescent="0.3">
      <c r="A292" s="4" t="s">
        <v>331</v>
      </c>
      <c r="B292" s="21" t="str">
        <f t="shared" si="20"/>
        <v>03</v>
      </c>
      <c r="C292" s="23">
        <f t="shared" si="21"/>
        <v>12951360014790.6</v>
      </c>
      <c r="D292" s="4">
        <f t="shared" si="19"/>
        <v>124.599609375</v>
      </c>
      <c r="F292" t="str">
        <f>IF(AND(ISNUMBER(A292),ISNUMBER(A291)),IF(ISNUMBER(A292),(#REF!-#REF!)/$I$2,""),"")</f>
        <v/>
      </c>
    </row>
    <row r="293" spans="1:6" x14ac:dyDescent="0.3">
      <c r="A293" s="4" t="s">
        <v>332</v>
      </c>
      <c r="B293" s="21" t="str">
        <f t="shared" si="20"/>
        <v>03</v>
      </c>
      <c r="C293" s="23">
        <f t="shared" si="21"/>
        <v>12951360014915.299</v>
      </c>
      <c r="D293" s="4">
        <f t="shared" si="19"/>
        <v>124.69921875</v>
      </c>
      <c r="F293" t="str">
        <f>IF(AND(ISNUMBER(A293),ISNUMBER(A292)),IF(ISNUMBER(A293),(#REF!-#REF!)/$I$2,""),"")</f>
        <v/>
      </c>
    </row>
    <row r="294" spans="1:6" x14ac:dyDescent="0.3">
      <c r="A294" s="4" t="s">
        <v>333</v>
      </c>
      <c r="B294" s="21" t="str">
        <f t="shared" si="20"/>
        <v>03</v>
      </c>
      <c r="C294" s="23">
        <f t="shared" si="21"/>
        <v>12951360015039.9</v>
      </c>
      <c r="D294" s="4">
        <f t="shared" si="19"/>
        <v>124.6015625</v>
      </c>
      <c r="F294" t="str">
        <f>IF(AND(ISNUMBER(A294),ISNUMBER(A293)),IF(ISNUMBER(A294),(#REF!-#REF!)/$I$2,""),"")</f>
        <v/>
      </c>
    </row>
    <row r="295" spans="1:6" x14ac:dyDescent="0.3">
      <c r="A295" s="4" t="s">
        <v>334</v>
      </c>
      <c r="B295" s="21" t="str">
        <f t="shared" si="20"/>
        <v>03</v>
      </c>
      <c r="C295" s="23">
        <f t="shared" si="21"/>
        <v>12951360015164.6</v>
      </c>
      <c r="D295" s="4">
        <f t="shared" si="19"/>
        <v>124.69921875</v>
      </c>
      <c r="F295" t="str">
        <f>IF(AND(ISNUMBER(A295),ISNUMBER(A294)),IF(ISNUMBER(A295),(#REF!-#REF!)/$I$2,""),"")</f>
        <v/>
      </c>
    </row>
    <row r="296" spans="1:6" x14ac:dyDescent="0.3">
      <c r="A296" s="4" t="s">
        <v>335</v>
      </c>
      <c r="B296" s="21" t="str">
        <f t="shared" si="20"/>
        <v>03</v>
      </c>
      <c r="C296" s="23">
        <f t="shared" si="21"/>
        <v>12951360015289.199</v>
      </c>
      <c r="D296" s="4">
        <f t="shared" si="19"/>
        <v>124.599609375</v>
      </c>
      <c r="F296" t="str">
        <f>IF(AND(ISNUMBER(A296),ISNUMBER(A295)),IF(ISNUMBER(A296),(#REF!-#REF!)/$I$2,""),"")</f>
        <v/>
      </c>
    </row>
    <row r="297" spans="1:6" x14ac:dyDescent="0.3">
      <c r="A297" s="4" t="s">
        <v>336</v>
      </c>
      <c r="B297" s="21" t="str">
        <f t="shared" si="20"/>
        <v>03</v>
      </c>
      <c r="C297" s="23">
        <f t="shared" si="21"/>
        <v>12951360015413.801</v>
      </c>
      <c r="D297" s="4">
        <f t="shared" si="19"/>
        <v>124.6015625</v>
      </c>
      <c r="F297" t="str">
        <f>IF(AND(ISNUMBER(A297),ISNUMBER(A296)),IF(ISNUMBER(A297),(#REF!-#REF!)/$I$2,""),"")</f>
        <v/>
      </c>
    </row>
    <row r="298" spans="1:6" x14ac:dyDescent="0.3">
      <c r="A298" s="4" t="s">
        <v>337</v>
      </c>
      <c r="B298" s="21" t="str">
        <f t="shared" si="20"/>
        <v>03</v>
      </c>
      <c r="C298" s="23">
        <f t="shared" si="21"/>
        <v>12951360015538.4</v>
      </c>
      <c r="D298" s="4">
        <f t="shared" si="19"/>
        <v>124.599609375</v>
      </c>
      <c r="F298" t="str">
        <f>IF(AND(ISNUMBER(A298),ISNUMBER(A297)),IF(ISNUMBER(A298),(#REF!-#REF!)/$I$2,""),"")</f>
        <v/>
      </c>
    </row>
    <row r="299" spans="1:6" x14ac:dyDescent="0.3">
      <c r="A299" s="4" t="s">
        <v>338</v>
      </c>
      <c r="B299" s="21" t="str">
        <f t="shared" si="20"/>
        <v>03</v>
      </c>
      <c r="C299" s="23">
        <f t="shared" si="21"/>
        <v>12951360015636.4</v>
      </c>
      <c r="D299" s="4">
        <f t="shared" si="19"/>
        <v>98</v>
      </c>
      <c r="F299" t="str">
        <f>IF(AND(ISNUMBER(A299),ISNUMBER(A298)),IF(ISNUMBER(A299),(#REF!-#REF!)/$I$2,""),"")</f>
        <v/>
      </c>
    </row>
    <row r="300" spans="1:6" x14ac:dyDescent="0.3">
      <c r="A300" s="4" t="s">
        <v>339</v>
      </c>
      <c r="B300" s="21" t="str">
        <f t="shared" si="20"/>
        <v>03</v>
      </c>
      <c r="C300" s="23">
        <f t="shared" si="21"/>
        <v>12951360015717</v>
      </c>
      <c r="D300" s="4">
        <f t="shared" si="19"/>
        <v>80.599609375</v>
      </c>
      <c r="F300" t="str">
        <f>IF(AND(ISNUMBER(A300),ISNUMBER(A299)),IF(ISNUMBER(A300),(#REF!-#REF!)/$I$2,""),"")</f>
        <v/>
      </c>
    </row>
    <row r="301" spans="1:6" x14ac:dyDescent="0.3">
      <c r="A301" s="4" t="s">
        <v>340</v>
      </c>
      <c r="B301" s="21" t="str">
        <f t="shared" si="20"/>
        <v>03</v>
      </c>
      <c r="C301" s="23">
        <f t="shared" si="21"/>
        <v>12951360015797.699</v>
      </c>
      <c r="D301" s="4">
        <f t="shared" si="19"/>
        <v>80.69921875</v>
      </c>
      <c r="F301" t="str">
        <f>IF(AND(ISNUMBER(A301),ISNUMBER(A300)),IF(ISNUMBER(A301),(#REF!-#REF!)/$I$2,""),"")</f>
        <v/>
      </c>
    </row>
    <row r="302" spans="1:6" x14ac:dyDescent="0.3">
      <c r="A302" s="4" t="s">
        <v>341</v>
      </c>
      <c r="B302" s="21" t="str">
        <f t="shared" si="20"/>
        <v>03</v>
      </c>
      <c r="C302" s="23">
        <f t="shared" si="21"/>
        <v>12951360015878.4</v>
      </c>
      <c r="D302" s="4">
        <f t="shared" si="19"/>
        <v>80.701171875</v>
      </c>
      <c r="F302" t="str">
        <f>IF(AND(ISNUMBER(A302),ISNUMBER(A301)),IF(ISNUMBER(A302),(#REF!-#REF!)/$I$2,""),"")</f>
        <v/>
      </c>
    </row>
    <row r="303" spans="1:6" x14ac:dyDescent="0.3">
      <c r="A303" s="4" t="s">
        <v>342</v>
      </c>
      <c r="B303" s="21" t="str">
        <f t="shared" si="20"/>
        <v>03</v>
      </c>
      <c r="C303" s="23">
        <f t="shared" si="21"/>
        <v>12951360015959</v>
      </c>
      <c r="D303" s="4">
        <f t="shared" si="19"/>
        <v>80.599609375</v>
      </c>
      <c r="F303" t="str">
        <f>IF(AND(ISNUMBER(A303),ISNUMBER(A302)),IF(ISNUMBER(A303),(#REF!-#REF!)/$I$2,""),"")</f>
        <v/>
      </c>
    </row>
    <row r="304" spans="1:6" x14ac:dyDescent="0.3">
      <c r="A304" s="4" t="s">
        <v>343</v>
      </c>
      <c r="B304" s="21" t="str">
        <f t="shared" si="20"/>
        <v>03</v>
      </c>
      <c r="C304" s="23">
        <f t="shared" si="21"/>
        <v>12951360016233.801</v>
      </c>
      <c r="D304" s="4">
        <f t="shared" si="19"/>
        <v>274.80078125</v>
      </c>
      <c r="F304" t="str">
        <f>IF(AND(ISNUMBER(A304),ISNUMBER(A303)),IF(ISNUMBER(A304),(#REF!-#REF!)/$I$2,""),"")</f>
        <v/>
      </c>
    </row>
    <row r="305" spans="1:6" x14ac:dyDescent="0.3">
      <c r="A305" s="4" t="s">
        <v>344</v>
      </c>
      <c r="B305" s="21" t="str">
        <f t="shared" si="20"/>
        <v>03</v>
      </c>
      <c r="C305" s="23">
        <f t="shared" si="21"/>
        <v>12951360016358.4</v>
      </c>
      <c r="D305" s="4">
        <f t="shared" si="19"/>
        <v>124.599609375</v>
      </c>
      <c r="F305" t="str">
        <f>IF(AND(ISNUMBER(A305),ISNUMBER(A304)),IF(ISNUMBER(A305),(#REF!-#REF!)/$I$2,""),"")</f>
        <v/>
      </c>
    </row>
    <row r="306" spans="1:6" x14ac:dyDescent="0.3">
      <c r="A306" s="4" t="s">
        <v>345</v>
      </c>
      <c r="B306" s="21" t="str">
        <f t="shared" si="20"/>
        <v>03</v>
      </c>
      <c r="C306" s="23">
        <f t="shared" si="21"/>
        <v>12951360016483</v>
      </c>
      <c r="D306" s="4">
        <f t="shared" si="19"/>
        <v>124.599609375</v>
      </c>
      <c r="F306" t="str">
        <f>IF(AND(ISNUMBER(A306),ISNUMBER(A305)),IF(ISNUMBER(A306),(#REF!-#REF!)/$I$2,""),"")</f>
        <v/>
      </c>
    </row>
    <row r="307" spans="1:6" x14ac:dyDescent="0.3">
      <c r="A307" s="4" t="s">
        <v>346</v>
      </c>
      <c r="B307" s="21" t="str">
        <f t="shared" si="20"/>
        <v>03</v>
      </c>
      <c r="C307" s="23">
        <f t="shared" si="21"/>
        <v>12951360016609.299</v>
      </c>
      <c r="D307" s="4">
        <f t="shared" si="19"/>
        <v>126.298828125</v>
      </c>
      <c r="F307" t="str">
        <f>IF(AND(ISNUMBER(A307),ISNUMBER(A306)),IF(ISNUMBER(A307),(#REF!-#REF!)/$I$2,""),"")</f>
        <v/>
      </c>
    </row>
    <row r="308" spans="1:6" x14ac:dyDescent="0.3">
      <c r="A308" s="4" t="s">
        <v>347</v>
      </c>
      <c r="B308" s="21" t="str">
        <f t="shared" si="20"/>
        <v>03</v>
      </c>
      <c r="C308" s="23">
        <f t="shared" si="21"/>
        <v>12951360016734</v>
      </c>
      <c r="D308" s="4">
        <f t="shared" si="19"/>
        <v>124.701171875</v>
      </c>
      <c r="F308" t="str">
        <f>IF(AND(ISNUMBER(A308),ISNUMBER(A307)),IF(ISNUMBER(A308),(#REF!-#REF!)/$I$2,""),"")</f>
        <v/>
      </c>
    </row>
    <row r="309" spans="1:6" x14ac:dyDescent="0.3">
      <c r="A309" s="4" t="s">
        <v>348</v>
      </c>
      <c r="B309" s="21" t="str">
        <f t="shared" si="20"/>
        <v>03</v>
      </c>
      <c r="C309" s="23">
        <f t="shared" si="21"/>
        <v>12951360016858.6</v>
      </c>
      <c r="D309" s="4">
        <f t="shared" si="19"/>
        <v>124.599609375</v>
      </c>
      <c r="F309" t="str">
        <f>IF(AND(ISNUMBER(A309),ISNUMBER(A308)),IF(ISNUMBER(A309),(#REF!-#REF!)/$I$2,""),"")</f>
        <v/>
      </c>
    </row>
    <row r="310" spans="1:6" x14ac:dyDescent="0.3">
      <c r="A310" s="4" t="s">
        <v>349</v>
      </c>
      <c r="B310" s="21" t="str">
        <f t="shared" si="20"/>
        <v>03</v>
      </c>
      <c r="C310" s="23">
        <f t="shared" si="21"/>
        <v>12951360016983.199</v>
      </c>
      <c r="D310" s="4">
        <f t="shared" si="19"/>
        <v>124.599609375</v>
      </c>
      <c r="F310" t="str">
        <f>IF(AND(ISNUMBER(A310),ISNUMBER(A309)),IF(ISNUMBER(A310),(#REF!-#REF!)/$I$2,""),"")</f>
        <v/>
      </c>
    </row>
    <row r="311" spans="1:6" x14ac:dyDescent="0.3">
      <c r="A311" s="4" t="s">
        <v>350</v>
      </c>
      <c r="B311" s="21" t="str">
        <f t="shared" si="20"/>
        <v>03</v>
      </c>
      <c r="C311" s="23">
        <f t="shared" si="21"/>
        <v>12951360017107.699</v>
      </c>
      <c r="D311" s="4">
        <f t="shared" si="19"/>
        <v>124.5</v>
      </c>
      <c r="F311" t="str">
        <f>IF(AND(ISNUMBER(A311),ISNUMBER(A310)),IF(ISNUMBER(A311),(#REF!-#REF!)/$I$2,""),"")</f>
        <v/>
      </c>
    </row>
    <row r="312" spans="1:6" x14ac:dyDescent="0.3">
      <c r="A312" s="4" t="s">
        <v>351</v>
      </c>
      <c r="B312" s="21" t="str">
        <f t="shared" si="20"/>
        <v>03</v>
      </c>
      <c r="C312" s="23">
        <f t="shared" si="21"/>
        <v>12951360017232.4</v>
      </c>
      <c r="D312" s="4">
        <f t="shared" si="19"/>
        <v>124.701171875</v>
      </c>
      <c r="F312" t="str">
        <f>IF(AND(ISNUMBER(A312),ISNUMBER(A311)),IF(ISNUMBER(A312),(#REF!-#REF!)/$I$2,""),"")</f>
        <v/>
      </c>
    </row>
    <row r="313" spans="1:6" x14ac:dyDescent="0.3">
      <c r="A313" s="4" t="s">
        <v>352</v>
      </c>
      <c r="B313" s="21" t="str">
        <f t="shared" si="20"/>
        <v>03</v>
      </c>
      <c r="C313" s="23">
        <f t="shared" si="21"/>
        <v>12951360017357</v>
      </c>
      <c r="D313" s="4">
        <f t="shared" si="19"/>
        <v>124.599609375</v>
      </c>
      <c r="F313" t="str">
        <f>IF(AND(ISNUMBER(A313),ISNUMBER(A312)),IF(ISNUMBER(A313),(#REF!-#REF!)/$I$2,""),"")</f>
        <v/>
      </c>
    </row>
    <row r="314" spans="1:6" x14ac:dyDescent="0.3">
      <c r="A314" s="4" t="s">
        <v>353</v>
      </c>
      <c r="B314" s="21" t="str">
        <f t="shared" si="20"/>
        <v>03</v>
      </c>
      <c r="C314" s="23">
        <f t="shared" si="21"/>
        <v>12951360017481.699</v>
      </c>
      <c r="D314" s="4">
        <f t="shared" si="19"/>
        <v>124.69921875</v>
      </c>
      <c r="F314" t="str">
        <f>IF(AND(ISNUMBER(A314),ISNUMBER(A313)),IF(ISNUMBER(A314),(#REF!-#REF!)/$I$2,""),"")</f>
        <v/>
      </c>
    </row>
    <row r="315" spans="1:6" x14ac:dyDescent="0.3">
      <c r="A315" s="4" t="s">
        <v>354</v>
      </c>
      <c r="B315" s="21" t="str">
        <f t="shared" si="20"/>
        <v>03</v>
      </c>
      <c r="C315" s="23">
        <f t="shared" si="21"/>
        <v>12951360017607.9</v>
      </c>
      <c r="D315" s="4">
        <f t="shared" si="19"/>
        <v>126.201171875</v>
      </c>
      <c r="F315" t="str">
        <f>IF(AND(ISNUMBER(A315),ISNUMBER(A314)),IF(ISNUMBER(A315),(#REF!-#REF!)/$I$2,""),"")</f>
        <v/>
      </c>
    </row>
    <row r="316" spans="1:6" x14ac:dyDescent="0.3">
      <c r="A316" s="4" t="s">
        <v>355</v>
      </c>
      <c r="B316" s="21" t="str">
        <f t="shared" si="20"/>
        <v>03</v>
      </c>
      <c r="C316" s="23">
        <f t="shared" si="21"/>
        <v>12951360017732.6</v>
      </c>
      <c r="D316" s="4">
        <f t="shared" si="19"/>
        <v>124.69921875</v>
      </c>
      <c r="F316" t="str">
        <f>IF(AND(ISNUMBER(A316),ISNUMBER(A315)),IF(ISNUMBER(A316),(#REF!-#REF!)/$I$2,""),"")</f>
        <v/>
      </c>
    </row>
    <row r="317" spans="1:6" x14ac:dyDescent="0.3">
      <c r="A317" s="4" t="s">
        <v>356</v>
      </c>
      <c r="B317" s="21" t="str">
        <f t="shared" si="20"/>
        <v>03</v>
      </c>
      <c r="C317" s="23">
        <f t="shared" si="21"/>
        <v>12951360017857.199</v>
      </c>
      <c r="D317" s="4">
        <f t="shared" si="19"/>
        <v>124.599609375</v>
      </c>
      <c r="F317" t="str">
        <f>IF(AND(ISNUMBER(A317),ISNUMBER(A316)),IF(ISNUMBER(A317),(#REF!-#REF!)/$I$2,""),"")</f>
        <v/>
      </c>
    </row>
    <row r="318" spans="1:6" x14ac:dyDescent="0.3">
      <c r="A318" s="4" t="s">
        <v>357</v>
      </c>
      <c r="B318" s="21" t="str">
        <f t="shared" si="20"/>
        <v>03</v>
      </c>
      <c r="C318" s="23">
        <f t="shared" si="21"/>
        <v>12951360017981.801</v>
      </c>
      <c r="D318" s="4">
        <f t="shared" si="19"/>
        <v>124.6015625</v>
      </c>
      <c r="F318" t="str">
        <f>IF(AND(ISNUMBER(A318),ISNUMBER(A317)),IF(ISNUMBER(A318),(#REF!-#REF!)/$I$2,""),"")</f>
        <v/>
      </c>
    </row>
    <row r="319" spans="1:6" x14ac:dyDescent="0.3">
      <c r="A319" s="4" t="s">
        <v>358</v>
      </c>
      <c r="B319" s="21" t="str">
        <f t="shared" si="20"/>
        <v>03</v>
      </c>
      <c r="C319" s="23">
        <f t="shared" si="21"/>
        <v>12951360018106.5</v>
      </c>
      <c r="D319" s="4">
        <f t="shared" si="19"/>
        <v>124.69921875</v>
      </c>
      <c r="F319" t="str">
        <f>IF(AND(ISNUMBER(A319),ISNUMBER(A318)),IF(ISNUMBER(A319),(#REF!-#REF!)/$I$2,""),"")</f>
        <v/>
      </c>
    </row>
    <row r="320" spans="1:6" x14ac:dyDescent="0.3">
      <c r="A320" s="4" t="s">
        <v>359</v>
      </c>
      <c r="B320" s="21" t="str">
        <f t="shared" si="20"/>
        <v>03</v>
      </c>
      <c r="C320" s="23">
        <f t="shared" si="21"/>
        <v>12951360018231.102</v>
      </c>
      <c r="D320" s="4">
        <f t="shared" si="19"/>
        <v>124.6015625</v>
      </c>
      <c r="F320" t="str">
        <f>IF(AND(ISNUMBER(A320),ISNUMBER(A319)),IF(ISNUMBER(A320),(#REF!-#REF!)/$I$2,""),"")</f>
        <v/>
      </c>
    </row>
    <row r="321" spans="1:6" x14ac:dyDescent="0.3">
      <c r="A321" s="4" t="s">
        <v>360</v>
      </c>
      <c r="B321" s="21" t="str">
        <f t="shared" si="20"/>
        <v>03</v>
      </c>
      <c r="C321" s="23">
        <f t="shared" si="21"/>
        <v>12951360018355.699</v>
      </c>
      <c r="D321" s="4">
        <f t="shared" si="19"/>
        <v>124.59765625</v>
      </c>
      <c r="F321" t="str">
        <f>IF(AND(ISNUMBER(A321),ISNUMBER(A320)),IF(ISNUMBER(A321),(#REF!-#REF!)/$I$2,""),"")</f>
        <v/>
      </c>
    </row>
    <row r="322" spans="1:6" x14ac:dyDescent="0.3">
      <c r="A322" s="4" t="s">
        <v>361</v>
      </c>
      <c r="B322" s="21" t="str">
        <f t="shared" si="20"/>
        <v>03</v>
      </c>
      <c r="C322" s="23">
        <f t="shared" si="21"/>
        <v>12951360018480.301</v>
      </c>
      <c r="D322" s="4">
        <f t="shared" si="19"/>
        <v>124.6015625</v>
      </c>
      <c r="F322" t="str">
        <f>IF(AND(ISNUMBER(A322),ISNUMBER(A321)),IF(ISNUMBER(A322),(#REF!-#REF!)/$I$2,""),"")</f>
        <v/>
      </c>
    </row>
    <row r="323" spans="1:6" x14ac:dyDescent="0.3">
      <c r="A323" s="4" t="s">
        <v>362</v>
      </c>
      <c r="B323" s="21" t="str">
        <f t="shared" si="20"/>
        <v>03</v>
      </c>
      <c r="C323" s="23">
        <f t="shared" si="21"/>
        <v>12951360018605</v>
      </c>
      <c r="D323" s="4">
        <f t="shared" si="19"/>
        <v>124.69921875</v>
      </c>
      <c r="F323" t="str">
        <f>IF(AND(ISNUMBER(A323),ISNUMBER(A322)),IF(ISNUMBER(A323),(#REF!-#REF!)/$I$2,""),"")</f>
        <v/>
      </c>
    </row>
    <row r="324" spans="1:6" x14ac:dyDescent="0.3">
      <c r="A324" s="4" t="s">
        <v>363</v>
      </c>
      <c r="B324" s="21" t="str">
        <f t="shared" si="20"/>
        <v>03</v>
      </c>
      <c r="C324" s="23">
        <f t="shared" si="21"/>
        <v>12951360018731.199</v>
      </c>
      <c r="D324" s="4">
        <f t="shared" si="19"/>
        <v>126.19921875</v>
      </c>
      <c r="F324" t="str">
        <f>IF(AND(ISNUMBER(A324),ISNUMBER(A323)),IF(ISNUMBER(A324),(#REF!-#REF!)/$I$2,""),"")</f>
        <v/>
      </c>
    </row>
    <row r="325" spans="1:6" x14ac:dyDescent="0.3">
      <c r="C325" s="23"/>
    </row>
    <row r="326" spans="1:6" x14ac:dyDescent="0.3">
      <c r="A326" s="4" t="s">
        <v>364</v>
      </c>
      <c r="B326" s="21" t="str">
        <f t="shared" si="20"/>
        <v>04</v>
      </c>
      <c r="C326" s="23">
        <f t="shared" ref="C326:C357" si="22">IF(ISBLANK($A326),"",VALUE(MID($A326,4,LEN($A326)-3))/$I$2)</f>
        <v>12951360007474.898</v>
      </c>
      <c r="D326" s="4" t="str">
        <f>IF(B326=B324,C326-C324,"")</f>
        <v/>
      </c>
      <c r="F326" t="str">
        <f>IF(AND(ISNUMBER(A326),ISNUMBER(#REF!)),IF(ISNUMBER(A326),(#REF!-#REF!)/$I$2,""),"")</f>
        <v/>
      </c>
    </row>
    <row r="327" spans="1:6" x14ac:dyDescent="0.3">
      <c r="A327" s="4" t="s">
        <v>365</v>
      </c>
      <c r="B327" s="21" t="str">
        <f t="shared" si="20"/>
        <v>04</v>
      </c>
      <c r="C327" s="23">
        <f t="shared" si="22"/>
        <v>12951360007559</v>
      </c>
      <c r="D327" s="4">
        <f t="shared" si="19"/>
        <v>84.1015625</v>
      </c>
      <c r="F327" t="str">
        <f>IF(AND(ISNUMBER(A327),ISNUMBER(A326)),IF(ISNUMBER(A327),(#REF!-#REF!)/$I$2,""),"")</f>
        <v/>
      </c>
    </row>
    <row r="328" spans="1:6" x14ac:dyDescent="0.3">
      <c r="A328" s="4" t="s">
        <v>366</v>
      </c>
      <c r="B328" s="21" t="str">
        <f t="shared" si="20"/>
        <v>04</v>
      </c>
      <c r="C328" s="23">
        <f t="shared" si="22"/>
        <v>12951360007639.699</v>
      </c>
      <c r="D328" s="4">
        <f t="shared" si="19"/>
        <v>80.69921875</v>
      </c>
      <c r="F328" t="str">
        <f>IF(AND(ISNUMBER(A328),ISNUMBER(A327)),IF(ISNUMBER(A328),(#REF!-#REF!)/$I$2,""),"")</f>
        <v/>
      </c>
    </row>
    <row r="329" spans="1:6" x14ac:dyDescent="0.3">
      <c r="A329" s="4" t="s">
        <v>367</v>
      </c>
      <c r="B329" s="21" t="str">
        <f t="shared" si="20"/>
        <v>04</v>
      </c>
      <c r="C329" s="23">
        <f t="shared" si="22"/>
        <v>12951360007720.4</v>
      </c>
      <c r="D329" s="4">
        <f t="shared" si="19"/>
        <v>80.701171875</v>
      </c>
      <c r="F329" t="str">
        <f>IF(AND(ISNUMBER(A329),ISNUMBER(A328)),IF(ISNUMBER(A329),(#REF!-#REF!)/$I$2,""),"")</f>
        <v/>
      </c>
    </row>
    <row r="330" spans="1:6" x14ac:dyDescent="0.3">
      <c r="A330" s="4" t="s">
        <v>368</v>
      </c>
      <c r="B330" s="21" t="str">
        <f t="shared" si="20"/>
        <v>04</v>
      </c>
      <c r="C330" s="23">
        <f t="shared" si="22"/>
        <v>12951360007801</v>
      </c>
      <c r="D330" s="4">
        <f t="shared" si="19"/>
        <v>80.599609375</v>
      </c>
      <c r="F330" t="str">
        <f>IF(AND(ISNUMBER(A330),ISNUMBER(A329)),IF(ISNUMBER(A330),(#REF!-#REF!)/$I$2,""),"")</f>
        <v/>
      </c>
    </row>
    <row r="331" spans="1:6" x14ac:dyDescent="0.3">
      <c r="A331" s="4" t="s">
        <v>369</v>
      </c>
      <c r="B331" s="21" t="str">
        <f t="shared" si="20"/>
        <v>04</v>
      </c>
      <c r="C331" s="23">
        <f t="shared" si="22"/>
        <v>12951360007881.699</v>
      </c>
      <c r="D331" s="4">
        <f t="shared" si="19"/>
        <v>80.69921875</v>
      </c>
      <c r="F331" t="str">
        <f>IF(AND(ISNUMBER(A331),ISNUMBER(A330)),IF(ISNUMBER(A331),(#REF!-#REF!)/$I$2,""),"")</f>
        <v/>
      </c>
    </row>
    <row r="332" spans="1:6" x14ac:dyDescent="0.3">
      <c r="A332" s="4" t="s">
        <v>370</v>
      </c>
      <c r="B332" s="21" t="str">
        <f t="shared" si="20"/>
        <v>04</v>
      </c>
      <c r="C332" s="23">
        <f t="shared" si="22"/>
        <v>12951360007962.301</v>
      </c>
      <c r="D332" s="4">
        <f t="shared" si="19"/>
        <v>80.6015625</v>
      </c>
      <c r="F332" t="str">
        <f>IF(AND(ISNUMBER(A332),ISNUMBER(A331)),IF(ISNUMBER(A332),(#REF!-#REF!)/$I$2,""),"")</f>
        <v/>
      </c>
    </row>
    <row r="333" spans="1:6" x14ac:dyDescent="0.3">
      <c r="A333" s="4" t="s">
        <v>371</v>
      </c>
      <c r="B333" s="21" t="str">
        <f t="shared" si="20"/>
        <v>04</v>
      </c>
      <c r="C333" s="23">
        <f t="shared" si="22"/>
        <v>12951360008043</v>
      </c>
      <c r="D333" s="4">
        <f t="shared" si="19"/>
        <v>80.69921875</v>
      </c>
      <c r="F333" t="str">
        <f>IF(AND(ISNUMBER(A333),ISNUMBER(A332)),IF(ISNUMBER(A333),(#REF!-#REF!)/$I$2,""),"")</f>
        <v/>
      </c>
    </row>
    <row r="334" spans="1:6" x14ac:dyDescent="0.3">
      <c r="A334" s="4" t="s">
        <v>372</v>
      </c>
      <c r="B334" s="21" t="str">
        <f t="shared" si="20"/>
        <v>04</v>
      </c>
      <c r="C334" s="23">
        <f t="shared" si="22"/>
        <v>12951360008123.6</v>
      </c>
      <c r="D334" s="4">
        <f t="shared" si="19"/>
        <v>80.599609375</v>
      </c>
      <c r="F334" t="str">
        <f>IF(AND(ISNUMBER(A334),ISNUMBER(A333)),IF(ISNUMBER(A334),(#REF!-#REF!)/$I$2,""),"")</f>
        <v/>
      </c>
    </row>
    <row r="335" spans="1:6" x14ac:dyDescent="0.3">
      <c r="A335" s="4" t="s">
        <v>373</v>
      </c>
      <c r="B335" s="21" t="str">
        <f t="shared" si="20"/>
        <v>04</v>
      </c>
      <c r="C335" s="23">
        <f t="shared" si="22"/>
        <v>12951360008204.301</v>
      </c>
      <c r="D335" s="4">
        <f t="shared" si="19"/>
        <v>80.701171875</v>
      </c>
      <c r="F335" t="str">
        <f>IF(AND(ISNUMBER(A335),ISNUMBER(A334)),IF(ISNUMBER(A335),(#REF!-#REF!)/$I$2,""),"")</f>
        <v/>
      </c>
    </row>
    <row r="336" spans="1:6" x14ac:dyDescent="0.3">
      <c r="A336" s="4" t="s">
        <v>374</v>
      </c>
      <c r="B336" s="21" t="str">
        <f t="shared" si="20"/>
        <v>04</v>
      </c>
      <c r="C336" s="23">
        <f t="shared" si="22"/>
        <v>12951360008285</v>
      </c>
      <c r="D336" s="4">
        <f t="shared" ref="D336:D399" si="23">IF(B336=B335,C336-C335,"")</f>
        <v>80.69921875</v>
      </c>
      <c r="F336" t="str">
        <f>IF(AND(ISNUMBER(A336),ISNUMBER(A335)),IF(ISNUMBER(A336),(#REF!-#REF!)/$I$2,""),"")</f>
        <v/>
      </c>
    </row>
    <row r="337" spans="1:6" x14ac:dyDescent="0.3">
      <c r="A337" s="4" t="s">
        <v>375</v>
      </c>
      <c r="B337" s="21" t="str">
        <f t="shared" si="20"/>
        <v>04</v>
      </c>
      <c r="C337" s="23">
        <f t="shared" si="22"/>
        <v>12951360008365.6</v>
      </c>
      <c r="D337" s="4">
        <f t="shared" si="23"/>
        <v>80.599609375</v>
      </c>
      <c r="F337" t="str">
        <f>IF(AND(ISNUMBER(A337),ISNUMBER(A336)),IF(ISNUMBER(A337),(#REF!-#REF!)/$I$2,""),"")</f>
        <v/>
      </c>
    </row>
    <row r="338" spans="1:6" x14ac:dyDescent="0.3">
      <c r="A338" s="4" t="s">
        <v>376</v>
      </c>
      <c r="B338" s="21" t="str">
        <f t="shared" si="20"/>
        <v>04</v>
      </c>
      <c r="C338" s="23">
        <f t="shared" si="22"/>
        <v>12951360008446.301</v>
      </c>
      <c r="D338" s="4">
        <f t="shared" si="23"/>
        <v>80.701171875</v>
      </c>
      <c r="F338" t="str">
        <f>IF(AND(ISNUMBER(A338),ISNUMBER(A337)),IF(ISNUMBER(A338),(#REF!-#REF!)/$I$2,""),"")</f>
        <v/>
      </c>
    </row>
    <row r="339" spans="1:6" x14ac:dyDescent="0.3">
      <c r="A339" s="4" t="s">
        <v>377</v>
      </c>
      <c r="B339" s="21" t="str">
        <f t="shared" si="20"/>
        <v>04</v>
      </c>
      <c r="C339" s="23">
        <f t="shared" si="22"/>
        <v>12951360008526.898</v>
      </c>
      <c r="D339" s="4">
        <f t="shared" si="23"/>
        <v>80.59765625</v>
      </c>
      <c r="F339" t="str">
        <f>IF(AND(ISNUMBER(A339),ISNUMBER(A338)),IF(ISNUMBER(A339),(#REF!-#REF!)/$I$2,""),"")</f>
        <v/>
      </c>
    </row>
    <row r="340" spans="1:6" x14ac:dyDescent="0.3">
      <c r="A340" s="4" t="s">
        <v>378</v>
      </c>
      <c r="B340" s="21" t="str">
        <f t="shared" si="20"/>
        <v>04</v>
      </c>
      <c r="C340" s="23">
        <f t="shared" si="22"/>
        <v>12951360008609.199</v>
      </c>
      <c r="D340" s="4">
        <f t="shared" si="23"/>
        <v>82.30078125</v>
      </c>
      <c r="F340" t="str">
        <f>IF(AND(ISNUMBER(A340),ISNUMBER(A339)),IF(ISNUMBER(A340),(#REF!-#REF!)/$I$2,""),"")</f>
        <v/>
      </c>
    </row>
    <row r="341" spans="1:6" x14ac:dyDescent="0.3">
      <c r="A341" s="4" t="s">
        <v>379</v>
      </c>
      <c r="B341" s="21" t="str">
        <f t="shared" si="20"/>
        <v>04</v>
      </c>
      <c r="C341" s="23">
        <f t="shared" si="22"/>
        <v>12951360008689.9</v>
      </c>
      <c r="D341" s="4">
        <f t="shared" si="23"/>
        <v>80.701171875</v>
      </c>
      <c r="F341" t="str">
        <f>IF(AND(ISNUMBER(A341),ISNUMBER(A340)),IF(ISNUMBER(A341),(#REF!-#REF!)/$I$2,""),"")</f>
        <v/>
      </c>
    </row>
    <row r="342" spans="1:6" x14ac:dyDescent="0.3">
      <c r="A342" s="4" t="s">
        <v>380</v>
      </c>
      <c r="B342" s="21" t="str">
        <f t="shared" si="20"/>
        <v>04</v>
      </c>
      <c r="C342" s="23">
        <f t="shared" si="22"/>
        <v>12951360008770.6</v>
      </c>
      <c r="D342" s="4">
        <f t="shared" si="23"/>
        <v>80.69921875</v>
      </c>
      <c r="F342" t="str">
        <f>IF(AND(ISNUMBER(A342),ISNUMBER(A341)),IF(ISNUMBER(A342),(#REF!-#REF!)/$I$2,""),"")</f>
        <v/>
      </c>
    </row>
    <row r="343" spans="1:6" x14ac:dyDescent="0.3">
      <c r="A343" s="4" t="s">
        <v>381</v>
      </c>
      <c r="B343" s="21" t="str">
        <f t="shared" si="20"/>
        <v>04</v>
      </c>
      <c r="C343" s="23">
        <f t="shared" si="22"/>
        <v>12951360008851.199</v>
      </c>
      <c r="D343" s="4">
        <f t="shared" si="23"/>
        <v>80.599609375</v>
      </c>
      <c r="F343" t="str">
        <f>IF(AND(ISNUMBER(A343),ISNUMBER(A342)),IF(ISNUMBER(A343),(#REF!-#REF!)/$I$2,""),"")</f>
        <v/>
      </c>
    </row>
    <row r="344" spans="1:6" x14ac:dyDescent="0.3">
      <c r="A344" s="4" t="s">
        <v>382</v>
      </c>
      <c r="B344" s="21" t="str">
        <f t="shared" si="20"/>
        <v>04</v>
      </c>
      <c r="C344" s="23">
        <f t="shared" si="22"/>
        <v>12951360008931.9</v>
      </c>
      <c r="D344" s="4">
        <f t="shared" si="23"/>
        <v>80.701171875</v>
      </c>
      <c r="F344" t="str">
        <f>IF(AND(ISNUMBER(A344),ISNUMBER(A343)),IF(ISNUMBER(A344),(#REF!-#REF!)/$I$2,""),"")</f>
        <v/>
      </c>
    </row>
    <row r="345" spans="1:6" x14ac:dyDescent="0.3">
      <c r="A345" s="4" t="s">
        <v>383</v>
      </c>
      <c r="B345" s="21" t="str">
        <f t="shared" si="20"/>
        <v>04</v>
      </c>
      <c r="C345" s="23">
        <f t="shared" si="22"/>
        <v>12951360009012.5</v>
      </c>
      <c r="D345" s="4">
        <f t="shared" si="23"/>
        <v>80.599609375</v>
      </c>
      <c r="F345" t="str">
        <f>IF(AND(ISNUMBER(A345),ISNUMBER(A344)),IF(ISNUMBER(A345),(#REF!-#REF!)/$I$2,""),"")</f>
        <v/>
      </c>
    </row>
    <row r="346" spans="1:6" x14ac:dyDescent="0.3">
      <c r="A346" s="4" t="s">
        <v>384</v>
      </c>
      <c r="B346" s="21" t="str">
        <f t="shared" si="20"/>
        <v>04</v>
      </c>
      <c r="C346" s="23">
        <f t="shared" si="22"/>
        <v>12951360009093.199</v>
      </c>
      <c r="D346" s="4">
        <f t="shared" si="23"/>
        <v>80.69921875</v>
      </c>
      <c r="F346" t="str">
        <f>IF(AND(ISNUMBER(A346),ISNUMBER(A345)),IF(ISNUMBER(A346),(#REF!-#REF!)/$I$2,""),"")</f>
        <v/>
      </c>
    </row>
    <row r="347" spans="1:6" x14ac:dyDescent="0.3">
      <c r="A347" s="4" t="s">
        <v>385</v>
      </c>
      <c r="B347" s="21" t="str">
        <f t="shared" ref="B347:B410" si="24">IF(ISBLANK($A347),"",MID($A347,1,2))</f>
        <v>04</v>
      </c>
      <c r="C347" s="23">
        <f t="shared" si="22"/>
        <v>12951360009173.801</v>
      </c>
      <c r="D347" s="4">
        <f t="shared" si="23"/>
        <v>80.6015625</v>
      </c>
      <c r="F347" t="str">
        <f>IF(AND(ISNUMBER(A347),ISNUMBER(A346)),IF(ISNUMBER(A347),(#REF!-#REF!)/$I$2,""),"")</f>
        <v/>
      </c>
    </row>
    <row r="348" spans="1:6" x14ac:dyDescent="0.3">
      <c r="A348" s="4" t="s">
        <v>386</v>
      </c>
      <c r="B348" s="21" t="str">
        <f t="shared" si="24"/>
        <v>04</v>
      </c>
      <c r="C348" s="23">
        <f t="shared" si="22"/>
        <v>12951360009254.5</v>
      </c>
      <c r="D348" s="4">
        <f t="shared" si="23"/>
        <v>80.69921875</v>
      </c>
      <c r="F348" t="str">
        <f>IF(AND(ISNUMBER(A348),ISNUMBER(A347)),IF(ISNUMBER(A348),(#REF!-#REF!)/$I$2,""),"")</f>
        <v/>
      </c>
    </row>
    <row r="349" spans="1:6" x14ac:dyDescent="0.3">
      <c r="A349" s="4" t="s">
        <v>387</v>
      </c>
      <c r="B349" s="21" t="str">
        <f t="shared" si="24"/>
        <v>04</v>
      </c>
      <c r="C349" s="23">
        <f t="shared" si="22"/>
        <v>12951360009335.199</v>
      </c>
      <c r="D349" s="4">
        <f t="shared" si="23"/>
        <v>80.69921875</v>
      </c>
      <c r="F349" t="str">
        <f>IF(AND(ISNUMBER(A349),ISNUMBER(A348)),IF(ISNUMBER(A349),(#REF!-#REF!)/$I$2,""),"")</f>
        <v/>
      </c>
    </row>
    <row r="350" spans="1:6" x14ac:dyDescent="0.3">
      <c r="A350" s="4" t="s">
        <v>388</v>
      </c>
      <c r="B350" s="21" t="str">
        <f t="shared" si="24"/>
        <v>04</v>
      </c>
      <c r="C350" s="23">
        <f t="shared" si="22"/>
        <v>12951360009415.801</v>
      </c>
      <c r="D350" s="4">
        <f t="shared" si="23"/>
        <v>80.6015625</v>
      </c>
      <c r="F350" t="str">
        <f>IF(AND(ISNUMBER(A350),ISNUMBER(A349)),IF(ISNUMBER(A350),(#REF!-#REF!)/$I$2,""),"")</f>
        <v/>
      </c>
    </row>
    <row r="351" spans="1:6" x14ac:dyDescent="0.3">
      <c r="A351" s="4" t="s">
        <v>389</v>
      </c>
      <c r="B351" s="21" t="str">
        <f t="shared" si="24"/>
        <v>04</v>
      </c>
      <c r="C351" s="23">
        <f t="shared" si="22"/>
        <v>12951360009496.5</v>
      </c>
      <c r="D351" s="4">
        <f t="shared" si="23"/>
        <v>80.69921875</v>
      </c>
      <c r="F351" t="str">
        <f>IF(AND(ISNUMBER(A351),ISNUMBER(A350)),IF(ISNUMBER(A351),(#REF!-#REF!)/$I$2,""),"")</f>
        <v/>
      </c>
    </row>
    <row r="352" spans="1:6" x14ac:dyDescent="0.3">
      <c r="A352" s="4" t="s">
        <v>390</v>
      </c>
      <c r="B352" s="21" t="str">
        <f t="shared" si="24"/>
        <v>04</v>
      </c>
      <c r="C352" s="23">
        <f t="shared" si="22"/>
        <v>12951360009717.6</v>
      </c>
      <c r="D352" s="4">
        <f t="shared" si="23"/>
        <v>221.099609375</v>
      </c>
      <c r="F352" t="str">
        <f>IF(AND(ISNUMBER(A352),ISNUMBER(A351)),IF(ISNUMBER(A352),(#REF!-#REF!)/$I$2,""),"")</f>
        <v/>
      </c>
    </row>
    <row r="353" spans="1:6" x14ac:dyDescent="0.3">
      <c r="A353" s="4" t="s">
        <v>391</v>
      </c>
      <c r="B353" s="21" t="str">
        <f t="shared" si="24"/>
        <v>04</v>
      </c>
      <c r="C353" s="23">
        <f t="shared" si="22"/>
        <v>12951360009842.199</v>
      </c>
      <c r="D353" s="4">
        <f t="shared" si="23"/>
        <v>124.599609375</v>
      </c>
      <c r="F353" t="str">
        <f>IF(AND(ISNUMBER(A353),ISNUMBER(A352)),IF(ISNUMBER(A353),(#REF!-#REF!)/$I$2,""),"")</f>
        <v/>
      </c>
    </row>
    <row r="354" spans="1:6" x14ac:dyDescent="0.3">
      <c r="A354" s="4" t="s">
        <v>392</v>
      </c>
      <c r="B354" s="21" t="str">
        <f t="shared" si="24"/>
        <v>04</v>
      </c>
      <c r="C354" s="23">
        <f t="shared" si="22"/>
        <v>12951360009966.801</v>
      </c>
      <c r="D354" s="4">
        <f t="shared" si="23"/>
        <v>124.6015625</v>
      </c>
      <c r="F354" t="str">
        <f>IF(AND(ISNUMBER(A354),ISNUMBER(A353)),IF(ISNUMBER(A354),(#REF!-#REF!)/$I$2,""),"")</f>
        <v/>
      </c>
    </row>
    <row r="355" spans="1:6" x14ac:dyDescent="0.3">
      <c r="A355" s="4" t="s">
        <v>393</v>
      </c>
      <c r="B355" s="21" t="str">
        <f t="shared" si="24"/>
        <v>04</v>
      </c>
      <c r="C355" s="23">
        <f t="shared" si="22"/>
        <v>12951360010091.4</v>
      </c>
      <c r="D355" s="4">
        <f t="shared" si="23"/>
        <v>124.599609375</v>
      </c>
      <c r="F355" t="str">
        <f>IF(AND(ISNUMBER(A355),ISNUMBER(A354)),IF(ISNUMBER(A355),(#REF!-#REF!)/$I$2,""),"")</f>
        <v/>
      </c>
    </row>
    <row r="356" spans="1:6" x14ac:dyDescent="0.3">
      <c r="A356" s="4" t="s">
        <v>394</v>
      </c>
      <c r="B356" s="21" t="str">
        <f t="shared" si="24"/>
        <v>04</v>
      </c>
      <c r="C356" s="23">
        <f t="shared" si="22"/>
        <v>12951360010216</v>
      </c>
      <c r="D356" s="4">
        <f t="shared" si="23"/>
        <v>124.599609375</v>
      </c>
      <c r="F356" t="str">
        <f>IF(AND(ISNUMBER(A356),ISNUMBER(A355)),IF(ISNUMBER(A356),(#REF!-#REF!)/$I$2,""),"")</f>
        <v/>
      </c>
    </row>
    <row r="357" spans="1:6" x14ac:dyDescent="0.3">
      <c r="A357" s="4" t="s">
        <v>395</v>
      </c>
      <c r="B357" s="21" t="str">
        <f t="shared" si="24"/>
        <v>04</v>
      </c>
      <c r="C357" s="23">
        <f t="shared" si="22"/>
        <v>12951360010340.701</v>
      </c>
      <c r="D357" s="4">
        <f t="shared" si="23"/>
        <v>124.701171875</v>
      </c>
      <c r="F357" t="str">
        <f>IF(AND(ISNUMBER(A357),ISNUMBER(A356)),IF(ISNUMBER(A357),(#REF!-#REF!)/$I$2,""),"")</f>
        <v/>
      </c>
    </row>
    <row r="358" spans="1:6" x14ac:dyDescent="0.3">
      <c r="A358" s="4" t="s">
        <v>396</v>
      </c>
      <c r="B358" s="21" t="str">
        <f t="shared" si="24"/>
        <v>04</v>
      </c>
      <c r="C358" s="23">
        <f t="shared" ref="C358:C389" si="25">IF(ISBLANK($A358),"",VALUE(MID($A358,4,LEN($A358)-3))/$I$2)</f>
        <v>12951360010465.299</v>
      </c>
      <c r="D358" s="4">
        <f t="shared" si="23"/>
        <v>124.59765625</v>
      </c>
      <c r="F358" t="str">
        <f>IF(AND(ISNUMBER(A358),ISNUMBER(A357)),IF(ISNUMBER(A358),(#REF!-#REF!)/$I$2,""),"")</f>
        <v/>
      </c>
    </row>
    <row r="359" spans="1:6" x14ac:dyDescent="0.3">
      <c r="A359" s="4" t="s">
        <v>397</v>
      </c>
      <c r="B359" s="21" t="str">
        <f t="shared" si="24"/>
        <v>04</v>
      </c>
      <c r="C359" s="23">
        <f t="shared" si="25"/>
        <v>12951360010591.5</v>
      </c>
      <c r="D359" s="4">
        <f t="shared" si="23"/>
        <v>126.201171875</v>
      </c>
      <c r="F359" t="str">
        <f>IF(AND(ISNUMBER(A359),ISNUMBER(A358)),IF(ISNUMBER(A359),(#REF!-#REF!)/$I$2,""),"")</f>
        <v/>
      </c>
    </row>
    <row r="360" spans="1:6" x14ac:dyDescent="0.3">
      <c r="A360" s="4" t="s">
        <v>398</v>
      </c>
      <c r="B360" s="21" t="str">
        <f t="shared" si="24"/>
        <v>04</v>
      </c>
      <c r="C360" s="23">
        <f t="shared" si="25"/>
        <v>12951360010716.1</v>
      </c>
      <c r="D360" s="4">
        <f t="shared" si="23"/>
        <v>124.599609375</v>
      </c>
      <c r="F360" t="str">
        <f>IF(AND(ISNUMBER(A360),ISNUMBER(A359)),IF(ISNUMBER(A360),(#REF!-#REF!)/$I$2,""),"")</f>
        <v/>
      </c>
    </row>
    <row r="361" spans="1:6" x14ac:dyDescent="0.3">
      <c r="A361" s="4" t="s">
        <v>399</v>
      </c>
      <c r="B361" s="21" t="str">
        <f t="shared" si="24"/>
        <v>04</v>
      </c>
      <c r="C361" s="23">
        <f t="shared" si="25"/>
        <v>12951360010840.701</v>
      </c>
      <c r="D361" s="4">
        <f t="shared" si="23"/>
        <v>124.6015625</v>
      </c>
      <c r="F361" t="str">
        <f>IF(AND(ISNUMBER(A361),ISNUMBER(A360)),IF(ISNUMBER(A361),(#REF!-#REF!)/$I$2,""),"")</f>
        <v/>
      </c>
    </row>
    <row r="362" spans="1:6" x14ac:dyDescent="0.3">
      <c r="A362" s="4" t="s">
        <v>400</v>
      </c>
      <c r="B362" s="21" t="str">
        <f t="shared" si="24"/>
        <v>04</v>
      </c>
      <c r="C362" s="23">
        <f t="shared" si="25"/>
        <v>12951360010965.299</v>
      </c>
      <c r="D362" s="4">
        <f t="shared" si="23"/>
        <v>124.59765625</v>
      </c>
      <c r="F362" t="str">
        <f>IF(AND(ISNUMBER(A362),ISNUMBER(A361)),IF(ISNUMBER(A362),(#REF!-#REF!)/$I$2,""),"")</f>
        <v/>
      </c>
    </row>
    <row r="363" spans="1:6" x14ac:dyDescent="0.3">
      <c r="A363" s="4" t="s">
        <v>401</v>
      </c>
      <c r="B363" s="21" t="str">
        <f t="shared" si="24"/>
        <v>04</v>
      </c>
      <c r="C363" s="23">
        <f t="shared" si="25"/>
        <v>12951360011089.9</v>
      </c>
      <c r="D363" s="4">
        <f t="shared" si="23"/>
        <v>124.6015625</v>
      </c>
      <c r="F363" t="str">
        <f>IF(AND(ISNUMBER(A363),ISNUMBER(A362)),IF(ISNUMBER(A363),(#REF!-#REF!)/$I$2,""),"")</f>
        <v/>
      </c>
    </row>
    <row r="364" spans="1:6" x14ac:dyDescent="0.3">
      <c r="A364" s="4" t="s">
        <v>402</v>
      </c>
      <c r="B364" s="21" t="str">
        <f t="shared" si="24"/>
        <v>04</v>
      </c>
      <c r="C364" s="23">
        <f t="shared" si="25"/>
        <v>12951360011214.4</v>
      </c>
      <c r="D364" s="4">
        <f t="shared" si="23"/>
        <v>124.5</v>
      </c>
      <c r="F364" t="str">
        <f>IF(AND(ISNUMBER(A364),ISNUMBER(A363)),IF(ISNUMBER(A364),(#REF!-#REF!)/$I$2,""),"")</f>
        <v/>
      </c>
    </row>
    <row r="365" spans="1:6" x14ac:dyDescent="0.3">
      <c r="A365" s="4" t="s">
        <v>403</v>
      </c>
      <c r="B365" s="21" t="str">
        <f t="shared" si="24"/>
        <v>04</v>
      </c>
      <c r="C365" s="23">
        <f t="shared" si="25"/>
        <v>12951360011339.102</v>
      </c>
      <c r="D365" s="4">
        <f t="shared" si="23"/>
        <v>124.701171875</v>
      </c>
      <c r="F365" t="str">
        <f>IF(AND(ISNUMBER(A365),ISNUMBER(A364)),IF(ISNUMBER(A365),(#REF!-#REF!)/$I$2,""),"")</f>
        <v/>
      </c>
    </row>
    <row r="366" spans="1:6" x14ac:dyDescent="0.3">
      <c r="A366" s="4" t="s">
        <v>404</v>
      </c>
      <c r="B366" s="21" t="str">
        <f t="shared" si="24"/>
        <v>04</v>
      </c>
      <c r="C366" s="23">
        <f t="shared" si="25"/>
        <v>12951360011463.699</v>
      </c>
      <c r="D366" s="4">
        <f t="shared" si="23"/>
        <v>124.59765625</v>
      </c>
      <c r="F366" t="str">
        <f>IF(AND(ISNUMBER(A366),ISNUMBER(A365)),IF(ISNUMBER(A366),(#REF!-#REF!)/$I$2,""),"")</f>
        <v/>
      </c>
    </row>
    <row r="367" spans="1:6" x14ac:dyDescent="0.3">
      <c r="A367" s="4" t="s">
        <v>405</v>
      </c>
      <c r="B367" s="21" t="str">
        <f t="shared" si="24"/>
        <v>04</v>
      </c>
      <c r="C367" s="23">
        <f t="shared" si="25"/>
        <v>12951360011590</v>
      </c>
      <c r="D367" s="4">
        <f t="shared" si="23"/>
        <v>126.30078125</v>
      </c>
      <c r="F367" t="str">
        <f>IF(AND(ISNUMBER(A367),ISNUMBER(A366)),IF(ISNUMBER(A367),(#REF!-#REF!)/$I$2,""),"")</f>
        <v/>
      </c>
    </row>
    <row r="368" spans="1:6" x14ac:dyDescent="0.3">
      <c r="A368" s="4" t="s">
        <v>406</v>
      </c>
      <c r="B368" s="21" t="str">
        <f t="shared" si="24"/>
        <v>04</v>
      </c>
      <c r="C368" s="23">
        <f t="shared" si="25"/>
        <v>12951360011714.6</v>
      </c>
      <c r="D368" s="4">
        <f t="shared" si="23"/>
        <v>124.599609375</v>
      </c>
      <c r="F368" t="str">
        <f>IF(AND(ISNUMBER(A368),ISNUMBER(A367)),IF(ISNUMBER(A368),(#REF!-#REF!)/$I$2,""),"")</f>
        <v/>
      </c>
    </row>
    <row r="369" spans="1:6" x14ac:dyDescent="0.3">
      <c r="A369" s="4" t="s">
        <v>407</v>
      </c>
      <c r="B369" s="21" t="str">
        <f t="shared" si="24"/>
        <v>04</v>
      </c>
      <c r="C369" s="23">
        <f t="shared" si="25"/>
        <v>12951360011839.199</v>
      </c>
      <c r="D369" s="4">
        <f t="shared" si="23"/>
        <v>124.599609375</v>
      </c>
      <c r="F369" t="str">
        <f>IF(AND(ISNUMBER(A369),ISNUMBER(A368)),IF(ISNUMBER(A369),(#REF!-#REF!)/$I$2,""),"")</f>
        <v/>
      </c>
    </row>
    <row r="370" spans="1:6" x14ac:dyDescent="0.3">
      <c r="A370" s="4" t="s">
        <v>408</v>
      </c>
      <c r="B370" s="21" t="str">
        <f t="shared" si="24"/>
        <v>04</v>
      </c>
      <c r="C370" s="23">
        <f t="shared" si="25"/>
        <v>12951360011963.801</v>
      </c>
      <c r="D370" s="4">
        <f t="shared" si="23"/>
        <v>124.6015625</v>
      </c>
      <c r="F370" t="str">
        <f>IF(AND(ISNUMBER(A370),ISNUMBER(A369)),IF(ISNUMBER(A370),(#REF!-#REF!)/$I$2,""),"")</f>
        <v/>
      </c>
    </row>
    <row r="371" spans="1:6" x14ac:dyDescent="0.3">
      <c r="A371" s="4" t="s">
        <v>409</v>
      </c>
      <c r="B371" s="21" t="str">
        <f t="shared" si="24"/>
        <v>04</v>
      </c>
      <c r="C371" s="23">
        <f t="shared" si="25"/>
        <v>12951360012088.4</v>
      </c>
      <c r="D371" s="4">
        <f t="shared" si="23"/>
        <v>124.599609375</v>
      </c>
      <c r="F371" t="str">
        <f>IF(AND(ISNUMBER(A371),ISNUMBER(A370)),IF(ISNUMBER(A371),(#REF!-#REF!)/$I$2,""),"")</f>
        <v/>
      </c>
    </row>
    <row r="372" spans="1:6" x14ac:dyDescent="0.3">
      <c r="A372" s="4" t="s">
        <v>410</v>
      </c>
      <c r="B372" s="21" t="str">
        <f t="shared" si="24"/>
        <v>04</v>
      </c>
      <c r="C372" s="23">
        <f t="shared" si="25"/>
        <v>12951360012213.102</v>
      </c>
      <c r="D372" s="4">
        <f t="shared" si="23"/>
        <v>124.701171875</v>
      </c>
      <c r="F372" t="str">
        <f>IF(AND(ISNUMBER(A372),ISNUMBER(A371)),IF(ISNUMBER(A372),(#REF!-#REF!)/$I$2,""),"")</f>
        <v/>
      </c>
    </row>
    <row r="373" spans="1:6" x14ac:dyDescent="0.3">
      <c r="A373" s="4" t="s">
        <v>411</v>
      </c>
      <c r="B373" s="21" t="str">
        <f t="shared" si="24"/>
        <v>04</v>
      </c>
      <c r="C373" s="23">
        <f t="shared" si="25"/>
        <v>12951360012337.699</v>
      </c>
      <c r="D373" s="4">
        <f t="shared" si="23"/>
        <v>124.59765625</v>
      </c>
      <c r="F373" t="str">
        <f>IF(AND(ISNUMBER(A373),ISNUMBER(A372)),IF(ISNUMBER(A373),(#REF!-#REF!)/$I$2,""),"")</f>
        <v/>
      </c>
    </row>
    <row r="374" spans="1:6" x14ac:dyDescent="0.3">
      <c r="A374" s="4" t="s">
        <v>412</v>
      </c>
      <c r="B374" s="21" t="str">
        <f t="shared" si="24"/>
        <v>04</v>
      </c>
      <c r="C374" s="23">
        <f t="shared" si="25"/>
        <v>12951360012425.199</v>
      </c>
      <c r="D374" s="4">
        <f t="shared" si="23"/>
        <v>87.5</v>
      </c>
      <c r="F374" t="str">
        <f>IF(AND(ISNUMBER(A374),ISNUMBER(A373)),IF(ISNUMBER(A374),(#REF!-#REF!)/$I$2,""),"")</f>
        <v/>
      </c>
    </row>
    <row r="375" spans="1:6" x14ac:dyDescent="0.3">
      <c r="A375" s="4" t="s">
        <v>413</v>
      </c>
      <c r="B375" s="21" t="str">
        <f t="shared" si="24"/>
        <v>04</v>
      </c>
      <c r="C375" s="23">
        <f t="shared" si="25"/>
        <v>12951360012505.9</v>
      </c>
      <c r="D375" s="4">
        <f t="shared" si="23"/>
        <v>80.701171875</v>
      </c>
      <c r="F375" t="str">
        <f>IF(AND(ISNUMBER(A375),ISNUMBER(A374)),IF(ISNUMBER(A375),(#REF!-#REF!)/$I$2,""),"")</f>
        <v/>
      </c>
    </row>
    <row r="376" spans="1:6" x14ac:dyDescent="0.3">
      <c r="A376" s="4" t="s">
        <v>414</v>
      </c>
      <c r="B376" s="21" t="str">
        <f t="shared" si="24"/>
        <v>04</v>
      </c>
      <c r="C376" s="23">
        <f t="shared" si="25"/>
        <v>12951360012588.199</v>
      </c>
      <c r="D376" s="4">
        <f t="shared" si="23"/>
        <v>82.298828125</v>
      </c>
      <c r="F376" t="str">
        <f>IF(AND(ISNUMBER(A376),ISNUMBER(A375)),IF(ISNUMBER(A376),(#REF!-#REF!)/$I$2,""),"")</f>
        <v/>
      </c>
    </row>
    <row r="377" spans="1:6" x14ac:dyDescent="0.3">
      <c r="A377" s="4" t="s">
        <v>415</v>
      </c>
      <c r="B377" s="21" t="str">
        <f t="shared" si="24"/>
        <v>04</v>
      </c>
      <c r="C377" s="23">
        <f t="shared" si="25"/>
        <v>12951360012668.801</v>
      </c>
      <c r="D377" s="4">
        <f t="shared" si="23"/>
        <v>80.6015625</v>
      </c>
      <c r="F377" t="str">
        <f>IF(AND(ISNUMBER(A377),ISNUMBER(A376)),IF(ISNUMBER(A377),(#REF!-#REF!)/$I$2,""),"")</f>
        <v/>
      </c>
    </row>
    <row r="378" spans="1:6" x14ac:dyDescent="0.3">
      <c r="A378" s="4" t="s">
        <v>416</v>
      </c>
      <c r="B378" s="21" t="str">
        <f t="shared" si="24"/>
        <v>04</v>
      </c>
      <c r="C378" s="23">
        <f t="shared" si="25"/>
        <v>12951360012930.5</v>
      </c>
      <c r="D378" s="4">
        <f t="shared" si="23"/>
        <v>261.69921875</v>
      </c>
      <c r="F378" t="str">
        <f>IF(AND(ISNUMBER(A378),ISNUMBER(A377)),IF(ISNUMBER(A378),(#REF!-#REF!)/$I$2,""),"")</f>
        <v/>
      </c>
    </row>
    <row r="379" spans="1:6" x14ac:dyDescent="0.3">
      <c r="A379" s="4" t="s">
        <v>417</v>
      </c>
      <c r="B379" s="21" t="str">
        <f t="shared" si="24"/>
        <v>04</v>
      </c>
      <c r="C379" s="23">
        <f t="shared" si="25"/>
        <v>12951360013055.102</v>
      </c>
      <c r="D379" s="4">
        <f t="shared" si="23"/>
        <v>124.6015625</v>
      </c>
      <c r="F379" t="str">
        <f>IF(AND(ISNUMBER(A379),ISNUMBER(A378)),IF(ISNUMBER(A379),(#REF!-#REF!)/$I$2,""),"")</f>
        <v/>
      </c>
    </row>
    <row r="380" spans="1:6" x14ac:dyDescent="0.3">
      <c r="A380" s="4" t="s">
        <v>418</v>
      </c>
      <c r="B380" s="21" t="str">
        <f t="shared" si="24"/>
        <v>04</v>
      </c>
      <c r="C380" s="23">
        <f t="shared" si="25"/>
        <v>12951360013179.699</v>
      </c>
      <c r="D380" s="4">
        <f t="shared" si="23"/>
        <v>124.59765625</v>
      </c>
      <c r="F380" t="str">
        <f>IF(AND(ISNUMBER(A380),ISNUMBER(A379)),IF(ISNUMBER(A380),(#REF!-#REF!)/$I$2,""),"")</f>
        <v/>
      </c>
    </row>
    <row r="381" spans="1:6" x14ac:dyDescent="0.3">
      <c r="A381" s="4" t="s">
        <v>419</v>
      </c>
      <c r="B381" s="21" t="str">
        <f t="shared" si="24"/>
        <v>04</v>
      </c>
      <c r="C381" s="23">
        <f t="shared" si="25"/>
        <v>12951360013304.4</v>
      </c>
      <c r="D381" s="4">
        <f t="shared" si="23"/>
        <v>124.701171875</v>
      </c>
      <c r="F381" t="str">
        <f>IF(AND(ISNUMBER(A381),ISNUMBER(A380)),IF(ISNUMBER(A381),(#REF!-#REF!)/$I$2,""),"")</f>
        <v/>
      </c>
    </row>
    <row r="382" spans="1:6" x14ac:dyDescent="0.3">
      <c r="A382" s="4" t="s">
        <v>420</v>
      </c>
      <c r="B382" s="21" t="str">
        <f t="shared" si="24"/>
        <v>04</v>
      </c>
      <c r="C382" s="23">
        <f t="shared" si="25"/>
        <v>12951360013429</v>
      </c>
      <c r="D382" s="4">
        <f t="shared" si="23"/>
        <v>124.599609375</v>
      </c>
      <c r="F382" t="str">
        <f>IF(AND(ISNUMBER(A382),ISNUMBER(A381)),IF(ISNUMBER(A382),(#REF!-#REF!)/$I$2,""),"")</f>
        <v/>
      </c>
    </row>
    <row r="383" spans="1:6" x14ac:dyDescent="0.3">
      <c r="A383" s="4" t="s">
        <v>421</v>
      </c>
      <c r="B383" s="21" t="str">
        <f t="shared" si="24"/>
        <v>04</v>
      </c>
      <c r="C383" s="23">
        <f t="shared" si="25"/>
        <v>12951360013553.6</v>
      </c>
      <c r="D383" s="4">
        <f t="shared" si="23"/>
        <v>124.599609375</v>
      </c>
      <c r="F383" t="str">
        <f>IF(AND(ISNUMBER(A383),ISNUMBER(A382)),IF(ISNUMBER(A383),(#REF!-#REF!)/$I$2,""),"")</f>
        <v/>
      </c>
    </row>
    <row r="384" spans="1:6" x14ac:dyDescent="0.3">
      <c r="A384" s="4" t="s">
        <v>422</v>
      </c>
      <c r="B384" s="21" t="str">
        <f t="shared" si="24"/>
        <v>04</v>
      </c>
      <c r="C384" s="23">
        <f t="shared" si="25"/>
        <v>12951360013679.9</v>
      </c>
      <c r="D384" s="4">
        <f t="shared" si="23"/>
        <v>126.30078125</v>
      </c>
      <c r="F384" t="str">
        <f>IF(AND(ISNUMBER(A384),ISNUMBER(A383)),IF(ISNUMBER(A384),(#REF!-#REF!)/$I$2,""),"")</f>
        <v/>
      </c>
    </row>
    <row r="385" spans="1:6" x14ac:dyDescent="0.3">
      <c r="A385" s="4" t="s">
        <v>423</v>
      </c>
      <c r="B385" s="21" t="str">
        <f t="shared" si="24"/>
        <v>04</v>
      </c>
      <c r="C385" s="23">
        <f t="shared" si="25"/>
        <v>12951360013804.5</v>
      </c>
      <c r="D385" s="4">
        <f t="shared" si="23"/>
        <v>124.599609375</v>
      </c>
      <c r="F385" t="str">
        <f>IF(AND(ISNUMBER(A385),ISNUMBER(A384)),IF(ISNUMBER(A385),(#REF!-#REF!)/$I$2,""),"")</f>
        <v/>
      </c>
    </row>
    <row r="386" spans="1:6" x14ac:dyDescent="0.3">
      <c r="A386" s="4" t="s">
        <v>424</v>
      </c>
      <c r="B386" s="21" t="str">
        <f t="shared" si="24"/>
        <v>04</v>
      </c>
      <c r="C386" s="23">
        <f t="shared" si="25"/>
        <v>12951360013929.199</v>
      </c>
      <c r="D386" s="4">
        <f t="shared" si="23"/>
        <v>124.69921875</v>
      </c>
      <c r="F386" t="str">
        <f>IF(AND(ISNUMBER(A386),ISNUMBER(A385)),IF(ISNUMBER(A386),(#REF!-#REF!)/$I$2,""),"")</f>
        <v/>
      </c>
    </row>
    <row r="387" spans="1:6" x14ac:dyDescent="0.3">
      <c r="A387" s="4" t="s">
        <v>425</v>
      </c>
      <c r="B387" s="21" t="str">
        <f t="shared" si="24"/>
        <v>04</v>
      </c>
      <c r="C387" s="23">
        <f t="shared" si="25"/>
        <v>12951360014053.801</v>
      </c>
      <c r="D387" s="4">
        <f t="shared" si="23"/>
        <v>124.6015625</v>
      </c>
      <c r="F387" t="str">
        <f>IF(AND(ISNUMBER(A387),ISNUMBER(A386)),IF(ISNUMBER(A387),(#REF!-#REF!)/$I$2,""),"")</f>
        <v/>
      </c>
    </row>
    <row r="388" spans="1:6" x14ac:dyDescent="0.3">
      <c r="A388" s="4" t="s">
        <v>426</v>
      </c>
      <c r="B388" s="21" t="str">
        <f t="shared" si="24"/>
        <v>04</v>
      </c>
      <c r="C388" s="23">
        <f t="shared" si="25"/>
        <v>12951360014178.4</v>
      </c>
      <c r="D388" s="4">
        <f t="shared" si="23"/>
        <v>124.599609375</v>
      </c>
      <c r="F388" t="str">
        <f>IF(AND(ISNUMBER(A388),ISNUMBER(A387)),IF(ISNUMBER(A388),(#REF!-#REF!)/$I$2,""),"")</f>
        <v/>
      </c>
    </row>
    <row r="389" spans="1:6" x14ac:dyDescent="0.3">
      <c r="A389" s="4" t="s">
        <v>427</v>
      </c>
      <c r="B389" s="21" t="str">
        <f t="shared" si="24"/>
        <v>04</v>
      </c>
      <c r="C389" s="23">
        <f t="shared" si="25"/>
        <v>12951360014303</v>
      </c>
      <c r="D389" s="4">
        <f t="shared" si="23"/>
        <v>124.599609375</v>
      </c>
      <c r="F389" t="str">
        <f>IF(AND(ISNUMBER(A389),ISNUMBER(A388)),IF(ISNUMBER(A389),(#REF!-#REF!)/$I$2,""),"")</f>
        <v/>
      </c>
    </row>
    <row r="390" spans="1:6" x14ac:dyDescent="0.3">
      <c r="A390" s="4" t="s">
        <v>428</v>
      </c>
      <c r="B390" s="21" t="str">
        <f t="shared" si="24"/>
        <v>04</v>
      </c>
      <c r="C390" s="23">
        <f t="shared" ref="C390:C425" si="26">IF(ISBLANK($A390),"",VALUE(MID($A390,4,LEN($A390)-3))/$I$2)</f>
        <v>12951360014427.699</v>
      </c>
      <c r="D390" s="4">
        <f t="shared" si="23"/>
        <v>124.69921875</v>
      </c>
      <c r="F390" t="str">
        <f>IF(AND(ISNUMBER(A390),ISNUMBER(A389)),IF(ISNUMBER(A390),(#REF!-#REF!)/$I$2,""),"")</f>
        <v/>
      </c>
    </row>
    <row r="391" spans="1:6" x14ac:dyDescent="0.3">
      <c r="A391" s="4" t="s">
        <v>429</v>
      </c>
      <c r="B391" s="21" t="str">
        <f t="shared" si="24"/>
        <v>04</v>
      </c>
      <c r="C391" s="23">
        <f t="shared" si="26"/>
        <v>12951360014552.301</v>
      </c>
      <c r="D391" s="4">
        <f t="shared" si="23"/>
        <v>124.6015625</v>
      </c>
      <c r="F391" t="str">
        <f>IF(AND(ISNUMBER(A391),ISNUMBER(A390)),IF(ISNUMBER(A391),(#REF!-#REF!)/$I$2,""),"")</f>
        <v/>
      </c>
    </row>
    <row r="392" spans="1:6" x14ac:dyDescent="0.3">
      <c r="A392" s="4" t="s">
        <v>430</v>
      </c>
      <c r="B392" s="21" t="str">
        <f t="shared" si="24"/>
        <v>04</v>
      </c>
      <c r="C392" s="23">
        <f t="shared" si="26"/>
        <v>12951360014678.5</v>
      </c>
      <c r="D392" s="4">
        <f t="shared" si="23"/>
        <v>126.19921875</v>
      </c>
      <c r="F392" t="str">
        <f>IF(AND(ISNUMBER(A392),ISNUMBER(A391)),IF(ISNUMBER(A392),(#REF!-#REF!)/$I$2,""),"")</f>
        <v/>
      </c>
    </row>
    <row r="393" spans="1:6" x14ac:dyDescent="0.3">
      <c r="A393" s="4" t="s">
        <v>431</v>
      </c>
      <c r="B393" s="21" t="str">
        <f t="shared" si="24"/>
        <v>04</v>
      </c>
      <c r="C393" s="23">
        <f t="shared" si="26"/>
        <v>12951360014803.102</v>
      </c>
      <c r="D393" s="4">
        <f t="shared" si="23"/>
        <v>124.6015625</v>
      </c>
      <c r="F393" t="str">
        <f>IF(AND(ISNUMBER(A393),ISNUMBER(A392)),IF(ISNUMBER(A393),(#REF!-#REF!)/$I$2,""),"")</f>
        <v/>
      </c>
    </row>
    <row r="394" spans="1:6" x14ac:dyDescent="0.3">
      <c r="A394" s="4" t="s">
        <v>432</v>
      </c>
      <c r="B394" s="21" t="str">
        <f t="shared" si="24"/>
        <v>04</v>
      </c>
      <c r="C394" s="23">
        <f t="shared" si="26"/>
        <v>12951360014927.801</v>
      </c>
      <c r="D394" s="4">
        <f t="shared" si="23"/>
        <v>124.69921875</v>
      </c>
      <c r="F394" t="str">
        <f>IF(AND(ISNUMBER(A394),ISNUMBER(A393)),IF(ISNUMBER(A394),(#REF!-#REF!)/$I$2,""),"")</f>
        <v/>
      </c>
    </row>
    <row r="395" spans="1:6" x14ac:dyDescent="0.3">
      <c r="A395" s="4" t="s">
        <v>433</v>
      </c>
      <c r="B395" s="21" t="str">
        <f t="shared" si="24"/>
        <v>04</v>
      </c>
      <c r="C395" s="23">
        <f t="shared" si="26"/>
        <v>12951360015052.4</v>
      </c>
      <c r="D395" s="4">
        <f t="shared" si="23"/>
        <v>124.599609375</v>
      </c>
      <c r="F395" t="str">
        <f>IF(AND(ISNUMBER(A395),ISNUMBER(A394)),IF(ISNUMBER(A395),(#REF!-#REF!)/$I$2,""),"")</f>
        <v/>
      </c>
    </row>
    <row r="396" spans="1:6" x14ac:dyDescent="0.3">
      <c r="A396" s="4" t="s">
        <v>434</v>
      </c>
      <c r="B396" s="21" t="str">
        <f t="shared" si="24"/>
        <v>04</v>
      </c>
      <c r="C396" s="23">
        <f t="shared" si="26"/>
        <v>12951360015177.102</v>
      </c>
      <c r="D396" s="4">
        <f t="shared" si="23"/>
        <v>124.701171875</v>
      </c>
      <c r="F396" t="str">
        <f>IF(AND(ISNUMBER(A396),ISNUMBER(A395)),IF(ISNUMBER(A396),(#REF!-#REF!)/$I$2,""),"")</f>
        <v/>
      </c>
    </row>
    <row r="397" spans="1:6" x14ac:dyDescent="0.3">
      <c r="A397" s="4" t="s">
        <v>435</v>
      </c>
      <c r="B397" s="21" t="str">
        <f t="shared" si="24"/>
        <v>04</v>
      </c>
      <c r="C397" s="23">
        <f t="shared" si="26"/>
        <v>12951360015301.699</v>
      </c>
      <c r="D397" s="4">
        <f t="shared" si="23"/>
        <v>124.59765625</v>
      </c>
      <c r="F397" t="str">
        <f>IF(AND(ISNUMBER(A397),ISNUMBER(A396)),IF(ISNUMBER(A397),(#REF!-#REF!)/$I$2,""),"")</f>
        <v/>
      </c>
    </row>
    <row r="398" spans="1:6" x14ac:dyDescent="0.3">
      <c r="A398" s="4" t="s">
        <v>436</v>
      </c>
      <c r="B398" s="21" t="str">
        <f t="shared" si="24"/>
        <v>04</v>
      </c>
      <c r="C398" s="23">
        <f t="shared" si="26"/>
        <v>12951360015426.301</v>
      </c>
      <c r="D398" s="4">
        <f t="shared" si="23"/>
        <v>124.6015625</v>
      </c>
      <c r="F398" t="str">
        <f>IF(AND(ISNUMBER(A398),ISNUMBER(A397)),IF(ISNUMBER(A398),(#REF!-#REF!)/$I$2,""),"")</f>
        <v/>
      </c>
    </row>
    <row r="399" spans="1:6" x14ac:dyDescent="0.3">
      <c r="A399" s="4" t="s">
        <v>437</v>
      </c>
      <c r="B399" s="21" t="str">
        <f t="shared" si="24"/>
        <v>04</v>
      </c>
      <c r="C399" s="23">
        <f t="shared" si="26"/>
        <v>12951360015550.898</v>
      </c>
      <c r="D399" s="4">
        <f t="shared" si="23"/>
        <v>124.59765625</v>
      </c>
      <c r="F399" t="str">
        <f>IF(AND(ISNUMBER(A399),ISNUMBER(A398)),IF(ISNUMBER(A399),(#REF!-#REF!)/$I$2,""),"")</f>
        <v/>
      </c>
    </row>
    <row r="400" spans="1:6" x14ac:dyDescent="0.3">
      <c r="A400" s="4" t="s">
        <v>438</v>
      </c>
      <c r="B400" s="21" t="str">
        <f t="shared" si="24"/>
        <v>04</v>
      </c>
      <c r="C400" s="23">
        <f t="shared" si="26"/>
        <v>12951360015644.5</v>
      </c>
      <c r="D400" s="4">
        <f t="shared" ref="D400:D464" si="27">IF(B400=B399,C400-C399,"")</f>
        <v>93.6015625</v>
      </c>
      <c r="F400" t="str">
        <f>IF(AND(ISNUMBER(A400),ISNUMBER(A399)),IF(ISNUMBER(A400),(#REF!-#REF!)/$I$2,""),"")</f>
        <v/>
      </c>
    </row>
    <row r="401" spans="1:6" x14ac:dyDescent="0.3">
      <c r="A401" s="4" t="s">
        <v>439</v>
      </c>
      <c r="B401" s="21" t="str">
        <f t="shared" si="24"/>
        <v>04</v>
      </c>
      <c r="C401" s="23">
        <f t="shared" si="26"/>
        <v>12951360015725.102</v>
      </c>
      <c r="D401" s="4">
        <f t="shared" si="27"/>
        <v>80.6015625</v>
      </c>
      <c r="F401" t="str">
        <f>IF(AND(ISNUMBER(A401),ISNUMBER(A400)),IF(ISNUMBER(A401),(#REF!-#REF!)/$I$2,""),"")</f>
        <v/>
      </c>
    </row>
    <row r="402" spans="1:6" x14ac:dyDescent="0.3">
      <c r="A402" s="4" t="s">
        <v>440</v>
      </c>
      <c r="B402" s="21" t="str">
        <f t="shared" si="24"/>
        <v>04</v>
      </c>
      <c r="C402" s="23">
        <f t="shared" si="26"/>
        <v>12951360015805.801</v>
      </c>
      <c r="D402" s="4">
        <f t="shared" si="27"/>
        <v>80.69921875</v>
      </c>
      <c r="F402" t="str">
        <f>IF(AND(ISNUMBER(A402),ISNUMBER(A401)),IF(ISNUMBER(A402),(#REF!-#REF!)/$I$2,""),"")</f>
        <v/>
      </c>
    </row>
    <row r="403" spans="1:6" x14ac:dyDescent="0.3">
      <c r="A403" s="4" t="s">
        <v>441</v>
      </c>
      <c r="B403" s="21" t="str">
        <f t="shared" si="24"/>
        <v>04</v>
      </c>
      <c r="C403" s="23">
        <f t="shared" si="26"/>
        <v>12951360015886.5</v>
      </c>
      <c r="D403" s="4">
        <f t="shared" si="27"/>
        <v>80.69921875</v>
      </c>
      <c r="F403" t="str">
        <f>IF(AND(ISNUMBER(A403),ISNUMBER(A402)),IF(ISNUMBER(A403),(#REF!-#REF!)/$I$2,""),"")</f>
        <v/>
      </c>
    </row>
    <row r="404" spans="1:6" x14ac:dyDescent="0.3">
      <c r="A404" s="4" t="s">
        <v>442</v>
      </c>
      <c r="B404" s="21" t="str">
        <f t="shared" si="24"/>
        <v>04</v>
      </c>
      <c r="C404" s="23">
        <f t="shared" si="26"/>
        <v>12951360016121.699</v>
      </c>
      <c r="D404" s="4">
        <f t="shared" si="27"/>
        <v>235.19921875</v>
      </c>
      <c r="F404" t="str">
        <f>IF(AND(ISNUMBER(A404),ISNUMBER(A403)),IF(ISNUMBER(A404),(#REF!-#REF!)/$I$2,""),"")</f>
        <v/>
      </c>
    </row>
    <row r="405" spans="1:6" x14ac:dyDescent="0.3">
      <c r="A405" s="4" t="s">
        <v>443</v>
      </c>
      <c r="B405" s="21" t="str">
        <f t="shared" si="24"/>
        <v>04</v>
      </c>
      <c r="C405" s="23">
        <f t="shared" si="26"/>
        <v>12951360016246.301</v>
      </c>
      <c r="D405" s="4">
        <f t="shared" si="27"/>
        <v>124.6015625</v>
      </c>
      <c r="F405" t="str">
        <f>IF(AND(ISNUMBER(A405),ISNUMBER(A404)),IF(ISNUMBER(A405),(#REF!-#REF!)/$I$2,""),"")</f>
        <v/>
      </c>
    </row>
    <row r="406" spans="1:6" x14ac:dyDescent="0.3">
      <c r="A406" s="4" t="s">
        <v>444</v>
      </c>
      <c r="B406" s="21" t="str">
        <f t="shared" si="24"/>
        <v>04</v>
      </c>
      <c r="C406" s="23">
        <f t="shared" si="26"/>
        <v>12951360016370.898</v>
      </c>
      <c r="D406" s="4">
        <f t="shared" si="27"/>
        <v>124.59765625</v>
      </c>
      <c r="F406" t="str">
        <f>IF(AND(ISNUMBER(A406),ISNUMBER(A405)),IF(ISNUMBER(A406),(#REF!-#REF!)/$I$2,""),"")</f>
        <v/>
      </c>
    </row>
    <row r="407" spans="1:6" x14ac:dyDescent="0.3">
      <c r="A407" s="4" t="s">
        <v>445</v>
      </c>
      <c r="B407" s="21" t="str">
        <f t="shared" si="24"/>
        <v>04</v>
      </c>
      <c r="C407" s="23">
        <f t="shared" si="26"/>
        <v>12951360016495.5</v>
      </c>
      <c r="D407" s="4">
        <f t="shared" si="27"/>
        <v>124.6015625</v>
      </c>
      <c r="F407" t="str">
        <f>IF(AND(ISNUMBER(A407),ISNUMBER(A406)),IF(ISNUMBER(A407),(#REF!-#REF!)/$I$2,""),"")</f>
        <v/>
      </c>
    </row>
    <row r="408" spans="1:6" x14ac:dyDescent="0.3">
      <c r="A408" s="4" t="s">
        <v>446</v>
      </c>
      <c r="B408" s="21" t="str">
        <f t="shared" si="24"/>
        <v>04</v>
      </c>
      <c r="C408" s="23">
        <f t="shared" si="26"/>
        <v>12951360016621.801</v>
      </c>
      <c r="D408" s="4">
        <f t="shared" si="27"/>
        <v>126.30078125</v>
      </c>
      <c r="F408" t="str">
        <f>IF(AND(ISNUMBER(A408),ISNUMBER(A407)),IF(ISNUMBER(A408),(#REF!-#REF!)/$I$2,""),"")</f>
        <v/>
      </c>
    </row>
    <row r="409" spans="1:6" x14ac:dyDescent="0.3">
      <c r="A409" s="4" t="s">
        <v>447</v>
      </c>
      <c r="B409" s="21" t="str">
        <f t="shared" si="24"/>
        <v>04</v>
      </c>
      <c r="C409" s="23">
        <f t="shared" si="26"/>
        <v>12951360016746.5</v>
      </c>
      <c r="D409" s="4">
        <f t="shared" si="27"/>
        <v>124.69921875</v>
      </c>
      <c r="F409" t="str">
        <f>IF(AND(ISNUMBER(A409),ISNUMBER(A408)),IF(ISNUMBER(A409),(#REF!-#REF!)/$I$2,""),"")</f>
        <v/>
      </c>
    </row>
    <row r="410" spans="1:6" x14ac:dyDescent="0.3">
      <c r="A410" s="4" t="s">
        <v>448</v>
      </c>
      <c r="B410" s="21" t="str">
        <f t="shared" si="24"/>
        <v>04</v>
      </c>
      <c r="C410" s="23">
        <f t="shared" si="26"/>
        <v>12951360016871</v>
      </c>
      <c r="D410" s="4">
        <f t="shared" si="27"/>
        <v>124.5</v>
      </c>
      <c r="F410" t="str">
        <f>IF(AND(ISNUMBER(A410),ISNUMBER(A409)),IF(ISNUMBER(A410),(#REF!-#REF!)/$I$2,""),"")</f>
        <v/>
      </c>
    </row>
    <row r="411" spans="1:6" x14ac:dyDescent="0.3">
      <c r="A411" s="4" t="s">
        <v>449</v>
      </c>
      <c r="B411" s="21" t="str">
        <f t="shared" ref="B411:B475" si="28">IF(ISBLANK($A411),"",MID($A411,1,2))</f>
        <v>04</v>
      </c>
      <c r="C411" s="23">
        <f t="shared" si="26"/>
        <v>12951360016995.699</v>
      </c>
      <c r="D411" s="4">
        <f t="shared" si="27"/>
        <v>124.69921875</v>
      </c>
      <c r="F411" t="str">
        <f>IF(AND(ISNUMBER(A411),ISNUMBER(A410)),IF(ISNUMBER(A411),(#REF!-#REF!)/$I$2,""),"")</f>
        <v/>
      </c>
    </row>
    <row r="412" spans="1:6" x14ac:dyDescent="0.3">
      <c r="A412" s="4" t="s">
        <v>450</v>
      </c>
      <c r="B412" s="21" t="str">
        <f t="shared" si="28"/>
        <v>04</v>
      </c>
      <c r="C412" s="23">
        <f t="shared" si="26"/>
        <v>12951360017120.301</v>
      </c>
      <c r="D412" s="4">
        <f t="shared" si="27"/>
        <v>124.6015625</v>
      </c>
      <c r="F412" t="str">
        <f>IF(AND(ISNUMBER(A412),ISNUMBER(A411)),IF(ISNUMBER(A412),(#REF!-#REF!)/$I$2,""),"")</f>
        <v/>
      </c>
    </row>
    <row r="413" spans="1:6" x14ac:dyDescent="0.3">
      <c r="A413" s="4" t="s">
        <v>451</v>
      </c>
      <c r="B413" s="21" t="str">
        <f t="shared" si="28"/>
        <v>04</v>
      </c>
      <c r="C413" s="23">
        <f t="shared" si="26"/>
        <v>12951360017244.898</v>
      </c>
      <c r="D413" s="4">
        <f t="shared" si="27"/>
        <v>124.59765625</v>
      </c>
      <c r="F413" t="str">
        <f>IF(AND(ISNUMBER(A413),ISNUMBER(A412)),IF(ISNUMBER(A413),(#REF!-#REF!)/$I$2,""),"")</f>
        <v/>
      </c>
    </row>
    <row r="414" spans="1:6" x14ac:dyDescent="0.3">
      <c r="A414" s="4" t="s">
        <v>452</v>
      </c>
      <c r="B414" s="21" t="str">
        <f t="shared" si="28"/>
        <v>04</v>
      </c>
      <c r="C414" s="23">
        <f t="shared" si="26"/>
        <v>12951360017369.5</v>
      </c>
      <c r="D414" s="4">
        <f t="shared" si="27"/>
        <v>124.6015625</v>
      </c>
      <c r="F414" t="str">
        <f>IF(AND(ISNUMBER(A414),ISNUMBER(A413)),IF(ISNUMBER(A414),(#REF!-#REF!)/$I$2,""),"")</f>
        <v/>
      </c>
    </row>
    <row r="415" spans="1:6" x14ac:dyDescent="0.3">
      <c r="A415" s="4" t="s">
        <v>453</v>
      </c>
      <c r="B415" s="21" t="str">
        <f t="shared" si="28"/>
        <v>04</v>
      </c>
      <c r="C415" s="23">
        <f t="shared" si="26"/>
        <v>12951360017494.199</v>
      </c>
      <c r="D415" s="4">
        <f t="shared" si="27"/>
        <v>124.69921875</v>
      </c>
      <c r="F415" t="str">
        <f>IF(AND(ISNUMBER(A415),ISNUMBER(A414)),IF(ISNUMBER(A415),(#REF!-#REF!)/$I$2,""),"")</f>
        <v/>
      </c>
    </row>
    <row r="416" spans="1:6" x14ac:dyDescent="0.3">
      <c r="A416" s="4" t="s">
        <v>454</v>
      </c>
      <c r="B416" s="21" t="str">
        <f t="shared" si="28"/>
        <v>04</v>
      </c>
      <c r="C416" s="23">
        <f t="shared" si="26"/>
        <v>12951360017620.4</v>
      </c>
      <c r="D416" s="4">
        <f t="shared" si="27"/>
        <v>126.201171875</v>
      </c>
      <c r="F416" t="str">
        <f>IF(AND(ISNUMBER(A416),ISNUMBER(A415)),IF(ISNUMBER(A416),(#REF!-#REF!)/$I$2,""),"")</f>
        <v/>
      </c>
    </row>
    <row r="417" spans="1:6" x14ac:dyDescent="0.3">
      <c r="A417" s="4" t="s">
        <v>455</v>
      </c>
      <c r="B417" s="21" t="str">
        <f t="shared" si="28"/>
        <v>04</v>
      </c>
      <c r="C417" s="23">
        <f t="shared" si="26"/>
        <v>12951360017745.102</v>
      </c>
      <c r="D417" s="4">
        <f t="shared" si="27"/>
        <v>124.701171875</v>
      </c>
      <c r="F417" t="str">
        <f>IF(AND(ISNUMBER(A417),ISNUMBER(A416)),IF(ISNUMBER(A417),(#REF!-#REF!)/$I$2,""),"")</f>
        <v/>
      </c>
    </row>
    <row r="418" spans="1:6" x14ac:dyDescent="0.3">
      <c r="A418" s="4" t="s">
        <v>456</v>
      </c>
      <c r="B418" s="21" t="str">
        <f t="shared" si="28"/>
        <v>04</v>
      </c>
      <c r="C418" s="23">
        <f t="shared" si="26"/>
        <v>12951360017869.699</v>
      </c>
      <c r="D418" s="4">
        <f t="shared" si="27"/>
        <v>124.59765625</v>
      </c>
      <c r="F418" t="str">
        <f>IF(AND(ISNUMBER(A418),ISNUMBER(A417)),IF(ISNUMBER(A418),(#REF!-#REF!)/$I$2,""),"")</f>
        <v/>
      </c>
    </row>
    <row r="419" spans="1:6" x14ac:dyDescent="0.3">
      <c r="A419" s="4" t="s">
        <v>457</v>
      </c>
      <c r="B419" s="21" t="str">
        <f t="shared" si="28"/>
        <v>04</v>
      </c>
      <c r="C419" s="23">
        <f t="shared" si="26"/>
        <v>12951360017994.301</v>
      </c>
      <c r="D419" s="4">
        <f t="shared" si="27"/>
        <v>124.6015625</v>
      </c>
      <c r="F419" t="str">
        <f>IF(AND(ISNUMBER(A419),ISNUMBER(A418)),IF(ISNUMBER(A419),(#REF!-#REF!)/$I$2,""),"")</f>
        <v/>
      </c>
    </row>
    <row r="420" spans="1:6" x14ac:dyDescent="0.3">
      <c r="A420" s="4" t="s">
        <v>458</v>
      </c>
      <c r="B420" s="21" t="str">
        <f t="shared" si="28"/>
        <v>04</v>
      </c>
      <c r="C420" s="23">
        <f t="shared" si="26"/>
        <v>12951360018119</v>
      </c>
      <c r="D420" s="4">
        <f t="shared" si="27"/>
        <v>124.69921875</v>
      </c>
      <c r="F420" t="str">
        <f>IF(AND(ISNUMBER(A420),ISNUMBER(A419)),IF(ISNUMBER(A420),(#REF!-#REF!)/$I$2,""),"")</f>
        <v/>
      </c>
    </row>
    <row r="421" spans="1:6" x14ac:dyDescent="0.3">
      <c r="A421" s="4" t="s">
        <v>459</v>
      </c>
      <c r="B421" s="21" t="str">
        <f t="shared" si="28"/>
        <v>04</v>
      </c>
      <c r="C421" s="23">
        <f t="shared" si="26"/>
        <v>12951360018243.6</v>
      </c>
      <c r="D421" s="4">
        <f t="shared" si="27"/>
        <v>124.599609375</v>
      </c>
      <c r="F421" t="str">
        <f>IF(AND(ISNUMBER(A421),ISNUMBER(A420)),IF(ISNUMBER(A421),(#REF!-#REF!)/$I$2,""),"")</f>
        <v/>
      </c>
    </row>
    <row r="422" spans="1:6" x14ac:dyDescent="0.3">
      <c r="A422" s="4" t="s">
        <v>460</v>
      </c>
      <c r="B422" s="21" t="str">
        <f t="shared" si="28"/>
        <v>04</v>
      </c>
      <c r="C422" s="23">
        <f t="shared" si="26"/>
        <v>12951360018368.199</v>
      </c>
      <c r="D422" s="4">
        <f t="shared" si="27"/>
        <v>124.599609375</v>
      </c>
      <c r="F422" t="str">
        <f>IF(AND(ISNUMBER(A422),ISNUMBER(A421)),IF(ISNUMBER(A422),(#REF!-#REF!)/$I$2,""),"")</f>
        <v/>
      </c>
    </row>
    <row r="423" spans="1:6" x14ac:dyDescent="0.3">
      <c r="A423" s="4" t="s">
        <v>461</v>
      </c>
      <c r="B423" s="21" t="str">
        <f t="shared" si="28"/>
        <v>04</v>
      </c>
      <c r="C423" s="23">
        <f t="shared" si="26"/>
        <v>12951360018492.801</v>
      </c>
      <c r="D423" s="4">
        <f t="shared" si="27"/>
        <v>124.6015625</v>
      </c>
      <c r="F423" t="str">
        <f>IF(AND(ISNUMBER(A423),ISNUMBER(A422)),IF(ISNUMBER(A423),(#REF!-#REF!)/$I$2,""),"")</f>
        <v/>
      </c>
    </row>
    <row r="424" spans="1:6" x14ac:dyDescent="0.3">
      <c r="A424" s="4" t="s">
        <v>462</v>
      </c>
      <c r="B424" s="21" t="str">
        <f t="shared" si="28"/>
        <v>04</v>
      </c>
      <c r="C424" s="23">
        <f t="shared" si="26"/>
        <v>12951360018619.102</v>
      </c>
      <c r="D424" s="4">
        <f t="shared" si="27"/>
        <v>126.30078125</v>
      </c>
      <c r="F424" t="str">
        <f>IF(AND(ISNUMBER(A424),ISNUMBER(A423)),IF(ISNUMBER(A424),(#REF!-#REF!)/$I$2,""),"")</f>
        <v/>
      </c>
    </row>
    <row r="425" spans="1:6" x14ac:dyDescent="0.3">
      <c r="A425" s="4" t="s">
        <v>463</v>
      </c>
      <c r="B425" s="21" t="str">
        <f t="shared" si="28"/>
        <v>04</v>
      </c>
      <c r="C425" s="23">
        <f t="shared" si="26"/>
        <v>12951360018743.699</v>
      </c>
      <c r="D425" s="4">
        <f t="shared" si="27"/>
        <v>124.59765625</v>
      </c>
      <c r="F425" t="str">
        <f>IF(AND(ISNUMBER(A425),ISNUMBER(A424)),IF(ISNUMBER(A425),(#REF!-#REF!)/$I$2,""),"")</f>
        <v/>
      </c>
    </row>
    <row r="426" spans="1:6" x14ac:dyDescent="0.3">
      <c r="C426" s="23"/>
    </row>
    <row r="427" spans="1:6" x14ac:dyDescent="0.3">
      <c r="A427" s="4" t="s">
        <v>464</v>
      </c>
      <c r="B427" s="21" t="str">
        <f t="shared" si="28"/>
        <v>05</v>
      </c>
      <c r="C427" s="23">
        <f t="shared" ref="C427:C458" si="29">IF(ISBLANK($A427),"",VALUE(MID($A427,4,LEN($A427)-3))/$I$2)</f>
        <v>12951360007483.299</v>
      </c>
      <c r="D427" s="4" t="str">
        <f>IF(B427=B425,C427-C425,"")</f>
        <v/>
      </c>
      <c r="F427" t="str">
        <f>IF(AND(ISNUMBER(A427),ISNUMBER(#REF!)),IF(ISNUMBER(A427),(#REF!-#REF!)/$I$2,""),"")</f>
        <v/>
      </c>
    </row>
    <row r="428" spans="1:6" x14ac:dyDescent="0.3">
      <c r="A428" s="4" t="s">
        <v>465</v>
      </c>
      <c r="B428" s="21" t="str">
        <f t="shared" si="28"/>
        <v>05</v>
      </c>
      <c r="C428" s="23">
        <f t="shared" si="29"/>
        <v>12951360007567.102</v>
      </c>
      <c r="D428" s="4">
        <f t="shared" si="27"/>
        <v>83.802734375</v>
      </c>
      <c r="F428" t="str">
        <f>IF(AND(ISNUMBER(A428),ISNUMBER(A427)),IF(ISNUMBER(A428),(#REF!-#REF!)/$I$2,""),"")</f>
        <v/>
      </c>
    </row>
    <row r="429" spans="1:6" x14ac:dyDescent="0.3">
      <c r="A429" s="4" t="s">
        <v>466</v>
      </c>
      <c r="B429" s="21" t="str">
        <f t="shared" si="28"/>
        <v>05</v>
      </c>
      <c r="C429" s="23">
        <f t="shared" si="29"/>
        <v>12951360007647.801</v>
      </c>
      <c r="D429" s="4">
        <f t="shared" si="27"/>
        <v>80.69921875</v>
      </c>
      <c r="F429" t="str">
        <f>IF(AND(ISNUMBER(A429),ISNUMBER(A428)),IF(ISNUMBER(A429),(#REF!-#REF!)/$I$2,""),"")</f>
        <v/>
      </c>
    </row>
    <row r="430" spans="1:6" x14ac:dyDescent="0.3">
      <c r="A430" s="4" t="s">
        <v>467</v>
      </c>
      <c r="B430" s="21" t="str">
        <f t="shared" si="28"/>
        <v>05</v>
      </c>
      <c r="C430" s="23">
        <f t="shared" si="29"/>
        <v>12951360007728.5</v>
      </c>
      <c r="D430" s="4">
        <f t="shared" si="27"/>
        <v>80.69921875</v>
      </c>
      <c r="F430" t="str">
        <f>IF(AND(ISNUMBER(A430),ISNUMBER(A429)),IF(ISNUMBER(A430),(#REF!-#REF!)/$I$2,""),"")</f>
        <v/>
      </c>
    </row>
    <row r="431" spans="1:6" x14ac:dyDescent="0.3">
      <c r="A431" s="4" t="s">
        <v>468</v>
      </c>
      <c r="B431" s="21" t="str">
        <f t="shared" si="28"/>
        <v>05</v>
      </c>
      <c r="C431" s="23">
        <f t="shared" si="29"/>
        <v>12951360007809.102</v>
      </c>
      <c r="D431" s="4">
        <f t="shared" si="27"/>
        <v>80.6015625</v>
      </c>
      <c r="F431" t="str">
        <f>IF(AND(ISNUMBER(A431),ISNUMBER(A430)),IF(ISNUMBER(A431),(#REF!-#REF!)/$I$2,""),"")</f>
        <v/>
      </c>
    </row>
    <row r="432" spans="1:6" x14ac:dyDescent="0.3">
      <c r="A432" s="4" t="s">
        <v>469</v>
      </c>
      <c r="B432" s="21" t="str">
        <f t="shared" si="28"/>
        <v>05</v>
      </c>
      <c r="C432" s="23">
        <f t="shared" si="29"/>
        <v>12951360007889.801</v>
      </c>
      <c r="D432" s="4">
        <f t="shared" si="27"/>
        <v>80.69921875</v>
      </c>
      <c r="F432" t="str">
        <f>IF(AND(ISNUMBER(A432),ISNUMBER(A431)),IF(ISNUMBER(A432),(#REF!-#REF!)/$I$2,""),"")</f>
        <v/>
      </c>
    </row>
    <row r="433" spans="1:6" x14ac:dyDescent="0.3">
      <c r="A433" s="4" t="s">
        <v>470</v>
      </c>
      <c r="B433" s="21" t="str">
        <f t="shared" si="28"/>
        <v>05</v>
      </c>
      <c r="C433" s="23">
        <f t="shared" si="29"/>
        <v>12951360007970.5</v>
      </c>
      <c r="D433" s="4">
        <f t="shared" si="27"/>
        <v>80.69921875</v>
      </c>
      <c r="F433" t="str">
        <f>IF(AND(ISNUMBER(A433),ISNUMBER(A432)),IF(ISNUMBER(A433),(#REF!-#REF!)/$I$2,""),"")</f>
        <v/>
      </c>
    </row>
    <row r="434" spans="1:6" x14ac:dyDescent="0.3">
      <c r="A434" s="4" t="s">
        <v>471</v>
      </c>
      <c r="B434" s="21" t="str">
        <f t="shared" si="28"/>
        <v>05</v>
      </c>
      <c r="C434" s="23">
        <f t="shared" si="29"/>
        <v>12951360008051.102</v>
      </c>
      <c r="D434" s="4">
        <f t="shared" si="27"/>
        <v>80.6015625</v>
      </c>
      <c r="F434" t="str">
        <f>IF(AND(ISNUMBER(A434),ISNUMBER(A433)),IF(ISNUMBER(A434),(#REF!-#REF!)/$I$2,""),"")</f>
        <v/>
      </c>
    </row>
    <row r="435" spans="1:6" x14ac:dyDescent="0.3">
      <c r="A435" s="4" t="s">
        <v>472</v>
      </c>
      <c r="B435" s="21" t="str">
        <f t="shared" si="28"/>
        <v>05</v>
      </c>
      <c r="C435" s="23">
        <f t="shared" si="29"/>
        <v>12951360008131.699</v>
      </c>
      <c r="D435" s="4">
        <f t="shared" si="27"/>
        <v>80.59765625</v>
      </c>
      <c r="F435" t="str">
        <f>IF(AND(ISNUMBER(A435),ISNUMBER(A434)),IF(ISNUMBER(A435),(#REF!-#REF!)/$I$2,""),"")</f>
        <v/>
      </c>
    </row>
    <row r="436" spans="1:6" x14ac:dyDescent="0.3">
      <c r="A436" s="4" t="s">
        <v>473</v>
      </c>
      <c r="B436" s="21" t="str">
        <f t="shared" si="28"/>
        <v>05</v>
      </c>
      <c r="C436" s="23">
        <f t="shared" si="29"/>
        <v>12951360008212.4</v>
      </c>
      <c r="D436" s="4">
        <f t="shared" si="27"/>
        <v>80.701171875</v>
      </c>
      <c r="F436" t="str">
        <f>IF(AND(ISNUMBER(A436),ISNUMBER(A435)),IF(ISNUMBER(A436),(#REF!-#REF!)/$I$2,""),"")</f>
        <v/>
      </c>
    </row>
    <row r="437" spans="1:6" x14ac:dyDescent="0.3">
      <c r="A437" s="4" t="s">
        <v>474</v>
      </c>
      <c r="B437" s="21" t="str">
        <f t="shared" si="28"/>
        <v>05</v>
      </c>
      <c r="C437" s="23">
        <f t="shared" si="29"/>
        <v>12951360008293.102</v>
      </c>
      <c r="D437" s="4">
        <f t="shared" si="27"/>
        <v>80.701171875</v>
      </c>
      <c r="F437" t="str">
        <f>IF(AND(ISNUMBER(A437),ISNUMBER(A436)),IF(ISNUMBER(A437),(#REF!-#REF!)/$I$2,""),"")</f>
        <v/>
      </c>
    </row>
    <row r="438" spans="1:6" x14ac:dyDescent="0.3">
      <c r="A438" s="4" t="s">
        <v>475</v>
      </c>
      <c r="B438" s="21" t="str">
        <f t="shared" si="28"/>
        <v>05</v>
      </c>
      <c r="C438" s="23">
        <f t="shared" si="29"/>
        <v>12951360008373.699</v>
      </c>
      <c r="D438" s="4">
        <f t="shared" si="27"/>
        <v>80.59765625</v>
      </c>
      <c r="F438" t="str">
        <f>IF(AND(ISNUMBER(A438),ISNUMBER(A437)),IF(ISNUMBER(A438),(#REF!-#REF!)/$I$2,""),"")</f>
        <v/>
      </c>
    </row>
    <row r="439" spans="1:6" x14ac:dyDescent="0.3">
      <c r="A439" s="4" t="s">
        <v>476</v>
      </c>
      <c r="B439" s="21" t="str">
        <f t="shared" si="28"/>
        <v>05</v>
      </c>
      <c r="C439" s="23">
        <f t="shared" si="29"/>
        <v>12951360008454.4</v>
      </c>
      <c r="D439" s="4">
        <f t="shared" si="27"/>
        <v>80.701171875</v>
      </c>
      <c r="F439" t="str">
        <f>IF(AND(ISNUMBER(A439),ISNUMBER(A438)),IF(ISNUMBER(A439),(#REF!-#REF!)/$I$2,""),"")</f>
        <v/>
      </c>
    </row>
    <row r="440" spans="1:6" x14ac:dyDescent="0.3">
      <c r="A440" s="4" t="s">
        <v>477</v>
      </c>
      <c r="B440" s="21" t="str">
        <f t="shared" si="28"/>
        <v>05</v>
      </c>
      <c r="C440" s="23">
        <f t="shared" si="29"/>
        <v>12951360008536.701</v>
      </c>
      <c r="D440" s="4">
        <f t="shared" si="27"/>
        <v>82.30078125</v>
      </c>
      <c r="F440" t="str">
        <f>IF(AND(ISNUMBER(A440),ISNUMBER(A439)),IF(ISNUMBER(A440),(#REF!-#REF!)/$I$2,""),"")</f>
        <v/>
      </c>
    </row>
    <row r="441" spans="1:6" x14ac:dyDescent="0.3">
      <c r="A441" s="4" t="s">
        <v>478</v>
      </c>
      <c r="B441" s="21" t="str">
        <f t="shared" si="28"/>
        <v>05</v>
      </c>
      <c r="C441" s="23">
        <f t="shared" si="29"/>
        <v>12951360008617.299</v>
      </c>
      <c r="D441" s="4">
        <f t="shared" si="27"/>
        <v>80.59765625</v>
      </c>
      <c r="F441" t="str">
        <f>IF(AND(ISNUMBER(A441),ISNUMBER(A440)),IF(ISNUMBER(A441),(#REF!-#REF!)/$I$2,""),"")</f>
        <v/>
      </c>
    </row>
    <row r="442" spans="1:6" x14ac:dyDescent="0.3">
      <c r="A442" s="4" t="s">
        <v>479</v>
      </c>
      <c r="B442" s="21" t="str">
        <f t="shared" si="28"/>
        <v>05</v>
      </c>
      <c r="C442" s="23">
        <f t="shared" si="29"/>
        <v>12951360008698</v>
      </c>
      <c r="D442" s="4">
        <f t="shared" si="27"/>
        <v>80.701171875</v>
      </c>
      <c r="F442" t="str">
        <f>IF(AND(ISNUMBER(A442),ISNUMBER(A441)),IF(ISNUMBER(A442),(#REF!-#REF!)/$I$2,""),"")</f>
        <v/>
      </c>
    </row>
    <row r="443" spans="1:6" x14ac:dyDescent="0.3">
      <c r="A443" s="4" t="s">
        <v>480</v>
      </c>
      <c r="B443" s="21" t="str">
        <f t="shared" si="28"/>
        <v>05</v>
      </c>
      <c r="C443" s="23">
        <f t="shared" si="29"/>
        <v>12951360008778.701</v>
      </c>
      <c r="D443" s="4">
        <f t="shared" si="27"/>
        <v>80.701171875</v>
      </c>
      <c r="F443" t="str">
        <f>IF(AND(ISNUMBER(A443),ISNUMBER(A442)),IF(ISNUMBER(A443),(#REF!-#REF!)/$I$2,""),"")</f>
        <v/>
      </c>
    </row>
    <row r="444" spans="1:6" x14ac:dyDescent="0.3">
      <c r="A444" s="4" t="s">
        <v>481</v>
      </c>
      <c r="B444" s="21" t="str">
        <f t="shared" si="28"/>
        <v>05</v>
      </c>
      <c r="C444" s="23">
        <f t="shared" si="29"/>
        <v>12951360008859.299</v>
      </c>
      <c r="D444" s="4">
        <f t="shared" si="27"/>
        <v>80.59765625</v>
      </c>
      <c r="F444" t="str">
        <f>IF(AND(ISNUMBER(A444),ISNUMBER(A443)),IF(ISNUMBER(A444),(#REF!-#REF!)/$I$2,""),"")</f>
        <v/>
      </c>
    </row>
    <row r="445" spans="1:6" x14ac:dyDescent="0.3">
      <c r="A445" s="4" t="s">
        <v>482</v>
      </c>
      <c r="B445" s="21" t="str">
        <f t="shared" si="28"/>
        <v>05</v>
      </c>
      <c r="C445" s="23">
        <f t="shared" si="29"/>
        <v>12951360008940</v>
      </c>
      <c r="D445" s="4">
        <f t="shared" si="27"/>
        <v>80.701171875</v>
      </c>
      <c r="F445" t="str">
        <f>IF(AND(ISNUMBER(A445),ISNUMBER(A444)),IF(ISNUMBER(A445),(#REF!-#REF!)/$I$2,""),"")</f>
        <v/>
      </c>
    </row>
    <row r="446" spans="1:6" x14ac:dyDescent="0.3">
      <c r="A446" s="4" t="s">
        <v>483</v>
      </c>
      <c r="B446" s="21" t="str">
        <f t="shared" si="28"/>
        <v>05</v>
      </c>
      <c r="C446" s="23">
        <f t="shared" si="29"/>
        <v>12951360009020.6</v>
      </c>
      <c r="D446" s="4">
        <f t="shared" si="27"/>
        <v>80.599609375</v>
      </c>
      <c r="F446" t="str">
        <f>IF(AND(ISNUMBER(A446),ISNUMBER(A445)),IF(ISNUMBER(A446),(#REF!-#REF!)/$I$2,""),"")</f>
        <v/>
      </c>
    </row>
    <row r="447" spans="1:6" x14ac:dyDescent="0.3">
      <c r="A447" s="4" t="s">
        <v>484</v>
      </c>
      <c r="B447" s="21" t="str">
        <f t="shared" si="28"/>
        <v>05</v>
      </c>
      <c r="C447" s="23">
        <f t="shared" si="29"/>
        <v>12951360009101.299</v>
      </c>
      <c r="D447" s="4">
        <f t="shared" si="27"/>
        <v>80.69921875</v>
      </c>
      <c r="F447" t="str">
        <f>IF(AND(ISNUMBER(A447),ISNUMBER(A446)),IF(ISNUMBER(A447),(#REF!-#REF!)/$I$2,""),"")</f>
        <v/>
      </c>
    </row>
    <row r="448" spans="1:6" x14ac:dyDescent="0.3">
      <c r="A448" s="4" t="s">
        <v>485</v>
      </c>
      <c r="B448" s="21" t="str">
        <f t="shared" si="28"/>
        <v>05</v>
      </c>
      <c r="C448" s="23">
        <f t="shared" si="29"/>
        <v>12951360009181.9</v>
      </c>
      <c r="D448" s="4">
        <f t="shared" si="27"/>
        <v>80.6015625</v>
      </c>
      <c r="F448" t="str">
        <f>IF(AND(ISNUMBER(A448),ISNUMBER(A447)),IF(ISNUMBER(A448),(#REF!-#REF!)/$I$2,""),"")</f>
        <v/>
      </c>
    </row>
    <row r="449" spans="1:6" x14ac:dyDescent="0.3">
      <c r="A449" s="4" t="s">
        <v>486</v>
      </c>
      <c r="B449" s="21" t="str">
        <f t="shared" si="28"/>
        <v>05</v>
      </c>
      <c r="C449" s="23">
        <f t="shared" si="29"/>
        <v>12951360009262.6</v>
      </c>
      <c r="D449" s="4">
        <f t="shared" si="27"/>
        <v>80.69921875</v>
      </c>
      <c r="F449" t="str">
        <f>IF(AND(ISNUMBER(A449),ISNUMBER(A448)),IF(ISNUMBER(A449),(#REF!-#REF!)/$I$2,""),"")</f>
        <v/>
      </c>
    </row>
    <row r="450" spans="1:6" x14ac:dyDescent="0.3">
      <c r="A450" s="4" t="s">
        <v>487</v>
      </c>
      <c r="B450" s="21" t="str">
        <f t="shared" si="28"/>
        <v>05</v>
      </c>
      <c r="C450" s="23">
        <f t="shared" si="29"/>
        <v>12951360009343.299</v>
      </c>
      <c r="D450" s="4">
        <f t="shared" si="27"/>
        <v>80.69921875</v>
      </c>
      <c r="F450" t="str">
        <f>IF(AND(ISNUMBER(A450),ISNUMBER(A449)),IF(ISNUMBER(A450),(#REF!-#REF!)/$I$2,""),"")</f>
        <v/>
      </c>
    </row>
    <row r="451" spans="1:6" x14ac:dyDescent="0.3">
      <c r="A451" s="4" t="s">
        <v>488</v>
      </c>
      <c r="B451" s="21" t="str">
        <f t="shared" si="28"/>
        <v>05</v>
      </c>
      <c r="C451" s="23">
        <f t="shared" si="29"/>
        <v>12951360009423.9</v>
      </c>
      <c r="D451" s="4">
        <f t="shared" si="27"/>
        <v>80.6015625</v>
      </c>
      <c r="F451" t="str">
        <f>IF(AND(ISNUMBER(A451),ISNUMBER(A450)),IF(ISNUMBER(A451),(#REF!-#REF!)/$I$2,""),"")</f>
        <v/>
      </c>
    </row>
    <row r="452" spans="1:6" x14ac:dyDescent="0.3">
      <c r="A452" s="4" t="s">
        <v>489</v>
      </c>
      <c r="B452" s="21" t="str">
        <f t="shared" si="28"/>
        <v>05</v>
      </c>
      <c r="C452" s="23">
        <f t="shared" si="29"/>
        <v>12951360009504.6</v>
      </c>
      <c r="D452" s="4">
        <f t="shared" si="27"/>
        <v>80.69921875</v>
      </c>
      <c r="F452" t="str">
        <f>IF(AND(ISNUMBER(A452),ISNUMBER(A451)),IF(ISNUMBER(A452),(#REF!-#REF!)/$I$2,""),"")</f>
        <v/>
      </c>
    </row>
    <row r="453" spans="1:6" x14ac:dyDescent="0.3">
      <c r="A453" s="4" t="s">
        <v>490</v>
      </c>
      <c r="B453" s="21" t="str">
        <f t="shared" si="28"/>
        <v>05</v>
      </c>
      <c r="C453" s="23">
        <f t="shared" si="29"/>
        <v>12951360009730.1</v>
      </c>
      <c r="D453" s="4">
        <f t="shared" si="27"/>
        <v>225.5</v>
      </c>
      <c r="F453" t="str">
        <f>IF(AND(ISNUMBER(A453),ISNUMBER(A452)),IF(ISNUMBER(A453),(#REF!-#REF!)/$I$2,""),"")</f>
        <v/>
      </c>
    </row>
    <row r="454" spans="1:6" x14ac:dyDescent="0.3">
      <c r="A454" s="4" t="s">
        <v>491</v>
      </c>
      <c r="B454" s="21" t="str">
        <f t="shared" si="28"/>
        <v>05</v>
      </c>
      <c r="C454" s="23">
        <f t="shared" si="29"/>
        <v>12951360009854.701</v>
      </c>
      <c r="D454" s="4">
        <f t="shared" si="27"/>
        <v>124.6015625</v>
      </c>
      <c r="F454" t="str">
        <f>IF(AND(ISNUMBER(A454),ISNUMBER(A453)),IF(ISNUMBER(A454),(#REF!-#REF!)/$I$2,""),"")</f>
        <v/>
      </c>
    </row>
    <row r="455" spans="1:6" x14ac:dyDescent="0.3">
      <c r="A455" s="4" t="s">
        <v>492</v>
      </c>
      <c r="B455" s="21" t="str">
        <f t="shared" si="28"/>
        <v>05</v>
      </c>
      <c r="C455" s="23">
        <f t="shared" si="29"/>
        <v>12951360009979.299</v>
      </c>
      <c r="D455" s="4">
        <f t="shared" si="27"/>
        <v>124.59765625</v>
      </c>
      <c r="F455" t="str">
        <f>IF(AND(ISNUMBER(A455),ISNUMBER(A454)),IF(ISNUMBER(A455),(#REF!-#REF!)/$I$2,""),"")</f>
        <v/>
      </c>
    </row>
    <row r="456" spans="1:6" x14ac:dyDescent="0.3">
      <c r="A456" s="4" t="s">
        <v>493</v>
      </c>
      <c r="B456" s="21" t="str">
        <f t="shared" si="28"/>
        <v>05</v>
      </c>
      <c r="C456" s="23">
        <f t="shared" si="29"/>
        <v>12951360010103.9</v>
      </c>
      <c r="D456" s="4">
        <f t="shared" si="27"/>
        <v>124.6015625</v>
      </c>
      <c r="F456" t="str">
        <f>IF(AND(ISNUMBER(A456),ISNUMBER(A455)),IF(ISNUMBER(A456),(#REF!-#REF!)/$I$2,""),"")</f>
        <v/>
      </c>
    </row>
    <row r="457" spans="1:6" x14ac:dyDescent="0.3">
      <c r="A457" s="4" t="s">
        <v>494</v>
      </c>
      <c r="B457" s="21" t="str">
        <f t="shared" si="28"/>
        <v>05</v>
      </c>
      <c r="C457" s="23">
        <f t="shared" si="29"/>
        <v>12951360010228.5</v>
      </c>
      <c r="D457" s="4">
        <f t="shared" si="27"/>
        <v>124.599609375</v>
      </c>
      <c r="F457" t="str">
        <f>IF(AND(ISNUMBER(A457),ISNUMBER(A456)),IF(ISNUMBER(A457),(#REF!-#REF!)/$I$2,""),"")</f>
        <v/>
      </c>
    </row>
    <row r="458" spans="1:6" x14ac:dyDescent="0.3">
      <c r="A458" s="4" t="s">
        <v>495</v>
      </c>
      <c r="B458" s="21" t="str">
        <f t="shared" si="28"/>
        <v>05</v>
      </c>
      <c r="C458" s="23">
        <f t="shared" si="29"/>
        <v>12951360010353.199</v>
      </c>
      <c r="D458" s="4">
        <f t="shared" si="27"/>
        <v>124.69921875</v>
      </c>
      <c r="F458" t="str">
        <f>IF(AND(ISNUMBER(A458),ISNUMBER(A457)),IF(ISNUMBER(A458),(#REF!-#REF!)/$I$2,""),"")</f>
        <v/>
      </c>
    </row>
    <row r="459" spans="1:6" x14ac:dyDescent="0.3">
      <c r="A459" s="4" t="s">
        <v>496</v>
      </c>
      <c r="B459" s="21" t="str">
        <f t="shared" si="28"/>
        <v>05</v>
      </c>
      <c r="C459" s="23">
        <f t="shared" ref="C459:C490" si="30">IF(ISBLANK($A459),"",VALUE(MID($A459,4,LEN($A459)-3))/$I$2)</f>
        <v>12951360010477.801</v>
      </c>
      <c r="D459" s="4">
        <f t="shared" si="27"/>
        <v>124.6015625</v>
      </c>
      <c r="F459" t="str">
        <f>IF(AND(ISNUMBER(A459),ISNUMBER(A458)),IF(ISNUMBER(A459),(#REF!-#REF!)/$I$2,""),"")</f>
        <v/>
      </c>
    </row>
    <row r="460" spans="1:6" x14ac:dyDescent="0.3">
      <c r="A460" s="4" t="s">
        <v>497</v>
      </c>
      <c r="B460" s="21" t="str">
        <f t="shared" si="28"/>
        <v>05</v>
      </c>
      <c r="C460" s="23">
        <f t="shared" si="30"/>
        <v>12951360010604</v>
      </c>
      <c r="D460" s="4">
        <f t="shared" si="27"/>
        <v>126.19921875</v>
      </c>
      <c r="F460" t="str">
        <f>IF(AND(ISNUMBER(A460),ISNUMBER(A459)),IF(ISNUMBER(A460),(#REF!-#REF!)/$I$2,""),"")</f>
        <v/>
      </c>
    </row>
    <row r="461" spans="1:6" x14ac:dyDescent="0.3">
      <c r="A461" s="4" t="s">
        <v>498</v>
      </c>
      <c r="B461" s="21" t="str">
        <f t="shared" si="28"/>
        <v>05</v>
      </c>
      <c r="C461" s="23">
        <f t="shared" si="30"/>
        <v>12951360010728.6</v>
      </c>
      <c r="D461" s="4">
        <f t="shared" si="27"/>
        <v>124.599609375</v>
      </c>
      <c r="F461" t="str">
        <f>IF(AND(ISNUMBER(A461),ISNUMBER(A460)),IF(ISNUMBER(A461),(#REF!-#REF!)/$I$2,""),"")</f>
        <v/>
      </c>
    </row>
    <row r="462" spans="1:6" x14ac:dyDescent="0.3">
      <c r="A462" s="4" t="s">
        <v>499</v>
      </c>
      <c r="B462" s="21" t="str">
        <f t="shared" si="28"/>
        <v>05</v>
      </c>
      <c r="C462" s="23">
        <f t="shared" si="30"/>
        <v>12951360010853.199</v>
      </c>
      <c r="D462" s="4">
        <f t="shared" si="27"/>
        <v>124.599609375</v>
      </c>
      <c r="F462" t="str">
        <f>IF(AND(ISNUMBER(A462),ISNUMBER(A461)),IF(ISNUMBER(A462),(#REF!-#REF!)/$I$2,""),"")</f>
        <v/>
      </c>
    </row>
    <row r="463" spans="1:6" x14ac:dyDescent="0.3">
      <c r="A463" s="4" t="s">
        <v>500</v>
      </c>
      <c r="B463" s="21" t="str">
        <f t="shared" si="28"/>
        <v>05</v>
      </c>
      <c r="C463" s="23">
        <f t="shared" si="30"/>
        <v>12951360010977.801</v>
      </c>
      <c r="D463" s="4">
        <f t="shared" si="27"/>
        <v>124.6015625</v>
      </c>
      <c r="F463" t="str">
        <f>IF(AND(ISNUMBER(A463),ISNUMBER(A462)),IF(ISNUMBER(A463),(#REF!-#REF!)/$I$2,""),"")</f>
        <v/>
      </c>
    </row>
    <row r="464" spans="1:6" x14ac:dyDescent="0.3">
      <c r="A464" s="4" t="s">
        <v>501</v>
      </c>
      <c r="B464" s="21" t="str">
        <f t="shared" si="28"/>
        <v>05</v>
      </c>
      <c r="C464" s="23">
        <f t="shared" si="30"/>
        <v>12951360011102.4</v>
      </c>
      <c r="D464" s="4">
        <f t="shared" si="27"/>
        <v>124.599609375</v>
      </c>
      <c r="F464" t="str">
        <f>IF(AND(ISNUMBER(A464),ISNUMBER(A463)),IF(ISNUMBER(A464),(#REF!-#REF!)/$I$2,""),"")</f>
        <v/>
      </c>
    </row>
    <row r="465" spans="1:6" x14ac:dyDescent="0.3">
      <c r="A465" s="4" t="s">
        <v>502</v>
      </c>
      <c r="B465" s="21" t="str">
        <f t="shared" si="28"/>
        <v>05</v>
      </c>
      <c r="C465" s="23">
        <f t="shared" si="30"/>
        <v>12951360011226.898</v>
      </c>
      <c r="D465" s="4">
        <f t="shared" ref="D465:D529" si="31">IF(B465=B464,C465-C464,"")</f>
        <v>124.498046875</v>
      </c>
      <c r="F465" t="str">
        <f>IF(AND(ISNUMBER(A465),ISNUMBER(A464)),IF(ISNUMBER(A465),(#REF!-#REF!)/$I$2,""),"")</f>
        <v/>
      </c>
    </row>
    <row r="466" spans="1:6" x14ac:dyDescent="0.3">
      <c r="A466" s="4" t="s">
        <v>503</v>
      </c>
      <c r="B466" s="21" t="str">
        <f t="shared" si="28"/>
        <v>05</v>
      </c>
      <c r="C466" s="23">
        <f t="shared" si="30"/>
        <v>12951360011351.6</v>
      </c>
      <c r="D466" s="4">
        <f t="shared" si="31"/>
        <v>124.701171875</v>
      </c>
      <c r="F466" t="str">
        <f>IF(AND(ISNUMBER(A466),ISNUMBER(A465)),IF(ISNUMBER(A466),(#REF!-#REF!)/$I$2,""),"")</f>
        <v/>
      </c>
    </row>
    <row r="467" spans="1:6" x14ac:dyDescent="0.3">
      <c r="A467" s="4" t="s">
        <v>504</v>
      </c>
      <c r="B467" s="21" t="str">
        <f t="shared" si="28"/>
        <v>05</v>
      </c>
      <c r="C467" s="23">
        <f t="shared" si="30"/>
        <v>12951360011476.199</v>
      </c>
      <c r="D467" s="4">
        <f t="shared" si="31"/>
        <v>124.599609375</v>
      </c>
      <c r="F467" t="str">
        <f>IF(AND(ISNUMBER(A467),ISNUMBER(A466)),IF(ISNUMBER(A467),(#REF!-#REF!)/$I$2,""),"")</f>
        <v/>
      </c>
    </row>
    <row r="468" spans="1:6" x14ac:dyDescent="0.3">
      <c r="A468" s="4" t="s">
        <v>505</v>
      </c>
      <c r="B468" s="21" t="str">
        <f t="shared" si="28"/>
        <v>05</v>
      </c>
      <c r="C468" s="23">
        <f t="shared" si="30"/>
        <v>12951360011602.5</v>
      </c>
      <c r="D468" s="4">
        <f t="shared" si="31"/>
        <v>126.30078125</v>
      </c>
      <c r="F468" t="str">
        <f>IF(AND(ISNUMBER(A468),ISNUMBER(A467)),IF(ISNUMBER(A468),(#REF!-#REF!)/$I$2,""),"")</f>
        <v/>
      </c>
    </row>
    <row r="469" spans="1:6" x14ac:dyDescent="0.3">
      <c r="A469" s="4" t="s">
        <v>506</v>
      </c>
      <c r="B469" s="21" t="str">
        <f t="shared" si="28"/>
        <v>05</v>
      </c>
      <c r="C469" s="23">
        <f t="shared" si="30"/>
        <v>12951360011727.102</v>
      </c>
      <c r="D469" s="4">
        <f t="shared" si="31"/>
        <v>124.6015625</v>
      </c>
      <c r="F469" t="str">
        <f>IF(AND(ISNUMBER(A469),ISNUMBER(A468)),IF(ISNUMBER(A469),(#REF!-#REF!)/$I$2,""),"")</f>
        <v/>
      </c>
    </row>
    <row r="470" spans="1:6" x14ac:dyDescent="0.3">
      <c r="A470" s="4" t="s">
        <v>507</v>
      </c>
      <c r="B470" s="21" t="str">
        <f t="shared" si="28"/>
        <v>05</v>
      </c>
      <c r="C470" s="23">
        <f t="shared" si="30"/>
        <v>12951360011851.699</v>
      </c>
      <c r="D470" s="4">
        <f t="shared" si="31"/>
        <v>124.59765625</v>
      </c>
      <c r="F470" t="str">
        <f>IF(AND(ISNUMBER(A470),ISNUMBER(A469)),IF(ISNUMBER(A470),(#REF!-#REF!)/$I$2,""),"")</f>
        <v/>
      </c>
    </row>
    <row r="471" spans="1:6" x14ac:dyDescent="0.3">
      <c r="A471" s="4" t="s">
        <v>508</v>
      </c>
      <c r="B471" s="21" t="str">
        <f t="shared" si="28"/>
        <v>05</v>
      </c>
      <c r="C471" s="23">
        <f t="shared" si="30"/>
        <v>12951360011976.4</v>
      </c>
      <c r="D471" s="4">
        <f t="shared" si="31"/>
        <v>124.701171875</v>
      </c>
      <c r="F471" t="str">
        <f>IF(AND(ISNUMBER(A471),ISNUMBER(A470)),IF(ISNUMBER(A471),(#REF!-#REF!)/$I$2,""),"")</f>
        <v/>
      </c>
    </row>
    <row r="472" spans="1:6" x14ac:dyDescent="0.3">
      <c r="A472" s="4" t="s">
        <v>509</v>
      </c>
      <c r="B472" s="21" t="str">
        <f t="shared" si="28"/>
        <v>05</v>
      </c>
      <c r="C472" s="23">
        <f t="shared" si="30"/>
        <v>12951360012100.898</v>
      </c>
      <c r="D472" s="4">
        <f t="shared" si="31"/>
        <v>124.498046875</v>
      </c>
      <c r="F472" t="str">
        <f>IF(AND(ISNUMBER(A472),ISNUMBER(A471)),IF(ISNUMBER(A472),(#REF!-#REF!)/$I$2,""),"")</f>
        <v/>
      </c>
    </row>
    <row r="473" spans="1:6" x14ac:dyDescent="0.3">
      <c r="A473" s="4" t="s">
        <v>510</v>
      </c>
      <c r="B473" s="21" t="str">
        <f t="shared" si="28"/>
        <v>05</v>
      </c>
      <c r="C473" s="23">
        <f t="shared" si="30"/>
        <v>12951360012225.6</v>
      </c>
      <c r="D473" s="4">
        <f t="shared" si="31"/>
        <v>124.701171875</v>
      </c>
      <c r="F473" t="str">
        <f>IF(AND(ISNUMBER(A473),ISNUMBER(A472)),IF(ISNUMBER(A473),(#REF!-#REF!)/$I$2,""),"")</f>
        <v/>
      </c>
    </row>
    <row r="474" spans="1:6" x14ac:dyDescent="0.3">
      <c r="A474" s="4" t="s">
        <v>511</v>
      </c>
      <c r="B474" s="21" t="str">
        <f t="shared" si="28"/>
        <v>05</v>
      </c>
      <c r="C474" s="23">
        <f t="shared" si="30"/>
        <v>12951360012350.199</v>
      </c>
      <c r="D474" s="4">
        <f t="shared" si="31"/>
        <v>124.599609375</v>
      </c>
      <c r="F474" t="str">
        <f>IF(AND(ISNUMBER(A474),ISNUMBER(A473)),IF(ISNUMBER(A474),(#REF!-#REF!)/$I$2,""),"")</f>
        <v/>
      </c>
    </row>
    <row r="475" spans="1:6" x14ac:dyDescent="0.3">
      <c r="A475" s="4" t="s">
        <v>512</v>
      </c>
      <c r="B475" s="21" t="str">
        <f t="shared" si="28"/>
        <v>05</v>
      </c>
      <c r="C475" s="23">
        <f t="shared" si="30"/>
        <v>12951360012433.299</v>
      </c>
      <c r="D475" s="4">
        <f t="shared" si="31"/>
        <v>83.099609375</v>
      </c>
      <c r="F475" t="str">
        <f>IF(AND(ISNUMBER(A475),ISNUMBER(A474)),IF(ISNUMBER(A475),(#REF!-#REF!)/$I$2,""),"")</f>
        <v/>
      </c>
    </row>
    <row r="476" spans="1:6" x14ac:dyDescent="0.3">
      <c r="A476" s="4" t="s">
        <v>513</v>
      </c>
      <c r="B476" s="21" t="str">
        <f t="shared" ref="B476:B540" si="32">IF(ISBLANK($A476),"",MID($A476,1,2))</f>
        <v>05</v>
      </c>
      <c r="C476" s="23">
        <f t="shared" si="30"/>
        <v>12951360012514</v>
      </c>
      <c r="D476" s="4">
        <f t="shared" si="31"/>
        <v>80.701171875</v>
      </c>
      <c r="F476" t="str">
        <f>IF(AND(ISNUMBER(A476),ISNUMBER(A475)),IF(ISNUMBER(A476),(#REF!-#REF!)/$I$2,""),"")</f>
        <v/>
      </c>
    </row>
    <row r="477" spans="1:6" x14ac:dyDescent="0.3">
      <c r="A477" s="4" t="s">
        <v>514</v>
      </c>
      <c r="B477" s="21" t="str">
        <f t="shared" si="32"/>
        <v>05</v>
      </c>
      <c r="C477" s="23">
        <f t="shared" si="30"/>
        <v>12951360012596.301</v>
      </c>
      <c r="D477" s="4">
        <f t="shared" si="31"/>
        <v>82.30078125</v>
      </c>
      <c r="F477" t="str">
        <f>IF(AND(ISNUMBER(A477),ISNUMBER(A476)),IF(ISNUMBER(A477),(#REF!-#REF!)/$I$2,""),"")</f>
        <v/>
      </c>
    </row>
    <row r="478" spans="1:6" x14ac:dyDescent="0.3">
      <c r="A478" s="4" t="s">
        <v>515</v>
      </c>
      <c r="B478" s="21" t="str">
        <f t="shared" si="32"/>
        <v>05</v>
      </c>
      <c r="C478" s="23">
        <f t="shared" si="30"/>
        <v>12951360012676.898</v>
      </c>
      <c r="D478" s="4">
        <f t="shared" si="31"/>
        <v>80.59765625</v>
      </c>
      <c r="F478" t="str">
        <f>IF(AND(ISNUMBER(A478),ISNUMBER(A477)),IF(ISNUMBER(A478),(#REF!-#REF!)/$I$2,""),"")</f>
        <v/>
      </c>
    </row>
    <row r="479" spans="1:6" x14ac:dyDescent="0.3">
      <c r="A479" s="4" t="s">
        <v>516</v>
      </c>
      <c r="B479" s="21" t="str">
        <f t="shared" si="32"/>
        <v>05</v>
      </c>
      <c r="C479" s="23">
        <f t="shared" si="30"/>
        <v>12951360012943</v>
      </c>
      <c r="D479" s="4">
        <f t="shared" si="31"/>
        <v>266.1015625</v>
      </c>
      <c r="F479" t="str">
        <f>IF(AND(ISNUMBER(A479),ISNUMBER(A478)),IF(ISNUMBER(A479),(#REF!-#REF!)/$I$2,""),"")</f>
        <v/>
      </c>
    </row>
    <row r="480" spans="1:6" x14ac:dyDescent="0.3">
      <c r="A480" s="4" t="s">
        <v>517</v>
      </c>
      <c r="B480" s="21" t="str">
        <f t="shared" si="32"/>
        <v>05</v>
      </c>
      <c r="C480" s="23">
        <f t="shared" si="30"/>
        <v>12951360013067.6</v>
      </c>
      <c r="D480" s="4">
        <f t="shared" si="31"/>
        <v>124.599609375</v>
      </c>
      <c r="F480" t="str">
        <f>IF(AND(ISNUMBER(A480),ISNUMBER(A479)),IF(ISNUMBER(A480),(#REF!-#REF!)/$I$2,""),"")</f>
        <v/>
      </c>
    </row>
    <row r="481" spans="1:6" x14ac:dyDescent="0.3">
      <c r="A481" s="4" t="s">
        <v>518</v>
      </c>
      <c r="B481" s="21" t="str">
        <f t="shared" si="32"/>
        <v>05</v>
      </c>
      <c r="C481" s="23">
        <f t="shared" si="30"/>
        <v>12951360013192.199</v>
      </c>
      <c r="D481" s="4">
        <f t="shared" si="31"/>
        <v>124.599609375</v>
      </c>
      <c r="F481" t="str">
        <f>IF(AND(ISNUMBER(A481),ISNUMBER(A480)),IF(ISNUMBER(A481),(#REF!-#REF!)/$I$2,""),"")</f>
        <v/>
      </c>
    </row>
    <row r="482" spans="1:6" x14ac:dyDescent="0.3">
      <c r="A482" s="4" t="s">
        <v>519</v>
      </c>
      <c r="B482" s="21" t="str">
        <f t="shared" si="32"/>
        <v>05</v>
      </c>
      <c r="C482" s="23">
        <f t="shared" si="30"/>
        <v>12951360013316.898</v>
      </c>
      <c r="D482" s="4">
        <f t="shared" si="31"/>
        <v>124.69921875</v>
      </c>
      <c r="F482" t="str">
        <f>IF(AND(ISNUMBER(A482),ISNUMBER(A481)),IF(ISNUMBER(A482),(#REF!-#REF!)/$I$2,""),"")</f>
        <v/>
      </c>
    </row>
    <row r="483" spans="1:6" x14ac:dyDescent="0.3">
      <c r="A483" s="4" t="s">
        <v>520</v>
      </c>
      <c r="B483" s="21" t="str">
        <f t="shared" si="32"/>
        <v>05</v>
      </c>
      <c r="C483" s="23">
        <f t="shared" si="30"/>
        <v>12951360013441.5</v>
      </c>
      <c r="D483" s="4">
        <f t="shared" si="31"/>
        <v>124.6015625</v>
      </c>
      <c r="F483" t="str">
        <f>IF(AND(ISNUMBER(A483),ISNUMBER(A482)),IF(ISNUMBER(A483),(#REF!-#REF!)/$I$2,""),"")</f>
        <v/>
      </c>
    </row>
    <row r="484" spans="1:6" x14ac:dyDescent="0.3">
      <c r="A484" s="4" t="s">
        <v>521</v>
      </c>
      <c r="B484" s="21" t="str">
        <f t="shared" si="32"/>
        <v>05</v>
      </c>
      <c r="C484" s="23">
        <f t="shared" si="30"/>
        <v>12951360013567.801</v>
      </c>
      <c r="D484" s="4">
        <f t="shared" si="31"/>
        <v>126.30078125</v>
      </c>
      <c r="F484" t="str">
        <f>IF(AND(ISNUMBER(A484),ISNUMBER(A483)),IF(ISNUMBER(A484),(#REF!-#REF!)/$I$2,""),"")</f>
        <v/>
      </c>
    </row>
    <row r="485" spans="1:6" x14ac:dyDescent="0.3">
      <c r="A485" s="4" t="s">
        <v>522</v>
      </c>
      <c r="B485" s="21" t="str">
        <f t="shared" si="32"/>
        <v>05</v>
      </c>
      <c r="C485" s="23">
        <f t="shared" si="30"/>
        <v>12951360013692.4</v>
      </c>
      <c r="D485" s="4">
        <f t="shared" si="31"/>
        <v>124.599609375</v>
      </c>
      <c r="F485" t="str">
        <f>IF(AND(ISNUMBER(A485),ISNUMBER(A484)),IF(ISNUMBER(A485),(#REF!-#REF!)/$I$2,""),"")</f>
        <v/>
      </c>
    </row>
    <row r="486" spans="1:6" x14ac:dyDescent="0.3">
      <c r="A486" s="4" t="s">
        <v>523</v>
      </c>
      <c r="B486" s="21" t="str">
        <f t="shared" si="32"/>
        <v>05</v>
      </c>
      <c r="C486" s="23">
        <f t="shared" si="30"/>
        <v>12951360013817.102</v>
      </c>
      <c r="D486" s="4">
        <f t="shared" si="31"/>
        <v>124.701171875</v>
      </c>
      <c r="F486" t="str">
        <f>IF(AND(ISNUMBER(A486),ISNUMBER(A485)),IF(ISNUMBER(A486),(#REF!-#REF!)/$I$2,""),"")</f>
        <v/>
      </c>
    </row>
    <row r="487" spans="1:6" x14ac:dyDescent="0.3">
      <c r="A487" s="4" t="s">
        <v>524</v>
      </c>
      <c r="B487" s="21" t="str">
        <f t="shared" si="32"/>
        <v>05</v>
      </c>
      <c r="C487" s="23">
        <f t="shared" si="30"/>
        <v>12951360013941.699</v>
      </c>
      <c r="D487" s="4">
        <f t="shared" si="31"/>
        <v>124.59765625</v>
      </c>
      <c r="F487" t="str">
        <f>IF(AND(ISNUMBER(A487),ISNUMBER(A486)),IF(ISNUMBER(A487),(#REF!-#REF!)/$I$2,""),"")</f>
        <v/>
      </c>
    </row>
    <row r="488" spans="1:6" x14ac:dyDescent="0.3">
      <c r="A488" s="4" t="s">
        <v>525</v>
      </c>
      <c r="B488" s="21" t="str">
        <f t="shared" si="32"/>
        <v>05</v>
      </c>
      <c r="C488" s="23">
        <f t="shared" si="30"/>
        <v>12951360014066.301</v>
      </c>
      <c r="D488" s="4">
        <f t="shared" si="31"/>
        <v>124.6015625</v>
      </c>
      <c r="F488" t="str">
        <f>IF(AND(ISNUMBER(A488),ISNUMBER(A487)),IF(ISNUMBER(A488),(#REF!-#REF!)/$I$2,""),"")</f>
        <v/>
      </c>
    </row>
    <row r="489" spans="1:6" x14ac:dyDescent="0.3">
      <c r="A489" s="4" t="s">
        <v>526</v>
      </c>
      <c r="B489" s="21" t="str">
        <f t="shared" si="32"/>
        <v>05</v>
      </c>
      <c r="C489" s="23">
        <f t="shared" si="30"/>
        <v>12951360014190.898</v>
      </c>
      <c r="D489" s="4">
        <f t="shared" si="31"/>
        <v>124.59765625</v>
      </c>
      <c r="F489" t="str">
        <f>IF(AND(ISNUMBER(A489),ISNUMBER(A488)),IF(ISNUMBER(A489),(#REF!-#REF!)/$I$2,""),"")</f>
        <v/>
      </c>
    </row>
    <row r="490" spans="1:6" x14ac:dyDescent="0.3">
      <c r="A490" s="4" t="s">
        <v>527</v>
      </c>
      <c r="B490" s="21" t="str">
        <f t="shared" si="32"/>
        <v>05</v>
      </c>
      <c r="C490" s="23">
        <f t="shared" si="30"/>
        <v>12951360014315.5</v>
      </c>
      <c r="D490" s="4">
        <f t="shared" si="31"/>
        <v>124.6015625</v>
      </c>
      <c r="F490" t="str">
        <f>IF(AND(ISNUMBER(A490),ISNUMBER(A489)),IF(ISNUMBER(A490),(#REF!-#REF!)/$I$2,""),"")</f>
        <v/>
      </c>
    </row>
    <row r="491" spans="1:6" x14ac:dyDescent="0.3">
      <c r="A491" s="4" t="s">
        <v>528</v>
      </c>
      <c r="B491" s="21" t="str">
        <f t="shared" si="32"/>
        <v>05</v>
      </c>
      <c r="C491" s="23">
        <f t="shared" ref="C491:C526" si="33">IF(ISBLANK($A491),"",VALUE(MID($A491,4,LEN($A491)-3))/$I$2)</f>
        <v>12951360014440.199</v>
      </c>
      <c r="D491" s="4">
        <f t="shared" si="31"/>
        <v>124.69921875</v>
      </c>
      <c r="F491" t="str">
        <f>IF(AND(ISNUMBER(A491),ISNUMBER(A490)),IF(ISNUMBER(A491),(#REF!-#REF!)/$I$2,""),"")</f>
        <v/>
      </c>
    </row>
    <row r="492" spans="1:6" x14ac:dyDescent="0.3">
      <c r="A492" s="4" t="s">
        <v>529</v>
      </c>
      <c r="B492" s="21" t="str">
        <f t="shared" si="32"/>
        <v>05</v>
      </c>
      <c r="C492" s="23">
        <f t="shared" si="33"/>
        <v>12951360014564.801</v>
      </c>
      <c r="D492" s="4">
        <f t="shared" si="31"/>
        <v>124.6015625</v>
      </c>
      <c r="F492" t="str">
        <f>IF(AND(ISNUMBER(A492),ISNUMBER(A491)),IF(ISNUMBER(A492),(#REF!-#REF!)/$I$2,""),"")</f>
        <v/>
      </c>
    </row>
    <row r="493" spans="1:6" x14ac:dyDescent="0.3">
      <c r="A493" s="4" t="s">
        <v>530</v>
      </c>
      <c r="B493" s="21" t="str">
        <f t="shared" si="32"/>
        <v>05</v>
      </c>
      <c r="C493" s="23">
        <f t="shared" si="33"/>
        <v>12951360014691</v>
      </c>
      <c r="D493" s="4">
        <f t="shared" si="31"/>
        <v>126.19921875</v>
      </c>
      <c r="F493" t="str">
        <f>IF(AND(ISNUMBER(A493),ISNUMBER(A492)),IF(ISNUMBER(A493),(#REF!-#REF!)/$I$2,""),"")</f>
        <v/>
      </c>
    </row>
    <row r="494" spans="1:6" x14ac:dyDescent="0.3">
      <c r="A494" s="4" t="s">
        <v>531</v>
      </c>
      <c r="B494" s="21" t="str">
        <f t="shared" si="32"/>
        <v>05</v>
      </c>
      <c r="C494" s="23">
        <f t="shared" si="33"/>
        <v>12951360014815.6</v>
      </c>
      <c r="D494" s="4">
        <f t="shared" si="31"/>
        <v>124.599609375</v>
      </c>
      <c r="F494" t="str">
        <f>IF(AND(ISNUMBER(A494),ISNUMBER(A493)),IF(ISNUMBER(A494),(#REF!-#REF!)/$I$2,""),"")</f>
        <v/>
      </c>
    </row>
    <row r="495" spans="1:6" x14ac:dyDescent="0.3">
      <c r="A495" s="4" t="s">
        <v>532</v>
      </c>
      <c r="B495" s="21" t="str">
        <f t="shared" si="32"/>
        <v>05</v>
      </c>
      <c r="C495" s="23">
        <f t="shared" si="33"/>
        <v>12951360014940.301</v>
      </c>
      <c r="D495" s="4">
        <f t="shared" si="31"/>
        <v>124.701171875</v>
      </c>
      <c r="F495" t="str">
        <f>IF(AND(ISNUMBER(A495),ISNUMBER(A494)),IF(ISNUMBER(A495),(#REF!-#REF!)/$I$2,""),"")</f>
        <v/>
      </c>
    </row>
    <row r="496" spans="1:6" x14ac:dyDescent="0.3">
      <c r="A496" s="4" t="s">
        <v>533</v>
      </c>
      <c r="B496" s="21" t="str">
        <f t="shared" si="32"/>
        <v>05</v>
      </c>
      <c r="C496" s="23">
        <f t="shared" si="33"/>
        <v>12951360015065</v>
      </c>
      <c r="D496" s="4">
        <f t="shared" si="31"/>
        <v>124.69921875</v>
      </c>
      <c r="F496" t="str">
        <f>IF(AND(ISNUMBER(A496),ISNUMBER(A495)),IF(ISNUMBER(A496),(#REF!-#REF!)/$I$2,""),"")</f>
        <v/>
      </c>
    </row>
    <row r="497" spans="1:6" x14ac:dyDescent="0.3">
      <c r="A497" s="4" t="s">
        <v>534</v>
      </c>
      <c r="B497" s="21" t="str">
        <f t="shared" si="32"/>
        <v>05</v>
      </c>
      <c r="C497" s="23">
        <f t="shared" si="33"/>
        <v>12951360015189.6</v>
      </c>
      <c r="D497" s="4">
        <f t="shared" si="31"/>
        <v>124.599609375</v>
      </c>
      <c r="F497" t="str">
        <f>IF(AND(ISNUMBER(A497),ISNUMBER(A496)),IF(ISNUMBER(A497),(#REF!-#REF!)/$I$2,""),"")</f>
        <v/>
      </c>
    </row>
    <row r="498" spans="1:6" x14ac:dyDescent="0.3">
      <c r="A498" s="4" t="s">
        <v>535</v>
      </c>
      <c r="B498" s="21" t="str">
        <f t="shared" si="32"/>
        <v>05</v>
      </c>
      <c r="C498" s="23">
        <f t="shared" si="33"/>
        <v>12951360015314.199</v>
      </c>
      <c r="D498" s="4">
        <f t="shared" si="31"/>
        <v>124.599609375</v>
      </c>
      <c r="F498" t="str">
        <f>IF(AND(ISNUMBER(A498),ISNUMBER(A497)),IF(ISNUMBER(A498),(#REF!-#REF!)/$I$2,""),"")</f>
        <v/>
      </c>
    </row>
    <row r="499" spans="1:6" x14ac:dyDescent="0.3">
      <c r="A499" s="4" t="s">
        <v>536</v>
      </c>
      <c r="B499" s="21" t="str">
        <f t="shared" si="32"/>
        <v>05</v>
      </c>
      <c r="C499" s="23">
        <f t="shared" si="33"/>
        <v>12951360015438.801</v>
      </c>
      <c r="D499" s="4">
        <f t="shared" si="31"/>
        <v>124.6015625</v>
      </c>
      <c r="F499" t="str">
        <f>IF(AND(ISNUMBER(A499),ISNUMBER(A498)),IF(ISNUMBER(A499),(#REF!-#REF!)/$I$2,""),"")</f>
        <v/>
      </c>
    </row>
    <row r="500" spans="1:6" x14ac:dyDescent="0.3">
      <c r="A500" s="4" t="s">
        <v>537</v>
      </c>
      <c r="B500" s="21" t="str">
        <f t="shared" si="32"/>
        <v>05</v>
      </c>
      <c r="C500" s="23">
        <f t="shared" si="33"/>
        <v>12951360015563.4</v>
      </c>
      <c r="D500" s="4">
        <f t="shared" si="31"/>
        <v>124.599609375</v>
      </c>
      <c r="F500" t="str">
        <f>IF(AND(ISNUMBER(A500),ISNUMBER(A499)),IF(ISNUMBER(A500),(#REF!-#REF!)/$I$2,""),"")</f>
        <v/>
      </c>
    </row>
    <row r="501" spans="1:6" x14ac:dyDescent="0.3">
      <c r="A501" s="4" t="s">
        <v>538</v>
      </c>
      <c r="B501" s="21" t="str">
        <f t="shared" si="32"/>
        <v>05</v>
      </c>
      <c r="C501" s="23">
        <f t="shared" si="33"/>
        <v>12951360015652.6</v>
      </c>
      <c r="D501" s="4">
        <f t="shared" si="31"/>
        <v>89.19921875</v>
      </c>
      <c r="F501" t="str">
        <f>IF(AND(ISNUMBER(A501),ISNUMBER(A500)),IF(ISNUMBER(A501),(#REF!-#REF!)/$I$2,""),"")</f>
        <v/>
      </c>
    </row>
    <row r="502" spans="1:6" x14ac:dyDescent="0.3">
      <c r="A502" s="4" t="s">
        <v>539</v>
      </c>
      <c r="B502" s="21" t="str">
        <f t="shared" si="32"/>
        <v>05</v>
      </c>
      <c r="C502" s="23">
        <f t="shared" si="33"/>
        <v>12951360015733.199</v>
      </c>
      <c r="D502" s="4">
        <f t="shared" si="31"/>
        <v>80.599609375</v>
      </c>
      <c r="F502" t="str">
        <f>IF(AND(ISNUMBER(A502),ISNUMBER(A501)),IF(ISNUMBER(A502),(#REF!-#REF!)/$I$2,""),"")</f>
        <v/>
      </c>
    </row>
    <row r="503" spans="1:6" x14ac:dyDescent="0.3">
      <c r="A503" s="4" t="s">
        <v>540</v>
      </c>
      <c r="B503" s="21" t="str">
        <f t="shared" si="32"/>
        <v>05</v>
      </c>
      <c r="C503" s="23">
        <f t="shared" si="33"/>
        <v>12951360015813.9</v>
      </c>
      <c r="D503" s="4">
        <f t="shared" si="31"/>
        <v>80.701171875</v>
      </c>
      <c r="F503" t="str">
        <f>IF(AND(ISNUMBER(A503),ISNUMBER(A502)),IF(ISNUMBER(A503),(#REF!-#REF!)/$I$2,""),"")</f>
        <v/>
      </c>
    </row>
    <row r="504" spans="1:6" x14ac:dyDescent="0.3">
      <c r="A504" s="4" t="s">
        <v>541</v>
      </c>
      <c r="B504" s="21" t="str">
        <f t="shared" si="32"/>
        <v>05</v>
      </c>
      <c r="C504" s="23">
        <f t="shared" si="33"/>
        <v>12951360015894.6</v>
      </c>
      <c r="D504" s="4">
        <f t="shared" si="31"/>
        <v>80.69921875</v>
      </c>
      <c r="F504" t="str">
        <f>IF(AND(ISNUMBER(A504),ISNUMBER(A503)),IF(ISNUMBER(A504),(#REF!-#REF!)/$I$2,""),"")</f>
        <v/>
      </c>
    </row>
    <row r="505" spans="1:6" x14ac:dyDescent="0.3">
      <c r="A505" s="4" t="s">
        <v>542</v>
      </c>
      <c r="B505" s="21" t="str">
        <f t="shared" si="32"/>
        <v>05</v>
      </c>
      <c r="C505" s="23">
        <f t="shared" si="33"/>
        <v>12951360016134.199</v>
      </c>
      <c r="D505" s="4">
        <f t="shared" si="31"/>
        <v>239.599609375</v>
      </c>
      <c r="F505" t="str">
        <f>IF(AND(ISNUMBER(A505),ISNUMBER(A504)),IF(ISNUMBER(A505),(#REF!-#REF!)/$I$2,""),"")</f>
        <v/>
      </c>
    </row>
    <row r="506" spans="1:6" x14ac:dyDescent="0.3">
      <c r="A506" s="4" t="s">
        <v>543</v>
      </c>
      <c r="B506" s="21" t="str">
        <f t="shared" si="32"/>
        <v>05</v>
      </c>
      <c r="C506" s="23">
        <f t="shared" si="33"/>
        <v>12951360016258.801</v>
      </c>
      <c r="D506" s="4">
        <f t="shared" si="31"/>
        <v>124.6015625</v>
      </c>
      <c r="F506" t="str">
        <f>IF(AND(ISNUMBER(A506),ISNUMBER(A505)),IF(ISNUMBER(A506),(#REF!-#REF!)/$I$2,""),"")</f>
        <v/>
      </c>
    </row>
    <row r="507" spans="1:6" x14ac:dyDescent="0.3">
      <c r="A507" s="4" t="s">
        <v>544</v>
      </c>
      <c r="B507" s="21" t="str">
        <f t="shared" si="32"/>
        <v>05</v>
      </c>
      <c r="C507" s="23">
        <f t="shared" si="33"/>
        <v>12951360016383.4</v>
      </c>
      <c r="D507" s="4">
        <f t="shared" si="31"/>
        <v>124.599609375</v>
      </c>
      <c r="F507" t="str">
        <f>IF(AND(ISNUMBER(A507),ISNUMBER(A506)),IF(ISNUMBER(A507),(#REF!-#REF!)/$I$2,""),"")</f>
        <v/>
      </c>
    </row>
    <row r="508" spans="1:6" x14ac:dyDescent="0.3">
      <c r="A508" s="4" t="s">
        <v>545</v>
      </c>
      <c r="B508" s="21" t="str">
        <f t="shared" si="32"/>
        <v>05</v>
      </c>
      <c r="C508" s="23">
        <f t="shared" si="33"/>
        <v>12951360016508.1</v>
      </c>
      <c r="D508" s="4">
        <f t="shared" si="31"/>
        <v>124.69921875</v>
      </c>
      <c r="F508" t="str">
        <f>IF(AND(ISNUMBER(A508),ISNUMBER(A507)),IF(ISNUMBER(A508),(#REF!-#REF!)/$I$2,""),"")</f>
        <v/>
      </c>
    </row>
    <row r="509" spans="1:6" x14ac:dyDescent="0.3">
      <c r="A509" s="4" t="s">
        <v>546</v>
      </c>
      <c r="B509" s="21" t="str">
        <f t="shared" si="32"/>
        <v>05</v>
      </c>
      <c r="C509" s="23">
        <f t="shared" si="33"/>
        <v>12951360016634.301</v>
      </c>
      <c r="D509" s="4">
        <f t="shared" si="31"/>
        <v>126.201171875</v>
      </c>
      <c r="F509" t="str">
        <f>IF(AND(ISNUMBER(A509),ISNUMBER(A508)),IF(ISNUMBER(A509),(#REF!-#REF!)/$I$2,""),"")</f>
        <v/>
      </c>
    </row>
    <row r="510" spans="1:6" x14ac:dyDescent="0.3">
      <c r="A510" s="4" t="s">
        <v>547</v>
      </c>
      <c r="B510" s="21" t="str">
        <f t="shared" si="32"/>
        <v>05</v>
      </c>
      <c r="C510" s="23">
        <f t="shared" si="33"/>
        <v>12951360016759</v>
      </c>
      <c r="D510" s="4">
        <f t="shared" si="31"/>
        <v>124.69921875</v>
      </c>
      <c r="F510" t="str">
        <f>IF(AND(ISNUMBER(A510),ISNUMBER(A509)),IF(ISNUMBER(A510),(#REF!-#REF!)/$I$2,""),"")</f>
        <v/>
      </c>
    </row>
    <row r="511" spans="1:6" x14ac:dyDescent="0.3">
      <c r="A511" s="4" t="s">
        <v>548</v>
      </c>
      <c r="B511" s="21" t="str">
        <f t="shared" si="32"/>
        <v>05</v>
      </c>
      <c r="C511" s="23">
        <f t="shared" si="33"/>
        <v>12951360016883.6</v>
      </c>
      <c r="D511" s="4">
        <f t="shared" si="31"/>
        <v>124.599609375</v>
      </c>
      <c r="F511" t="str">
        <f>IF(AND(ISNUMBER(A511),ISNUMBER(A510)),IF(ISNUMBER(A511),(#REF!-#REF!)/$I$2,""),"")</f>
        <v/>
      </c>
    </row>
    <row r="512" spans="1:6" x14ac:dyDescent="0.3">
      <c r="A512" s="4" t="s">
        <v>549</v>
      </c>
      <c r="B512" s="21" t="str">
        <f t="shared" si="32"/>
        <v>05</v>
      </c>
      <c r="C512" s="23">
        <f t="shared" si="33"/>
        <v>12951360017008.199</v>
      </c>
      <c r="D512" s="4">
        <f t="shared" si="31"/>
        <v>124.599609375</v>
      </c>
      <c r="F512" t="str">
        <f>IF(AND(ISNUMBER(A512),ISNUMBER(A511)),IF(ISNUMBER(A512),(#REF!-#REF!)/$I$2,""),"")</f>
        <v/>
      </c>
    </row>
    <row r="513" spans="1:6" x14ac:dyDescent="0.3">
      <c r="A513" s="4" t="s">
        <v>550</v>
      </c>
      <c r="B513" s="21" t="str">
        <f t="shared" si="32"/>
        <v>05</v>
      </c>
      <c r="C513" s="23">
        <f t="shared" si="33"/>
        <v>12951360017132.801</v>
      </c>
      <c r="D513" s="4">
        <f t="shared" si="31"/>
        <v>124.6015625</v>
      </c>
      <c r="F513" t="str">
        <f>IF(AND(ISNUMBER(A513),ISNUMBER(A512)),IF(ISNUMBER(A513),(#REF!-#REF!)/$I$2,""),"")</f>
        <v/>
      </c>
    </row>
    <row r="514" spans="1:6" x14ac:dyDescent="0.3">
      <c r="A514" s="4" t="s">
        <v>551</v>
      </c>
      <c r="B514" s="21" t="str">
        <f t="shared" si="32"/>
        <v>05</v>
      </c>
      <c r="C514" s="23">
        <f t="shared" si="33"/>
        <v>12951360017257.4</v>
      </c>
      <c r="D514" s="4">
        <f t="shared" si="31"/>
        <v>124.599609375</v>
      </c>
      <c r="F514" t="str">
        <f>IF(AND(ISNUMBER(A514),ISNUMBER(A513)),IF(ISNUMBER(A514),(#REF!-#REF!)/$I$2,""),"")</f>
        <v/>
      </c>
    </row>
    <row r="515" spans="1:6" x14ac:dyDescent="0.3">
      <c r="A515" s="4" t="s">
        <v>552</v>
      </c>
      <c r="B515" s="21" t="str">
        <f t="shared" si="32"/>
        <v>05</v>
      </c>
      <c r="C515" s="23">
        <f t="shared" si="33"/>
        <v>12951360017382</v>
      </c>
      <c r="D515" s="4">
        <f t="shared" si="31"/>
        <v>124.599609375</v>
      </c>
      <c r="F515" t="str">
        <f>IF(AND(ISNUMBER(A515),ISNUMBER(A514)),IF(ISNUMBER(A515),(#REF!-#REF!)/$I$2,""),"")</f>
        <v/>
      </c>
    </row>
    <row r="516" spans="1:6" x14ac:dyDescent="0.3">
      <c r="A516" s="4" t="s">
        <v>553</v>
      </c>
      <c r="B516" s="21" t="str">
        <f t="shared" si="32"/>
        <v>05</v>
      </c>
      <c r="C516" s="23">
        <f t="shared" si="33"/>
        <v>12951360017506.701</v>
      </c>
      <c r="D516" s="4">
        <f t="shared" si="31"/>
        <v>124.701171875</v>
      </c>
      <c r="F516" t="str">
        <f>IF(AND(ISNUMBER(A516),ISNUMBER(A515)),IF(ISNUMBER(A516),(#REF!-#REF!)/$I$2,""),"")</f>
        <v/>
      </c>
    </row>
    <row r="517" spans="1:6" x14ac:dyDescent="0.3">
      <c r="A517" s="4" t="s">
        <v>554</v>
      </c>
      <c r="B517" s="21" t="str">
        <f t="shared" si="32"/>
        <v>05</v>
      </c>
      <c r="C517" s="23">
        <f t="shared" si="33"/>
        <v>12951360017632.898</v>
      </c>
      <c r="D517" s="4">
        <f t="shared" si="31"/>
        <v>126.197265625</v>
      </c>
      <c r="F517" t="str">
        <f>IF(AND(ISNUMBER(A517),ISNUMBER(A516)),IF(ISNUMBER(A517),(#REF!-#REF!)/$I$2,""),"")</f>
        <v/>
      </c>
    </row>
    <row r="518" spans="1:6" x14ac:dyDescent="0.3">
      <c r="A518" s="4" t="s">
        <v>555</v>
      </c>
      <c r="B518" s="21" t="str">
        <f t="shared" si="32"/>
        <v>05</v>
      </c>
      <c r="C518" s="23">
        <f t="shared" si="33"/>
        <v>12951360017757.6</v>
      </c>
      <c r="D518" s="4">
        <f t="shared" si="31"/>
        <v>124.701171875</v>
      </c>
      <c r="F518" t="str">
        <f>IF(AND(ISNUMBER(A518),ISNUMBER(A517)),IF(ISNUMBER(A518),(#REF!-#REF!)/$I$2,""),"")</f>
        <v/>
      </c>
    </row>
    <row r="519" spans="1:6" x14ac:dyDescent="0.3">
      <c r="A519" s="4" t="s">
        <v>556</v>
      </c>
      <c r="B519" s="21" t="str">
        <f t="shared" si="32"/>
        <v>05</v>
      </c>
      <c r="C519" s="23">
        <f t="shared" si="33"/>
        <v>12951360017882.199</v>
      </c>
      <c r="D519" s="4">
        <f t="shared" si="31"/>
        <v>124.599609375</v>
      </c>
      <c r="F519" t="str">
        <f>IF(AND(ISNUMBER(A519),ISNUMBER(A518)),IF(ISNUMBER(A519),(#REF!-#REF!)/$I$2,""),"")</f>
        <v/>
      </c>
    </row>
    <row r="520" spans="1:6" x14ac:dyDescent="0.3">
      <c r="A520" s="4" t="s">
        <v>557</v>
      </c>
      <c r="B520" s="21" t="str">
        <f t="shared" si="32"/>
        <v>05</v>
      </c>
      <c r="C520" s="23">
        <f t="shared" si="33"/>
        <v>12951360018006.801</v>
      </c>
      <c r="D520" s="4">
        <f t="shared" si="31"/>
        <v>124.6015625</v>
      </c>
      <c r="F520" t="str">
        <f>IF(AND(ISNUMBER(A520),ISNUMBER(A519)),IF(ISNUMBER(A520),(#REF!-#REF!)/$I$2,""),"")</f>
        <v/>
      </c>
    </row>
    <row r="521" spans="1:6" x14ac:dyDescent="0.3">
      <c r="A521" s="4" t="s">
        <v>558</v>
      </c>
      <c r="B521" s="21" t="str">
        <f t="shared" si="32"/>
        <v>05</v>
      </c>
      <c r="C521" s="23">
        <f t="shared" si="33"/>
        <v>12951360018131.4</v>
      </c>
      <c r="D521" s="4">
        <f t="shared" si="31"/>
        <v>124.599609375</v>
      </c>
      <c r="F521" t="str">
        <f>IF(AND(ISNUMBER(A521),ISNUMBER(A520)),IF(ISNUMBER(A521),(#REF!-#REF!)/$I$2,""),"")</f>
        <v/>
      </c>
    </row>
    <row r="522" spans="1:6" x14ac:dyDescent="0.3">
      <c r="A522" s="4" t="s">
        <v>559</v>
      </c>
      <c r="B522" s="21" t="str">
        <f t="shared" si="32"/>
        <v>05</v>
      </c>
      <c r="C522" s="23">
        <f t="shared" si="33"/>
        <v>12951360018256.1</v>
      </c>
      <c r="D522" s="4">
        <f t="shared" si="31"/>
        <v>124.69921875</v>
      </c>
      <c r="F522" t="str">
        <f>IF(AND(ISNUMBER(A522),ISNUMBER(A521)),IF(ISNUMBER(A522),(#REF!-#REF!)/$I$2,""),"")</f>
        <v/>
      </c>
    </row>
    <row r="523" spans="1:6" x14ac:dyDescent="0.3">
      <c r="A523" s="4" t="s">
        <v>560</v>
      </c>
      <c r="B523" s="21" t="str">
        <f t="shared" si="32"/>
        <v>05</v>
      </c>
      <c r="C523" s="23">
        <f t="shared" si="33"/>
        <v>12951360018380.701</v>
      </c>
      <c r="D523" s="4">
        <f t="shared" si="31"/>
        <v>124.6015625</v>
      </c>
      <c r="F523" t="str">
        <f>IF(AND(ISNUMBER(A523),ISNUMBER(A522)),IF(ISNUMBER(A523),(#REF!-#REF!)/$I$2,""),"")</f>
        <v/>
      </c>
    </row>
    <row r="524" spans="1:6" x14ac:dyDescent="0.3">
      <c r="A524" s="4" t="s">
        <v>561</v>
      </c>
      <c r="B524" s="21" t="str">
        <f t="shared" si="32"/>
        <v>05</v>
      </c>
      <c r="C524" s="23">
        <f t="shared" si="33"/>
        <v>12951360018505.4</v>
      </c>
      <c r="D524" s="4">
        <f t="shared" si="31"/>
        <v>124.69921875</v>
      </c>
      <c r="F524" t="str">
        <f>IF(AND(ISNUMBER(A524),ISNUMBER(A523)),IF(ISNUMBER(A524),(#REF!-#REF!)/$I$2,""),"")</f>
        <v/>
      </c>
    </row>
    <row r="525" spans="1:6" x14ac:dyDescent="0.3">
      <c r="A525" s="4" t="s">
        <v>562</v>
      </c>
      <c r="B525" s="21" t="str">
        <f t="shared" si="32"/>
        <v>05</v>
      </c>
      <c r="C525" s="23">
        <f t="shared" si="33"/>
        <v>12951360018631.699</v>
      </c>
      <c r="D525" s="4">
        <f t="shared" si="31"/>
        <v>126.298828125</v>
      </c>
      <c r="F525" t="str">
        <f>IF(AND(ISNUMBER(A525),ISNUMBER(A524)),IF(ISNUMBER(A525),(#REF!-#REF!)/$I$2,""),"")</f>
        <v/>
      </c>
    </row>
    <row r="526" spans="1:6" x14ac:dyDescent="0.3">
      <c r="A526" s="4" t="s">
        <v>563</v>
      </c>
      <c r="B526" s="21" t="str">
        <f t="shared" si="32"/>
        <v>05</v>
      </c>
      <c r="C526" s="23">
        <f t="shared" si="33"/>
        <v>12951360018756.199</v>
      </c>
      <c r="D526" s="4">
        <f t="shared" si="31"/>
        <v>124.5</v>
      </c>
      <c r="F526" t="str">
        <f>IF(AND(ISNUMBER(A526),ISNUMBER(A525)),IF(ISNUMBER(A526),(#REF!-#REF!)/$I$2,""),"")</f>
        <v/>
      </c>
    </row>
    <row r="527" spans="1:6" x14ac:dyDescent="0.3">
      <c r="C527" s="23"/>
    </row>
    <row r="528" spans="1:6" x14ac:dyDescent="0.3">
      <c r="A528" s="4" t="s">
        <v>564</v>
      </c>
      <c r="B528" s="21" t="str">
        <f t="shared" si="32"/>
        <v>06</v>
      </c>
      <c r="C528" s="23">
        <f t="shared" ref="C528:C559" si="34">IF(ISBLANK($A528),"",VALUE(MID($A528,4,LEN($A528)-3))/$I$2)</f>
        <v>12951360007491.699</v>
      </c>
      <c r="D528" s="4" t="str">
        <f>IF(B528=B526,C528-C526,"")</f>
        <v/>
      </c>
      <c r="F528" t="str">
        <f>IF(AND(ISNUMBER(A528),ISNUMBER(#REF!)),IF(ISNUMBER(A528),(#REF!-#REF!)/$I$2,""),"")</f>
        <v/>
      </c>
    </row>
    <row r="529" spans="1:6" x14ac:dyDescent="0.3">
      <c r="A529" s="4" t="s">
        <v>565</v>
      </c>
      <c r="B529" s="21" t="str">
        <f t="shared" si="32"/>
        <v>06</v>
      </c>
      <c r="C529" s="23">
        <f t="shared" si="34"/>
        <v>12951360007575.199</v>
      </c>
      <c r="D529" s="4">
        <f t="shared" si="31"/>
        <v>83.5</v>
      </c>
      <c r="F529" t="str">
        <f>IF(AND(ISNUMBER(A529),ISNUMBER(A528)),IF(ISNUMBER(A529),(#REF!-#REF!)/$I$2,""),"")</f>
        <v/>
      </c>
    </row>
    <row r="530" spans="1:6" x14ac:dyDescent="0.3">
      <c r="A530" s="4" t="s">
        <v>566</v>
      </c>
      <c r="B530" s="21" t="str">
        <f t="shared" si="32"/>
        <v>06</v>
      </c>
      <c r="C530" s="23">
        <f t="shared" si="34"/>
        <v>12951360007655.9</v>
      </c>
      <c r="D530" s="4">
        <f t="shared" ref="D530:D593" si="35">IF(B530=B529,C530-C529,"")</f>
        <v>80.701171875</v>
      </c>
      <c r="F530" t="str">
        <f>IF(AND(ISNUMBER(A530),ISNUMBER(A529)),IF(ISNUMBER(A530),(#REF!-#REF!)/$I$2,""),"")</f>
        <v/>
      </c>
    </row>
    <row r="531" spans="1:6" x14ac:dyDescent="0.3">
      <c r="A531" s="4" t="s">
        <v>567</v>
      </c>
      <c r="B531" s="21" t="str">
        <f t="shared" si="32"/>
        <v>06</v>
      </c>
      <c r="C531" s="23">
        <f t="shared" si="34"/>
        <v>12951360007736.6</v>
      </c>
      <c r="D531" s="4">
        <f t="shared" si="35"/>
        <v>80.69921875</v>
      </c>
      <c r="F531" t="str">
        <f>IF(AND(ISNUMBER(A531),ISNUMBER(A530)),IF(ISNUMBER(A531),(#REF!-#REF!)/$I$2,""),"")</f>
        <v/>
      </c>
    </row>
    <row r="532" spans="1:6" x14ac:dyDescent="0.3">
      <c r="A532" s="4" t="s">
        <v>568</v>
      </c>
      <c r="B532" s="21" t="str">
        <f t="shared" si="32"/>
        <v>06</v>
      </c>
      <c r="C532" s="23">
        <f t="shared" si="34"/>
        <v>12951360007817.199</v>
      </c>
      <c r="D532" s="4">
        <f t="shared" si="35"/>
        <v>80.599609375</v>
      </c>
      <c r="F532" t="str">
        <f>IF(AND(ISNUMBER(A532),ISNUMBER(A531)),IF(ISNUMBER(A532),(#REF!-#REF!)/$I$2,""),"")</f>
        <v/>
      </c>
    </row>
    <row r="533" spans="1:6" x14ac:dyDescent="0.3">
      <c r="A533" s="4" t="s">
        <v>569</v>
      </c>
      <c r="B533" s="21" t="str">
        <f t="shared" si="32"/>
        <v>06</v>
      </c>
      <c r="C533" s="23">
        <f t="shared" si="34"/>
        <v>12951360007897.9</v>
      </c>
      <c r="D533" s="4">
        <f t="shared" si="35"/>
        <v>80.701171875</v>
      </c>
      <c r="F533" t="str">
        <f>IF(AND(ISNUMBER(A533),ISNUMBER(A532)),IF(ISNUMBER(A533),(#REF!-#REF!)/$I$2,""),"")</f>
        <v/>
      </c>
    </row>
    <row r="534" spans="1:6" x14ac:dyDescent="0.3">
      <c r="A534" s="4" t="s">
        <v>570</v>
      </c>
      <c r="B534" s="21" t="str">
        <f t="shared" si="32"/>
        <v>06</v>
      </c>
      <c r="C534" s="23">
        <f t="shared" si="34"/>
        <v>12951360007978.5</v>
      </c>
      <c r="D534" s="4">
        <f t="shared" si="35"/>
        <v>80.599609375</v>
      </c>
      <c r="F534" t="str">
        <f>IF(AND(ISNUMBER(A534),ISNUMBER(A533)),IF(ISNUMBER(A534),(#REF!-#REF!)/$I$2,""),"")</f>
        <v/>
      </c>
    </row>
    <row r="535" spans="1:6" x14ac:dyDescent="0.3">
      <c r="A535" s="4" t="s">
        <v>571</v>
      </c>
      <c r="B535" s="21" t="str">
        <f t="shared" si="32"/>
        <v>06</v>
      </c>
      <c r="C535" s="23">
        <f t="shared" si="34"/>
        <v>12951360008059.199</v>
      </c>
      <c r="D535" s="4">
        <f t="shared" si="35"/>
        <v>80.69921875</v>
      </c>
      <c r="F535" t="str">
        <f>IF(AND(ISNUMBER(A535),ISNUMBER(A534)),IF(ISNUMBER(A535),(#REF!-#REF!)/$I$2,""),"")</f>
        <v/>
      </c>
    </row>
    <row r="536" spans="1:6" x14ac:dyDescent="0.3">
      <c r="A536" s="4" t="s">
        <v>572</v>
      </c>
      <c r="B536" s="21" t="str">
        <f t="shared" si="32"/>
        <v>06</v>
      </c>
      <c r="C536" s="23">
        <f t="shared" si="34"/>
        <v>12951360008139.9</v>
      </c>
      <c r="D536" s="4">
        <f t="shared" si="35"/>
        <v>80.701171875</v>
      </c>
      <c r="F536" t="str">
        <f>IF(AND(ISNUMBER(A536),ISNUMBER(A535)),IF(ISNUMBER(A536),(#REF!-#REF!)/$I$2,""),"")</f>
        <v/>
      </c>
    </row>
    <row r="537" spans="1:6" x14ac:dyDescent="0.3">
      <c r="A537" s="4" t="s">
        <v>573</v>
      </c>
      <c r="B537" s="21" t="str">
        <f t="shared" si="32"/>
        <v>06</v>
      </c>
      <c r="C537" s="23">
        <f t="shared" si="34"/>
        <v>12951360008220.5</v>
      </c>
      <c r="D537" s="4">
        <f t="shared" si="35"/>
        <v>80.599609375</v>
      </c>
      <c r="F537" t="str">
        <f>IF(AND(ISNUMBER(A537),ISNUMBER(A536)),IF(ISNUMBER(A537),(#REF!-#REF!)/$I$2,""),"")</f>
        <v/>
      </c>
    </row>
    <row r="538" spans="1:6" x14ac:dyDescent="0.3">
      <c r="A538" s="4" t="s">
        <v>574</v>
      </c>
      <c r="B538" s="21" t="str">
        <f t="shared" si="32"/>
        <v>06</v>
      </c>
      <c r="C538" s="23">
        <f t="shared" si="34"/>
        <v>12951360008301.199</v>
      </c>
      <c r="D538" s="4">
        <f t="shared" si="35"/>
        <v>80.69921875</v>
      </c>
      <c r="F538" t="str">
        <f>IF(AND(ISNUMBER(A538),ISNUMBER(A537)),IF(ISNUMBER(A538),(#REF!-#REF!)/$I$2,""),"")</f>
        <v/>
      </c>
    </row>
    <row r="539" spans="1:6" x14ac:dyDescent="0.3">
      <c r="A539" s="4" t="s">
        <v>575</v>
      </c>
      <c r="B539" s="21" t="str">
        <f t="shared" si="32"/>
        <v>06</v>
      </c>
      <c r="C539" s="23">
        <f t="shared" si="34"/>
        <v>12951360008381.801</v>
      </c>
      <c r="D539" s="4">
        <f t="shared" si="35"/>
        <v>80.6015625</v>
      </c>
      <c r="F539" t="str">
        <f>IF(AND(ISNUMBER(A539),ISNUMBER(A538)),IF(ISNUMBER(A539),(#REF!-#REF!)/$I$2,""),"")</f>
        <v/>
      </c>
    </row>
    <row r="540" spans="1:6" x14ac:dyDescent="0.3">
      <c r="A540" s="4" t="s">
        <v>576</v>
      </c>
      <c r="B540" s="21" t="str">
        <f t="shared" si="32"/>
        <v>06</v>
      </c>
      <c r="C540" s="23">
        <f t="shared" si="34"/>
        <v>12951360008462.5</v>
      </c>
      <c r="D540" s="4">
        <f t="shared" si="35"/>
        <v>80.69921875</v>
      </c>
      <c r="F540" t="str">
        <f>IF(AND(ISNUMBER(A540),ISNUMBER(A539)),IF(ISNUMBER(A540),(#REF!-#REF!)/$I$2,""),"")</f>
        <v/>
      </c>
    </row>
    <row r="541" spans="1:6" x14ac:dyDescent="0.3">
      <c r="A541" s="4" t="s">
        <v>577</v>
      </c>
      <c r="B541" s="21" t="str">
        <f t="shared" ref="B541:B604" si="36">IF(ISBLANK($A541),"",MID($A541,1,2))</f>
        <v>06</v>
      </c>
      <c r="C541" s="23">
        <f t="shared" si="34"/>
        <v>12951360008544.801</v>
      </c>
      <c r="D541" s="4">
        <f t="shared" si="35"/>
        <v>82.30078125</v>
      </c>
      <c r="F541" t="str">
        <f>IF(AND(ISNUMBER(A541),ISNUMBER(A540)),IF(ISNUMBER(A541),(#REF!-#REF!)/$I$2,""),"")</f>
        <v/>
      </c>
    </row>
    <row r="542" spans="1:6" x14ac:dyDescent="0.3">
      <c r="A542" s="4" t="s">
        <v>578</v>
      </c>
      <c r="B542" s="21" t="str">
        <f t="shared" si="36"/>
        <v>06</v>
      </c>
      <c r="C542" s="23">
        <f t="shared" si="34"/>
        <v>12951360008625.4</v>
      </c>
      <c r="D542" s="4">
        <f t="shared" si="35"/>
        <v>80.599609375</v>
      </c>
      <c r="F542" t="str">
        <f>IF(AND(ISNUMBER(A542),ISNUMBER(A541)),IF(ISNUMBER(A542),(#REF!-#REF!)/$I$2,""),"")</f>
        <v/>
      </c>
    </row>
    <row r="543" spans="1:6" x14ac:dyDescent="0.3">
      <c r="A543" s="4" t="s">
        <v>579</v>
      </c>
      <c r="B543" s="21" t="str">
        <f t="shared" si="36"/>
        <v>06</v>
      </c>
      <c r="C543" s="23">
        <f t="shared" si="34"/>
        <v>12951360008706.1</v>
      </c>
      <c r="D543" s="4">
        <f t="shared" si="35"/>
        <v>80.69921875</v>
      </c>
      <c r="F543" t="str">
        <f>IF(AND(ISNUMBER(A543),ISNUMBER(A542)),IF(ISNUMBER(A543),(#REF!-#REF!)/$I$2,""),"")</f>
        <v/>
      </c>
    </row>
    <row r="544" spans="1:6" x14ac:dyDescent="0.3">
      <c r="A544" s="4" t="s">
        <v>580</v>
      </c>
      <c r="B544" s="21" t="str">
        <f t="shared" si="36"/>
        <v>06</v>
      </c>
      <c r="C544" s="23">
        <f t="shared" si="34"/>
        <v>12951360008786.801</v>
      </c>
      <c r="D544" s="4">
        <f t="shared" si="35"/>
        <v>80.701171875</v>
      </c>
      <c r="F544" t="str">
        <f>IF(AND(ISNUMBER(A544),ISNUMBER(A543)),IF(ISNUMBER(A544),(#REF!-#REF!)/$I$2,""),"")</f>
        <v/>
      </c>
    </row>
    <row r="545" spans="1:6" x14ac:dyDescent="0.3">
      <c r="A545" s="4" t="s">
        <v>581</v>
      </c>
      <c r="B545" s="21" t="str">
        <f t="shared" si="36"/>
        <v>06</v>
      </c>
      <c r="C545" s="23">
        <f t="shared" si="34"/>
        <v>12951360008867.4</v>
      </c>
      <c r="D545" s="4">
        <f t="shared" si="35"/>
        <v>80.599609375</v>
      </c>
      <c r="F545" t="str">
        <f>IF(AND(ISNUMBER(A545),ISNUMBER(A544)),IF(ISNUMBER(A545),(#REF!-#REF!)/$I$2,""),"")</f>
        <v/>
      </c>
    </row>
    <row r="546" spans="1:6" x14ac:dyDescent="0.3">
      <c r="A546" s="4" t="s">
        <v>582</v>
      </c>
      <c r="B546" s="21" t="str">
        <f t="shared" si="36"/>
        <v>06</v>
      </c>
      <c r="C546" s="23">
        <f t="shared" si="34"/>
        <v>12951360008948.1</v>
      </c>
      <c r="D546" s="4">
        <f t="shared" si="35"/>
        <v>80.69921875</v>
      </c>
      <c r="F546" t="str">
        <f>IF(AND(ISNUMBER(A546),ISNUMBER(A545)),IF(ISNUMBER(A546),(#REF!-#REF!)/$I$2,""),"")</f>
        <v/>
      </c>
    </row>
    <row r="547" spans="1:6" x14ac:dyDescent="0.3">
      <c r="A547" s="4" t="s">
        <v>583</v>
      </c>
      <c r="B547" s="21" t="str">
        <f t="shared" si="36"/>
        <v>06</v>
      </c>
      <c r="C547" s="23">
        <f t="shared" si="34"/>
        <v>12951360009028.701</v>
      </c>
      <c r="D547" s="4">
        <f t="shared" si="35"/>
        <v>80.6015625</v>
      </c>
      <c r="F547" t="str">
        <f>IF(AND(ISNUMBER(A547),ISNUMBER(A546)),IF(ISNUMBER(A547),(#REF!-#REF!)/$I$2,""),"")</f>
        <v/>
      </c>
    </row>
    <row r="548" spans="1:6" x14ac:dyDescent="0.3">
      <c r="A548" s="4" t="s">
        <v>584</v>
      </c>
      <c r="B548" s="21" t="str">
        <f t="shared" si="36"/>
        <v>06</v>
      </c>
      <c r="C548" s="23">
        <f t="shared" si="34"/>
        <v>12951360009109.4</v>
      </c>
      <c r="D548" s="4">
        <f t="shared" si="35"/>
        <v>80.69921875</v>
      </c>
      <c r="F548" t="str">
        <f>IF(AND(ISNUMBER(A548),ISNUMBER(A547)),IF(ISNUMBER(A548),(#REF!-#REF!)/$I$2,""),"")</f>
        <v/>
      </c>
    </row>
    <row r="549" spans="1:6" x14ac:dyDescent="0.3">
      <c r="A549" s="4" t="s">
        <v>585</v>
      </c>
      <c r="B549" s="21" t="str">
        <f t="shared" si="36"/>
        <v>06</v>
      </c>
      <c r="C549" s="23">
        <f t="shared" si="34"/>
        <v>12951360009190</v>
      </c>
      <c r="D549" s="4">
        <f t="shared" si="35"/>
        <v>80.599609375</v>
      </c>
      <c r="F549" t="str">
        <f>IF(AND(ISNUMBER(A549),ISNUMBER(A548)),IF(ISNUMBER(A549),(#REF!-#REF!)/$I$2,""),"")</f>
        <v/>
      </c>
    </row>
    <row r="550" spans="1:6" x14ac:dyDescent="0.3">
      <c r="A550" s="4" t="s">
        <v>586</v>
      </c>
      <c r="B550" s="21" t="str">
        <f t="shared" si="36"/>
        <v>06</v>
      </c>
      <c r="C550" s="23">
        <f t="shared" si="34"/>
        <v>12951360009270.701</v>
      </c>
      <c r="D550" s="4">
        <f t="shared" si="35"/>
        <v>80.701171875</v>
      </c>
      <c r="F550" t="str">
        <f>IF(AND(ISNUMBER(A550),ISNUMBER(A549)),IF(ISNUMBER(A550),(#REF!-#REF!)/$I$2,""),"")</f>
        <v/>
      </c>
    </row>
    <row r="551" spans="1:6" x14ac:dyDescent="0.3">
      <c r="A551" s="4" t="s">
        <v>587</v>
      </c>
      <c r="B551" s="21" t="str">
        <f t="shared" si="36"/>
        <v>06</v>
      </c>
      <c r="C551" s="23">
        <f t="shared" si="34"/>
        <v>12951360009351.299</v>
      </c>
      <c r="D551" s="4">
        <f t="shared" si="35"/>
        <v>80.59765625</v>
      </c>
      <c r="F551" t="str">
        <f>IF(AND(ISNUMBER(A551),ISNUMBER(A550)),IF(ISNUMBER(A551),(#REF!-#REF!)/$I$2,""),"")</f>
        <v/>
      </c>
    </row>
    <row r="552" spans="1:6" x14ac:dyDescent="0.3">
      <c r="A552" s="4" t="s">
        <v>588</v>
      </c>
      <c r="B552" s="21" t="str">
        <f t="shared" si="36"/>
        <v>06</v>
      </c>
      <c r="C552" s="23">
        <f t="shared" si="34"/>
        <v>12951360009432</v>
      </c>
      <c r="D552" s="4">
        <f t="shared" si="35"/>
        <v>80.701171875</v>
      </c>
      <c r="F552" t="str">
        <f>IF(AND(ISNUMBER(A552),ISNUMBER(A551)),IF(ISNUMBER(A552),(#REF!-#REF!)/$I$2,""),"")</f>
        <v/>
      </c>
    </row>
    <row r="553" spans="1:6" x14ac:dyDescent="0.3">
      <c r="A553" s="4" t="s">
        <v>589</v>
      </c>
      <c r="B553" s="21" t="str">
        <f t="shared" si="36"/>
        <v>06</v>
      </c>
      <c r="C553" s="23">
        <f t="shared" si="34"/>
        <v>12951360009512.701</v>
      </c>
      <c r="D553" s="4">
        <f t="shared" si="35"/>
        <v>80.701171875</v>
      </c>
      <c r="F553" t="str">
        <f>IF(AND(ISNUMBER(A553),ISNUMBER(A552)),IF(ISNUMBER(A553),(#REF!-#REF!)/$I$2,""),"")</f>
        <v/>
      </c>
    </row>
    <row r="554" spans="1:6" x14ac:dyDescent="0.3">
      <c r="A554" s="4" t="s">
        <v>590</v>
      </c>
      <c r="B554" s="21" t="str">
        <f t="shared" si="36"/>
        <v>06</v>
      </c>
      <c r="C554" s="23">
        <f t="shared" si="34"/>
        <v>12951360009742.6</v>
      </c>
      <c r="D554" s="4">
        <f t="shared" si="35"/>
        <v>229.8984375</v>
      </c>
      <c r="F554" t="str">
        <f>IF(AND(ISNUMBER(A554),ISNUMBER(A553)),IF(ISNUMBER(A554),(#REF!-#REF!)/$I$2,""),"")</f>
        <v/>
      </c>
    </row>
    <row r="555" spans="1:6" x14ac:dyDescent="0.3">
      <c r="A555" s="4" t="s">
        <v>591</v>
      </c>
      <c r="B555" s="21" t="str">
        <f t="shared" si="36"/>
        <v>06</v>
      </c>
      <c r="C555" s="23">
        <f t="shared" si="34"/>
        <v>12951360009867.199</v>
      </c>
      <c r="D555" s="4">
        <f t="shared" si="35"/>
        <v>124.599609375</v>
      </c>
      <c r="F555" t="str">
        <f>IF(AND(ISNUMBER(A555),ISNUMBER(A554)),IF(ISNUMBER(A555),(#REF!-#REF!)/$I$2,""),"")</f>
        <v/>
      </c>
    </row>
    <row r="556" spans="1:6" x14ac:dyDescent="0.3">
      <c r="A556" s="4" t="s">
        <v>592</v>
      </c>
      <c r="B556" s="21" t="str">
        <f t="shared" si="36"/>
        <v>06</v>
      </c>
      <c r="C556" s="23">
        <f t="shared" si="34"/>
        <v>12951360009991.801</v>
      </c>
      <c r="D556" s="4">
        <f t="shared" si="35"/>
        <v>124.6015625</v>
      </c>
      <c r="F556" t="str">
        <f>IF(AND(ISNUMBER(A556),ISNUMBER(A555)),IF(ISNUMBER(A556),(#REF!-#REF!)/$I$2,""),"")</f>
        <v/>
      </c>
    </row>
    <row r="557" spans="1:6" x14ac:dyDescent="0.3">
      <c r="A557" s="4" t="s">
        <v>593</v>
      </c>
      <c r="B557" s="21" t="str">
        <f t="shared" si="36"/>
        <v>06</v>
      </c>
      <c r="C557" s="23">
        <f t="shared" si="34"/>
        <v>12951360010116.4</v>
      </c>
      <c r="D557" s="4">
        <f t="shared" si="35"/>
        <v>124.599609375</v>
      </c>
      <c r="F557" t="str">
        <f>IF(AND(ISNUMBER(A557),ISNUMBER(A556)),IF(ISNUMBER(A557),(#REF!-#REF!)/$I$2,""),"")</f>
        <v/>
      </c>
    </row>
    <row r="558" spans="1:6" x14ac:dyDescent="0.3">
      <c r="A558" s="4" t="s">
        <v>594</v>
      </c>
      <c r="B558" s="21" t="str">
        <f t="shared" si="36"/>
        <v>06</v>
      </c>
      <c r="C558" s="23">
        <f t="shared" si="34"/>
        <v>12951360010241</v>
      </c>
      <c r="D558" s="4">
        <f t="shared" si="35"/>
        <v>124.599609375</v>
      </c>
      <c r="F558" t="str">
        <f>IF(AND(ISNUMBER(A558),ISNUMBER(A557)),IF(ISNUMBER(A558),(#REF!-#REF!)/$I$2,""),"")</f>
        <v/>
      </c>
    </row>
    <row r="559" spans="1:6" x14ac:dyDescent="0.3">
      <c r="A559" s="4" t="s">
        <v>595</v>
      </c>
      <c r="B559" s="21" t="str">
        <f t="shared" si="36"/>
        <v>06</v>
      </c>
      <c r="C559" s="23">
        <f t="shared" si="34"/>
        <v>12951360010365.6</v>
      </c>
      <c r="D559" s="4">
        <f t="shared" si="35"/>
        <v>124.599609375</v>
      </c>
      <c r="F559" t="str">
        <f>IF(AND(ISNUMBER(A559),ISNUMBER(A558)),IF(ISNUMBER(A559),(#REF!-#REF!)/$I$2,""),"")</f>
        <v/>
      </c>
    </row>
    <row r="560" spans="1:6" x14ac:dyDescent="0.3">
      <c r="A560" s="4" t="s">
        <v>596</v>
      </c>
      <c r="B560" s="21" t="str">
        <f t="shared" si="36"/>
        <v>06</v>
      </c>
      <c r="C560" s="23">
        <f t="shared" ref="C560:C591" si="37">IF(ISBLANK($A560),"",VALUE(MID($A560,4,LEN($A560)-3))/$I$2)</f>
        <v>12951360010490.199</v>
      </c>
      <c r="D560" s="4">
        <f t="shared" si="35"/>
        <v>124.599609375</v>
      </c>
      <c r="F560" t="str">
        <f>IF(AND(ISNUMBER(A560),ISNUMBER(A559)),IF(ISNUMBER(A560),(#REF!-#REF!)/$I$2,""),"")</f>
        <v/>
      </c>
    </row>
    <row r="561" spans="1:6" x14ac:dyDescent="0.3">
      <c r="A561" s="4" t="s">
        <v>597</v>
      </c>
      <c r="B561" s="21" t="str">
        <f t="shared" si="36"/>
        <v>06</v>
      </c>
      <c r="C561" s="23">
        <f t="shared" si="37"/>
        <v>12951360010616.5</v>
      </c>
      <c r="D561" s="4">
        <f t="shared" si="35"/>
        <v>126.30078125</v>
      </c>
      <c r="F561" t="str">
        <f>IF(AND(ISNUMBER(A561),ISNUMBER(A560)),IF(ISNUMBER(A561),(#REF!-#REF!)/$I$2,""),"")</f>
        <v/>
      </c>
    </row>
    <row r="562" spans="1:6" x14ac:dyDescent="0.3">
      <c r="A562" s="4" t="s">
        <v>598</v>
      </c>
      <c r="B562" s="21" t="str">
        <f t="shared" si="36"/>
        <v>06</v>
      </c>
      <c r="C562" s="23">
        <f t="shared" si="37"/>
        <v>12951360010741.102</v>
      </c>
      <c r="D562" s="4">
        <f t="shared" si="35"/>
        <v>124.6015625</v>
      </c>
      <c r="F562" t="str">
        <f>IF(AND(ISNUMBER(A562),ISNUMBER(A561)),IF(ISNUMBER(A562),(#REF!-#REF!)/$I$2,""),"")</f>
        <v/>
      </c>
    </row>
    <row r="563" spans="1:6" x14ac:dyDescent="0.3">
      <c r="A563" s="4" t="s">
        <v>599</v>
      </c>
      <c r="B563" s="21" t="str">
        <f t="shared" si="36"/>
        <v>06</v>
      </c>
      <c r="C563" s="23">
        <f t="shared" si="37"/>
        <v>12951360010865.699</v>
      </c>
      <c r="D563" s="4">
        <f t="shared" si="35"/>
        <v>124.59765625</v>
      </c>
      <c r="F563" t="str">
        <f>IF(AND(ISNUMBER(A563),ISNUMBER(A562)),IF(ISNUMBER(A563),(#REF!-#REF!)/$I$2,""),"")</f>
        <v/>
      </c>
    </row>
    <row r="564" spans="1:6" x14ac:dyDescent="0.3">
      <c r="A564" s="4" t="s">
        <v>600</v>
      </c>
      <c r="B564" s="21" t="str">
        <f t="shared" si="36"/>
        <v>06</v>
      </c>
      <c r="C564" s="23">
        <f t="shared" si="37"/>
        <v>12951360010990.301</v>
      </c>
      <c r="D564" s="4">
        <f t="shared" si="35"/>
        <v>124.6015625</v>
      </c>
      <c r="F564" t="str">
        <f>IF(AND(ISNUMBER(A564),ISNUMBER(A563)),IF(ISNUMBER(A564),(#REF!-#REF!)/$I$2,""),"")</f>
        <v/>
      </c>
    </row>
    <row r="565" spans="1:6" x14ac:dyDescent="0.3">
      <c r="A565" s="4" t="s">
        <v>601</v>
      </c>
      <c r="B565" s="21" t="str">
        <f t="shared" si="36"/>
        <v>06</v>
      </c>
      <c r="C565" s="23">
        <f t="shared" si="37"/>
        <v>12951360011114.898</v>
      </c>
      <c r="D565" s="4">
        <f t="shared" si="35"/>
        <v>124.59765625</v>
      </c>
      <c r="F565" t="str">
        <f>IF(AND(ISNUMBER(A565),ISNUMBER(A564)),IF(ISNUMBER(A565),(#REF!-#REF!)/$I$2,""),"")</f>
        <v/>
      </c>
    </row>
    <row r="566" spans="1:6" x14ac:dyDescent="0.3">
      <c r="A566" s="4" t="s">
        <v>602</v>
      </c>
      <c r="B566" s="21" t="str">
        <f t="shared" si="36"/>
        <v>06</v>
      </c>
      <c r="C566" s="23">
        <f t="shared" si="37"/>
        <v>12951360011239.4</v>
      </c>
      <c r="D566" s="4">
        <f t="shared" si="35"/>
        <v>124.501953125</v>
      </c>
      <c r="F566" t="str">
        <f>IF(AND(ISNUMBER(A566),ISNUMBER(A565)),IF(ISNUMBER(A566),(#REF!-#REF!)/$I$2,""),"")</f>
        <v/>
      </c>
    </row>
    <row r="567" spans="1:6" x14ac:dyDescent="0.3">
      <c r="A567" s="4" t="s">
        <v>603</v>
      </c>
      <c r="B567" s="21" t="str">
        <f t="shared" si="36"/>
        <v>06</v>
      </c>
      <c r="C567" s="23">
        <f t="shared" si="37"/>
        <v>12951360011364</v>
      </c>
      <c r="D567" s="4">
        <f t="shared" si="35"/>
        <v>124.599609375</v>
      </c>
      <c r="F567" t="str">
        <f>IF(AND(ISNUMBER(A567),ISNUMBER(A566)),IF(ISNUMBER(A567),(#REF!-#REF!)/$I$2,""),"")</f>
        <v/>
      </c>
    </row>
    <row r="568" spans="1:6" x14ac:dyDescent="0.3">
      <c r="A568" s="4" t="s">
        <v>604</v>
      </c>
      <c r="B568" s="21" t="str">
        <f t="shared" si="36"/>
        <v>06</v>
      </c>
      <c r="C568" s="23">
        <f t="shared" si="37"/>
        <v>12951360011488.701</v>
      </c>
      <c r="D568" s="4">
        <f t="shared" si="35"/>
        <v>124.701171875</v>
      </c>
      <c r="F568" t="str">
        <f>IF(AND(ISNUMBER(A568),ISNUMBER(A567)),IF(ISNUMBER(A568),(#REF!-#REF!)/$I$2,""),"")</f>
        <v/>
      </c>
    </row>
    <row r="569" spans="1:6" x14ac:dyDescent="0.3">
      <c r="A569" s="4" t="s">
        <v>605</v>
      </c>
      <c r="B569" s="21" t="str">
        <f t="shared" si="36"/>
        <v>06</v>
      </c>
      <c r="C569" s="23">
        <f t="shared" si="37"/>
        <v>12951360011614.898</v>
      </c>
      <c r="D569" s="4">
        <f t="shared" si="35"/>
        <v>126.197265625</v>
      </c>
      <c r="F569" t="str">
        <f>IF(AND(ISNUMBER(A569),ISNUMBER(A568)),IF(ISNUMBER(A569),(#REF!-#REF!)/$I$2,""),"")</f>
        <v/>
      </c>
    </row>
    <row r="570" spans="1:6" x14ac:dyDescent="0.3">
      <c r="A570" s="4" t="s">
        <v>606</v>
      </c>
      <c r="B570" s="21" t="str">
        <f t="shared" si="36"/>
        <v>06</v>
      </c>
      <c r="C570" s="23">
        <f t="shared" si="37"/>
        <v>12951360011739.6</v>
      </c>
      <c r="D570" s="4">
        <f t="shared" si="35"/>
        <v>124.701171875</v>
      </c>
      <c r="F570" t="str">
        <f>IF(AND(ISNUMBER(A570),ISNUMBER(A569)),IF(ISNUMBER(A570),(#REF!-#REF!)/$I$2,""),"")</f>
        <v/>
      </c>
    </row>
    <row r="571" spans="1:6" x14ac:dyDescent="0.3">
      <c r="A571" s="4" t="s">
        <v>607</v>
      </c>
      <c r="B571" s="21" t="str">
        <f t="shared" si="36"/>
        <v>06</v>
      </c>
      <c r="C571" s="23">
        <f t="shared" si="37"/>
        <v>12951360011864.199</v>
      </c>
      <c r="D571" s="4">
        <f t="shared" si="35"/>
        <v>124.599609375</v>
      </c>
      <c r="F571" t="str">
        <f>IF(AND(ISNUMBER(A571),ISNUMBER(A570)),IF(ISNUMBER(A571),(#REF!-#REF!)/$I$2,""),"")</f>
        <v/>
      </c>
    </row>
    <row r="572" spans="1:6" x14ac:dyDescent="0.3">
      <c r="A572" s="4" t="s">
        <v>608</v>
      </c>
      <c r="B572" s="21" t="str">
        <f t="shared" si="36"/>
        <v>06</v>
      </c>
      <c r="C572" s="23">
        <f t="shared" si="37"/>
        <v>12951360011988.801</v>
      </c>
      <c r="D572" s="4">
        <f t="shared" si="35"/>
        <v>124.6015625</v>
      </c>
      <c r="F572" t="str">
        <f>IF(AND(ISNUMBER(A572),ISNUMBER(A571)),IF(ISNUMBER(A572),(#REF!-#REF!)/$I$2,""),"")</f>
        <v/>
      </c>
    </row>
    <row r="573" spans="1:6" x14ac:dyDescent="0.3">
      <c r="A573" s="4" t="s">
        <v>609</v>
      </c>
      <c r="B573" s="21" t="str">
        <f t="shared" si="36"/>
        <v>06</v>
      </c>
      <c r="C573" s="23">
        <f t="shared" si="37"/>
        <v>12951360012113.4</v>
      </c>
      <c r="D573" s="4">
        <f t="shared" si="35"/>
        <v>124.599609375</v>
      </c>
      <c r="F573" t="str">
        <f>IF(AND(ISNUMBER(A573),ISNUMBER(A572)),IF(ISNUMBER(A573),(#REF!-#REF!)/$I$2,""),"")</f>
        <v/>
      </c>
    </row>
    <row r="574" spans="1:6" x14ac:dyDescent="0.3">
      <c r="A574" s="4" t="s">
        <v>610</v>
      </c>
      <c r="B574" s="21" t="str">
        <f t="shared" si="36"/>
        <v>06</v>
      </c>
      <c r="C574" s="23">
        <f t="shared" si="37"/>
        <v>12951360012238</v>
      </c>
      <c r="D574" s="4">
        <f t="shared" si="35"/>
        <v>124.599609375</v>
      </c>
      <c r="F574" t="str">
        <f>IF(AND(ISNUMBER(A574),ISNUMBER(A573)),IF(ISNUMBER(A574),(#REF!-#REF!)/$I$2,""),"")</f>
        <v/>
      </c>
    </row>
    <row r="575" spans="1:6" x14ac:dyDescent="0.3">
      <c r="A575" s="4" t="s">
        <v>611</v>
      </c>
      <c r="B575" s="21" t="str">
        <f t="shared" si="36"/>
        <v>06</v>
      </c>
      <c r="C575" s="23">
        <f t="shared" si="37"/>
        <v>12951360012360.801</v>
      </c>
      <c r="D575" s="4">
        <f t="shared" si="35"/>
        <v>122.80078125</v>
      </c>
      <c r="F575" t="str">
        <f>IF(AND(ISNUMBER(A575),ISNUMBER(A574)),IF(ISNUMBER(A575),(#REF!-#REF!)/$I$2,""),"")</f>
        <v/>
      </c>
    </row>
    <row r="576" spans="1:6" x14ac:dyDescent="0.3">
      <c r="A576" s="4" t="s">
        <v>612</v>
      </c>
      <c r="B576" s="21" t="str">
        <f t="shared" si="36"/>
        <v>06</v>
      </c>
      <c r="C576" s="23">
        <f t="shared" si="37"/>
        <v>12951360012441.4</v>
      </c>
      <c r="D576" s="4">
        <f t="shared" si="35"/>
        <v>80.599609375</v>
      </c>
      <c r="F576" t="str">
        <f>IF(AND(ISNUMBER(A576),ISNUMBER(A575)),IF(ISNUMBER(A576),(#REF!-#REF!)/$I$2,""),"")</f>
        <v/>
      </c>
    </row>
    <row r="577" spans="1:6" x14ac:dyDescent="0.3">
      <c r="A577" s="4" t="s">
        <v>613</v>
      </c>
      <c r="B577" s="21" t="str">
        <f t="shared" si="36"/>
        <v>06</v>
      </c>
      <c r="C577" s="23">
        <f t="shared" si="37"/>
        <v>12951360012522.1</v>
      </c>
      <c r="D577" s="4">
        <f t="shared" si="35"/>
        <v>80.69921875</v>
      </c>
      <c r="F577" t="str">
        <f>IF(AND(ISNUMBER(A577),ISNUMBER(A576)),IF(ISNUMBER(A577),(#REF!-#REF!)/$I$2,""),"")</f>
        <v/>
      </c>
    </row>
    <row r="578" spans="1:6" x14ac:dyDescent="0.3">
      <c r="A578" s="4" t="s">
        <v>614</v>
      </c>
      <c r="B578" s="21" t="str">
        <f t="shared" si="36"/>
        <v>06</v>
      </c>
      <c r="C578" s="23">
        <f t="shared" si="37"/>
        <v>12951360012604.4</v>
      </c>
      <c r="D578" s="4">
        <f t="shared" si="35"/>
        <v>82.30078125</v>
      </c>
      <c r="F578" t="str">
        <f>IF(AND(ISNUMBER(A578),ISNUMBER(A577)),IF(ISNUMBER(A578),(#REF!-#REF!)/$I$2,""),"")</f>
        <v/>
      </c>
    </row>
    <row r="579" spans="1:6" x14ac:dyDescent="0.3">
      <c r="A579" s="4" t="s">
        <v>615</v>
      </c>
      <c r="B579" s="21" t="str">
        <f t="shared" si="36"/>
        <v>06</v>
      </c>
      <c r="C579" s="23">
        <f t="shared" si="37"/>
        <v>12951360012685</v>
      </c>
      <c r="D579" s="4">
        <f t="shared" si="35"/>
        <v>80.599609375</v>
      </c>
      <c r="F579" t="str">
        <f>IF(AND(ISNUMBER(A579),ISNUMBER(A578)),IF(ISNUMBER(A579),(#REF!-#REF!)/$I$2,""),"")</f>
        <v/>
      </c>
    </row>
    <row r="580" spans="1:6" x14ac:dyDescent="0.3">
      <c r="A580" s="4" t="s">
        <v>616</v>
      </c>
      <c r="B580" s="21" t="str">
        <f t="shared" si="36"/>
        <v>06</v>
      </c>
      <c r="C580" s="23">
        <f t="shared" si="37"/>
        <v>12951360012955.5</v>
      </c>
      <c r="D580" s="4">
        <f t="shared" si="35"/>
        <v>270.5</v>
      </c>
      <c r="F580" t="str">
        <f>IF(AND(ISNUMBER(A580),ISNUMBER(A579)),IF(ISNUMBER(A580),(#REF!-#REF!)/$I$2,""),"")</f>
        <v/>
      </c>
    </row>
    <row r="581" spans="1:6" x14ac:dyDescent="0.3">
      <c r="A581" s="4" t="s">
        <v>617</v>
      </c>
      <c r="B581" s="21" t="str">
        <f t="shared" si="36"/>
        <v>06</v>
      </c>
      <c r="C581" s="23">
        <f t="shared" si="37"/>
        <v>12951360013080.1</v>
      </c>
      <c r="D581" s="4">
        <f t="shared" si="35"/>
        <v>124.599609375</v>
      </c>
      <c r="F581" t="str">
        <f>IF(AND(ISNUMBER(A581),ISNUMBER(A580)),IF(ISNUMBER(A581),(#REF!-#REF!)/$I$2,""),"")</f>
        <v/>
      </c>
    </row>
    <row r="582" spans="1:6" x14ac:dyDescent="0.3">
      <c r="A582" s="4" t="s">
        <v>618</v>
      </c>
      <c r="B582" s="21" t="str">
        <f t="shared" si="36"/>
        <v>06</v>
      </c>
      <c r="C582" s="23">
        <f t="shared" si="37"/>
        <v>12951360013204.701</v>
      </c>
      <c r="D582" s="4">
        <f t="shared" si="35"/>
        <v>124.6015625</v>
      </c>
      <c r="F582" t="str">
        <f>IF(AND(ISNUMBER(A582),ISNUMBER(A581)),IF(ISNUMBER(A582),(#REF!-#REF!)/$I$2,""),"")</f>
        <v/>
      </c>
    </row>
    <row r="583" spans="1:6" x14ac:dyDescent="0.3">
      <c r="A583" s="4" t="s">
        <v>619</v>
      </c>
      <c r="B583" s="21" t="str">
        <f t="shared" si="36"/>
        <v>06</v>
      </c>
      <c r="C583" s="23">
        <f t="shared" si="37"/>
        <v>12951360013329.299</v>
      </c>
      <c r="D583" s="4">
        <f t="shared" si="35"/>
        <v>124.59765625</v>
      </c>
      <c r="F583" t="str">
        <f>IF(AND(ISNUMBER(A583),ISNUMBER(A582)),IF(ISNUMBER(A583),(#REF!-#REF!)/$I$2,""),"")</f>
        <v/>
      </c>
    </row>
    <row r="584" spans="1:6" x14ac:dyDescent="0.3">
      <c r="A584" s="4" t="s">
        <v>620</v>
      </c>
      <c r="B584" s="21" t="str">
        <f t="shared" si="36"/>
        <v>06</v>
      </c>
      <c r="C584" s="23">
        <f t="shared" si="37"/>
        <v>12951360013453.9</v>
      </c>
      <c r="D584" s="4">
        <f t="shared" si="35"/>
        <v>124.6015625</v>
      </c>
      <c r="F584" t="str">
        <f>IF(AND(ISNUMBER(A584),ISNUMBER(A583)),IF(ISNUMBER(A584),(#REF!-#REF!)/$I$2,""),"")</f>
        <v/>
      </c>
    </row>
    <row r="585" spans="1:6" x14ac:dyDescent="0.3">
      <c r="A585" s="4" t="s">
        <v>621</v>
      </c>
      <c r="B585" s="21" t="str">
        <f t="shared" si="36"/>
        <v>06</v>
      </c>
      <c r="C585" s="23">
        <f t="shared" si="37"/>
        <v>12951360013580.199</v>
      </c>
      <c r="D585" s="4">
        <f t="shared" si="35"/>
        <v>126.298828125</v>
      </c>
      <c r="F585" t="str">
        <f>IF(AND(ISNUMBER(A585),ISNUMBER(A584)),IF(ISNUMBER(A585),(#REF!-#REF!)/$I$2,""),"")</f>
        <v/>
      </c>
    </row>
    <row r="586" spans="1:6" x14ac:dyDescent="0.3">
      <c r="A586" s="4" t="s">
        <v>622</v>
      </c>
      <c r="B586" s="21" t="str">
        <f t="shared" si="36"/>
        <v>06</v>
      </c>
      <c r="C586" s="23">
        <f t="shared" si="37"/>
        <v>12951360013704.898</v>
      </c>
      <c r="D586" s="4">
        <f t="shared" si="35"/>
        <v>124.69921875</v>
      </c>
      <c r="F586" t="str">
        <f>IF(AND(ISNUMBER(A586),ISNUMBER(A585)),IF(ISNUMBER(A586),(#REF!-#REF!)/$I$2,""),"")</f>
        <v/>
      </c>
    </row>
    <row r="587" spans="1:6" x14ac:dyDescent="0.3">
      <c r="A587" s="4" t="s">
        <v>623</v>
      </c>
      <c r="B587" s="21" t="str">
        <f t="shared" si="36"/>
        <v>06</v>
      </c>
      <c r="C587" s="23">
        <f t="shared" si="37"/>
        <v>12951360013829.5</v>
      </c>
      <c r="D587" s="4">
        <f t="shared" si="35"/>
        <v>124.6015625</v>
      </c>
      <c r="F587" t="str">
        <f>IF(AND(ISNUMBER(A587),ISNUMBER(A586)),IF(ISNUMBER(A587),(#REF!-#REF!)/$I$2,""),"")</f>
        <v/>
      </c>
    </row>
    <row r="588" spans="1:6" x14ac:dyDescent="0.3">
      <c r="A588" s="4" t="s">
        <v>624</v>
      </c>
      <c r="B588" s="21" t="str">
        <f t="shared" si="36"/>
        <v>06</v>
      </c>
      <c r="C588" s="23">
        <f t="shared" si="37"/>
        <v>12951360013954.1</v>
      </c>
      <c r="D588" s="4">
        <f t="shared" si="35"/>
        <v>124.599609375</v>
      </c>
      <c r="F588" t="str">
        <f>IF(AND(ISNUMBER(A588),ISNUMBER(A587)),IF(ISNUMBER(A588),(#REF!-#REF!)/$I$2,""),"")</f>
        <v/>
      </c>
    </row>
    <row r="589" spans="1:6" x14ac:dyDescent="0.3">
      <c r="A589" s="4" t="s">
        <v>625</v>
      </c>
      <c r="B589" s="21" t="str">
        <f t="shared" si="36"/>
        <v>06</v>
      </c>
      <c r="C589" s="23">
        <f t="shared" si="37"/>
        <v>12951360014078.801</v>
      </c>
      <c r="D589" s="4">
        <f t="shared" si="35"/>
        <v>124.701171875</v>
      </c>
      <c r="F589" t="str">
        <f>IF(AND(ISNUMBER(A589),ISNUMBER(A588)),IF(ISNUMBER(A589),(#REF!-#REF!)/$I$2,""),"")</f>
        <v/>
      </c>
    </row>
    <row r="590" spans="1:6" x14ac:dyDescent="0.3">
      <c r="A590" s="4" t="s">
        <v>626</v>
      </c>
      <c r="B590" s="21" t="str">
        <f t="shared" si="36"/>
        <v>06</v>
      </c>
      <c r="C590" s="23">
        <f t="shared" si="37"/>
        <v>12951360014203.4</v>
      </c>
      <c r="D590" s="4">
        <f t="shared" si="35"/>
        <v>124.599609375</v>
      </c>
      <c r="F590" t="str">
        <f>IF(AND(ISNUMBER(A590),ISNUMBER(A589)),IF(ISNUMBER(A590),(#REF!-#REF!)/$I$2,""),"")</f>
        <v/>
      </c>
    </row>
    <row r="591" spans="1:6" x14ac:dyDescent="0.3">
      <c r="A591" s="4" t="s">
        <v>627</v>
      </c>
      <c r="B591" s="21" t="str">
        <f t="shared" si="36"/>
        <v>06</v>
      </c>
      <c r="C591" s="23">
        <f t="shared" si="37"/>
        <v>12951360014328</v>
      </c>
      <c r="D591" s="4">
        <f t="shared" si="35"/>
        <v>124.599609375</v>
      </c>
      <c r="F591" t="str">
        <f>IF(AND(ISNUMBER(A591),ISNUMBER(A590)),IF(ISNUMBER(A591),(#REF!-#REF!)/$I$2,""),"")</f>
        <v/>
      </c>
    </row>
    <row r="592" spans="1:6" x14ac:dyDescent="0.3">
      <c r="A592" s="4" t="s">
        <v>628</v>
      </c>
      <c r="B592" s="21" t="str">
        <f t="shared" si="36"/>
        <v>06</v>
      </c>
      <c r="C592" s="23">
        <f t="shared" ref="C592:C627" si="38">IF(ISBLANK($A592),"",VALUE(MID($A592,4,LEN($A592)-3))/$I$2)</f>
        <v>12951360014452.701</v>
      </c>
      <c r="D592" s="4">
        <f t="shared" si="35"/>
        <v>124.701171875</v>
      </c>
      <c r="F592" t="str">
        <f>IF(AND(ISNUMBER(A592),ISNUMBER(A591)),IF(ISNUMBER(A592),(#REF!-#REF!)/$I$2,""),"")</f>
        <v/>
      </c>
    </row>
    <row r="593" spans="1:6" x14ac:dyDescent="0.3">
      <c r="A593" s="4" t="s">
        <v>629</v>
      </c>
      <c r="B593" s="21" t="str">
        <f t="shared" si="36"/>
        <v>06</v>
      </c>
      <c r="C593" s="23">
        <f t="shared" si="38"/>
        <v>12951360014578.898</v>
      </c>
      <c r="D593" s="4">
        <f t="shared" si="35"/>
        <v>126.197265625</v>
      </c>
      <c r="F593" t="str">
        <f>IF(AND(ISNUMBER(A593),ISNUMBER(A592)),IF(ISNUMBER(A593),(#REF!-#REF!)/$I$2,""),"")</f>
        <v/>
      </c>
    </row>
    <row r="594" spans="1:6" x14ac:dyDescent="0.3">
      <c r="A594" s="4" t="s">
        <v>630</v>
      </c>
      <c r="B594" s="21" t="str">
        <f t="shared" si="36"/>
        <v>06</v>
      </c>
      <c r="C594" s="23">
        <f t="shared" si="38"/>
        <v>12951360014703.5</v>
      </c>
      <c r="D594" s="4">
        <f t="shared" ref="D594:D658" si="39">IF(B594=B593,C594-C593,"")</f>
        <v>124.6015625</v>
      </c>
      <c r="F594" t="str">
        <f>IF(AND(ISNUMBER(A594),ISNUMBER(A593)),IF(ISNUMBER(A594),(#REF!-#REF!)/$I$2,""),"")</f>
        <v/>
      </c>
    </row>
    <row r="595" spans="1:6" x14ac:dyDescent="0.3">
      <c r="A595" s="4" t="s">
        <v>631</v>
      </c>
      <c r="B595" s="21" t="str">
        <f t="shared" si="36"/>
        <v>06</v>
      </c>
      <c r="C595" s="23">
        <f t="shared" si="38"/>
        <v>12951360014828.1</v>
      </c>
      <c r="D595" s="4">
        <f t="shared" si="39"/>
        <v>124.599609375</v>
      </c>
      <c r="F595" t="str">
        <f>IF(AND(ISNUMBER(A595),ISNUMBER(A594)),IF(ISNUMBER(A595),(#REF!-#REF!)/$I$2,""),"")</f>
        <v/>
      </c>
    </row>
    <row r="596" spans="1:6" x14ac:dyDescent="0.3">
      <c r="A596" s="4" t="s">
        <v>632</v>
      </c>
      <c r="B596" s="21" t="str">
        <f t="shared" si="36"/>
        <v>06</v>
      </c>
      <c r="C596" s="23">
        <f t="shared" si="38"/>
        <v>12951360014952.801</v>
      </c>
      <c r="D596" s="4">
        <f t="shared" si="39"/>
        <v>124.701171875</v>
      </c>
      <c r="F596" t="str">
        <f>IF(AND(ISNUMBER(A596),ISNUMBER(A595)),IF(ISNUMBER(A596),(#REF!-#REF!)/$I$2,""),"")</f>
        <v/>
      </c>
    </row>
    <row r="597" spans="1:6" x14ac:dyDescent="0.3">
      <c r="A597" s="4" t="s">
        <v>633</v>
      </c>
      <c r="B597" s="21" t="str">
        <f t="shared" si="36"/>
        <v>06</v>
      </c>
      <c r="C597" s="23">
        <f t="shared" si="38"/>
        <v>12951360015077.4</v>
      </c>
      <c r="D597" s="4">
        <f t="shared" si="39"/>
        <v>124.599609375</v>
      </c>
      <c r="F597" t="str">
        <f>IF(AND(ISNUMBER(A597),ISNUMBER(A596)),IF(ISNUMBER(A597),(#REF!-#REF!)/$I$2,""),"")</f>
        <v/>
      </c>
    </row>
    <row r="598" spans="1:6" x14ac:dyDescent="0.3">
      <c r="A598" s="4" t="s">
        <v>634</v>
      </c>
      <c r="B598" s="21" t="str">
        <f t="shared" si="36"/>
        <v>06</v>
      </c>
      <c r="C598" s="23">
        <f t="shared" si="38"/>
        <v>12951360015202</v>
      </c>
      <c r="D598" s="4">
        <f t="shared" si="39"/>
        <v>124.599609375</v>
      </c>
      <c r="F598" t="str">
        <f>IF(AND(ISNUMBER(A598),ISNUMBER(A597)),IF(ISNUMBER(A598),(#REF!-#REF!)/$I$2,""),"")</f>
        <v/>
      </c>
    </row>
    <row r="599" spans="1:6" x14ac:dyDescent="0.3">
      <c r="A599" s="4" t="s">
        <v>635</v>
      </c>
      <c r="B599" s="21" t="str">
        <f t="shared" si="36"/>
        <v>06</v>
      </c>
      <c r="C599" s="23">
        <f t="shared" si="38"/>
        <v>12951360015326.701</v>
      </c>
      <c r="D599" s="4">
        <f t="shared" si="39"/>
        <v>124.701171875</v>
      </c>
      <c r="F599" t="str">
        <f>IF(AND(ISNUMBER(A599),ISNUMBER(A598)),IF(ISNUMBER(A599),(#REF!-#REF!)/$I$2,""),"")</f>
        <v/>
      </c>
    </row>
    <row r="600" spans="1:6" x14ac:dyDescent="0.3">
      <c r="A600" s="4" t="s">
        <v>636</v>
      </c>
      <c r="B600" s="21" t="str">
        <f t="shared" si="36"/>
        <v>06</v>
      </c>
      <c r="C600" s="23">
        <f t="shared" si="38"/>
        <v>12951360015451.299</v>
      </c>
      <c r="D600" s="4">
        <f t="shared" si="39"/>
        <v>124.59765625</v>
      </c>
      <c r="F600" t="str">
        <f>IF(AND(ISNUMBER(A600),ISNUMBER(A599)),IF(ISNUMBER(A600),(#REF!-#REF!)/$I$2,""),"")</f>
        <v/>
      </c>
    </row>
    <row r="601" spans="1:6" x14ac:dyDescent="0.3">
      <c r="A601" s="4" t="s">
        <v>637</v>
      </c>
      <c r="B601" s="21" t="str">
        <f t="shared" si="36"/>
        <v>06</v>
      </c>
      <c r="C601" s="23">
        <f t="shared" si="38"/>
        <v>12951360015575.9</v>
      </c>
      <c r="D601" s="4">
        <f t="shared" si="39"/>
        <v>124.6015625</v>
      </c>
      <c r="F601" t="str">
        <f>IF(AND(ISNUMBER(A601),ISNUMBER(A600)),IF(ISNUMBER(A601),(#REF!-#REF!)/$I$2,""),"")</f>
        <v/>
      </c>
    </row>
    <row r="602" spans="1:6" x14ac:dyDescent="0.3">
      <c r="A602" s="4" t="s">
        <v>638</v>
      </c>
      <c r="B602" s="21" t="str">
        <f t="shared" si="36"/>
        <v>06</v>
      </c>
      <c r="C602" s="23">
        <f t="shared" si="38"/>
        <v>12951360015660.701</v>
      </c>
      <c r="D602" s="4">
        <f t="shared" si="39"/>
        <v>84.80078125</v>
      </c>
      <c r="F602" t="str">
        <f>IF(AND(ISNUMBER(A602),ISNUMBER(A601)),IF(ISNUMBER(A602),(#REF!-#REF!)/$I$2,""),"")</f>
        <v/>
      </c>
    </row>
    <row r="603" spans="1:6" x14ac:dyDescent="0.3">
      <c r="A603" s="4" t="s">
        <v>639</v>
      </c>
      <c r="B603" s="21" t="str">
        <f t="shared" si="36"/>
        <v>06</v>
      </c>
      <c r="C603" s="23">
        <f t="shared" si="38"/>
        <v>12951360015741.299</v>
      </c>
      <c r="D603" s="4">
        <f t="shared" si="39"/>
        <v>80.59765625</v>
      </c>
      <c r="F603" t="str">
        <f>IF(AND(ISNUMBER(A603),ISNUMBER(A602)),IF(ISNUMBER(A603),(#REF!-#REF!)/$I$2,""),"")</f>
        <v/>
      </c>
    </row>
    <row r="604" spans="1:6" x14ac:dyDescent="0.3">
      <c r="A604" s="4" t="s">
        <v>640</v>
      </c>
      <c r="B604" s="21" t="str">
        <f t="shared" si="36"/>
        <v>06</v>
      </c>
      <c r="C604" s="23">
        <f t="shared" si="38"/>
        <v>12951360015822</v>
      </c>
      <c r="D604" s="4">
        <f t="shared" si="39"/>
        <v>80.701171875</v>
      </c>
      <c r="F604" t="str">
        <f>IF(AND(ISNUMBER(A604),ISNUMBER(A603)),IF(ISNUMBER(A604),(#REF!-#REF!)/$I$2,""),"")</f>
        <v/>
      </c>
    </row>
    <row r="605" spans="1:6" x14ac:dyDescent="0.3">
      <c r="A605" s="4" t="s">
        <v>641</v>
      </c>
      <c r="B605" s="21" t="str">
        <f t="shared" ref="B605:B669" si="40">IF(ISBLANK($A605),"",MID($A605,1,2))</f>
        <v>06</v>
      </c>
      <c r="C605" s="23">
        <f t="shared" si="38"/>
        <v>12951360015902.701</v>
      </c>
      <c r="D605" s="4">
        <f t="shared" si="39"/>
        <v>80.701171875</v>
      </c>
      <c r="F605" t="str">
        <f>IF(AND(ISNUMBER(A605),ISNUMBER(A604)),IF(ISNUMBER(A605),(#REF!-#REF!)/$I$2,""),"")</f>
        <v/>
      </c>
    </row>
    <row r="606" spans="1:6" x14ac:dyDescent="0.3">
      <c r="A606" s="4" t="s">
        <v>642</v>
      </c>
      <c r="B606" s="21" t="str">
        <f t="shared" si="40"/>
        <v>06</v>
      </c>
      <c r="C606" s="23">
        <f t="shared" si="38"/>
        <v>12951360016146.701</v>
      </c>
      <c r="D606" s="4">
        <f t="shared" si="39"/>
        <v>244</v>
      </c>
      <c r="F606" t="str">
        <f>IF(AND(ISNUMBER(A606),ISNUMBER(A605)),IF(ISNUMBER(A606),(#REF!-#REF!)/$I$2,""),"")</f>
        <v/>
      </c>
    </row>
    <row r="607" spans="1:6" x14ac:dyDescent="0.3">
      <c r="A607" s="4" t="s">
        <v>643</v>
      </c>
      <c r="B607" s="21" t="str">
        <f t="shared" si="40"/>
        <v>06</v>
      </c>
      <c r="C607" s="23">
        <f t="shared" si="38"/>
        <v>12951360016271.299</v>
      </c>
      <c r="D607" s="4">
        <f t="shared" si="39"/>
        <v>124.59765625</v>
      </c>
      <c r="F607" t="str">
        <f>IF(AND(ISNUMBER(A607),ISNUMBER(A606)),IF(ISNUMBER(A607),(#REF!-#REF!)/$I$2,""),"")</f>
        <v/>
      </c>
    </row>
    <row r="608" spans="1:6" x14ac:dyDescent="0.3">
      <c r="A608" s="4" t="s">
        <v>644</v>
      </c>
      <c r="B608" s="21" t="str">
        <f t="shared" si="40"/>
        <v>06</v>
      </c>
      <c r="C608" s="23">
        <f t="shared" si="38"/>
        <v>12951360016395.9</v>
      </c>
      <c r="D608" s="4">
        <f t="shared" si="39"/>
        <v>124.6015625</v>
      </c>
      <c r="F608" t="str">
        <f>IF(AND(ISNUMBER(A608),ISNUMBER(A607)),IF(ISNUMBER(A608),(#REF!-#REF!)/$I$2,""),"")</f>
        <v/>
      </c>
    </row>
    <row r="609" spans="1:6" x14ac:dyDescent="0.3">
      <c r="A609" s="4" t="s">
        <v>645</v>
      </c>
      <c r="B609" s="21" t="str">
        <f t="shared" si="40"/>
        <v>06</v>
      </c>
      <c r="C609" s="23">
        <f t="shared" si="38"/>
        <v>12951360016520.5</v>
      </c>
      <c r="D609" s="4">
        <f t="shared" si="39"/>
        <v>124.599609375</v>
      </c>
      <c r="F609" t="str">
        <f>IF(AND(ISNUMBER(A609),ISNUMBER(A608)),IF(ISNUMBER(A609),(#REF!-#REF!)/$I$2,""),"")</f>
        <v/>
      </c>
    </row>
    <row r="610" spans="1:6" x14ac:dyDescent="0.3">
      <c r="A610" s="4" t="s">
        <v>646</v>
      </c>
      <c r="B610" s="21" t="str">
        <f t="shared" si="40"/>
        <v>06</v>
      </c>
      <c r="C610" s="23">
        <f t="shared" si="38"/>
        <v>12951360016646.801</v>
      </c>
      <c r="D610" s="4">
        <f t="shared" si="39"/>
        <v>126.30078125</v>
      </c>
      <c r="F610" t="str">
        <f>IF(AND(ISNUMBER(A610),ISNUMBER(A609)),IF(ISNUMBER(A610),(#REF!-#REF!)/$I$2,""),"")</f>
        <v/>
      </c>
    </row>
    <row r="611" spans="1:6" x14ac:dyDescent="0.3">
      <c r="A611" s="4" t="s">
        <v>647</v>
      </c>
      <c r="B611" s="21" t="str">
        <f t="shared" si="40"/>
        <v>06</v>
      </c>
      <c r="C611" s="23">
        <f t="shared" si="38"/>
        <v>12951360016771.5</v>
      </c>
      <c r="D611" s="4">
        <f t="shared" si="39"/>
        <v>124.69921875</v>
      </c>
      <c r="F611" t="str">
        <f>IF(AND(ISNUMBER(A611),ISNUMBER(A610)),IF(ISNUMBER(A611),(#REF!-#REF!)/$I$2,""),"")</f>
        <v/>
      </c>
    </row>
    <row r="612" spans="1:6" x14ac:dyDescent="0.3">
      <c r="A612" s="4" t="s">
        <v>648</v>
      </c>
      <c r="B612" s="21" t="str">
        <f t="shared" si="40"/>
        <v>06</v>
      </c>
      <c r="C612" s="23">
        <f t="shared" si="38"/>
        <v>12951360016896</v>
      </c>
      <c r="D612" s="4">
        <f t="shared" si="39"/>
        <v>124.5</v>
      </c>
      <c r="F612" t="str">
        <f>IF(AND(ISNUMBER(A612),ISNUMBER(A611)),IF(ISNUMBER(A612),(#REF!-#REF!)/$I$2,""),"")</f>
        <v/>
      </c>
    </row>
    <row r="613" spans="1:6" x14ac:dyDescent="0.3">
      <c r="A613" s="4" t="s">
        <v>649</v>
      </c>
      <c r="B613" s="21" t="str">
        <f t="shared" si="40"/>
        <v>06</v>
      </c>
      <c r="C613" s="23">
        <f t="shared" si="38"/>
        <v>12951360017020.6</v>
      </c>
      <c r="D613" s="4">
        <f t="shared" si="39"/>
        <v>124.599609375</v>
      </c>
      <c r="F613" t="str">
        <f>IF(AND(ISNUMBER(A613),ISNUMBER(A612)),IF(ISNUMBER(A613),(#REF!-#REF!)/$I$2,""),"")</f>
        <v/>
      </c>
    </row>
    <row r="614" spans="1:6" x14ac:dyDescent="0.3">
      <c r="A614" s="4" t="s">
        <v>650</v>
      </c>
      <c r="B614" s="21" t="str">
        <f t="shared" si="40"/>
        <v>06</v>
      </c>
      <c r="C614" s="23">
        <f t="shared" si="38"/>
        <v>12951360017145.199</v>
      </c>
      <c r="D614" s="4">
        <f t="shared" si="39"/>
        <v>124.599609375</v>
      </c>
      <c r="F614" t="str">
        <f>IF(AND(ISNUMBER(A614),ISNUMBER(A613)),IF(ISNUMBER(A614),(#REF!-#REF!)/$I$2,""),"")</f>
        <v/>
      </c>
    </row>
    <row r="615" spans="1:6" x14ac:dyDescent="0.3">
      <c r="A615" s="4" t="s">
        <v>651</v>
      </c>
      <c r="B615" s="21" t="str">
        <f t="shared" si="40"/>
        <v>06</v>
      </c>
      <c r="C615" s="23">
        <f t="shared" si="38"/>
        <v>12951360017269.9</v>
      </c>
      <c r="D615" s="4">
        <f t="shared" si="39"/>
        <v>124.701171875</v>
      </c>
      <c r="F615" t="str">
        <f>IF(AND(ISNUMBER(A615),ISNUMBER(A614)),IF(ISNUMBER(A615),(#REF!-#REF!)/$I$2,""),"")</f>
        <v/>
      </c>
    </row>
    <row r="616" spans="1:6" x14ac:dyDescent="0.3">
      <c r="A616" s="4" t="s">
        <v>652</v>
      </c>
      <c r="B616" s="21" t="str">
        <f t="shared" si="40"/>
        <v>06</v>
      </c>
      <c r="C616" s="23">
        <f t="shared" si="38"/>
        <v>12951360017394.5</v>
      </c>
      <c r="D616" s="4">
        <f t="shared" si="39"/>
        <v>124.599609375</v>
      </c>
      <c r="F616" t="str">
        <f>IF(AND(ISNUMBER(A616),ISNUMBER(A615)),IF(ISNUMBER(A616),(#REF!-#REF!)/$I$2,""),"")</f>
        <v/>
      </c>
    </row>
    <row r="617" spans="1:6" x14ac:dyDescent="0.3">
      <c r="A617" s="4" t="s">
        <v>653</v>
      </c>
      <c r="B617" s="21" t="str">
        <f t="shared" si="40"/>
        <v>06</v>
      </c>
      <c r="C617" s="23">
        <f t="shared" si="38"/>
        <v>12951360017519.199</v>
      </c>
      <c r="D617" s="4">
        <f t="shared" si="39"/>
        <v>124.69921875</v>
      </c>
      <c r="F617" t="str">
        <f>IF(AND(ISNUMBER(A617),ISNUMBER(A616)),IF(ISNUMBER(A617),(#REF!-#REF!)/$I$2,""),"")</f>
        <v/>
      </c>
    </row>
    <row r="618" spans="1:6" x14ac:dyDescent="0.3">
      <c r="A618" s="4" t="s">
        <v>654</v>
      </c>
      <c r="B618" s="21" t="str">
        <f t="shared" si="40"/>
        <v>06</v>
      </c>
      <c r="C618" s="23">
        <f t="shared" si="38"/>
        <v>12951360017645.4</v>
      </c>
      <c r="D618" s="4">
        <f t="shared" si="39"/>
        <v>126.201171875</v>
      </c>
      <c r="F618" t="str">
        <f>IF(AND(ISNUMBER(A618),ISNUMBER(A617)),IF(ISNUMBER(A618),(#REF!-#REF!)/$I$2,""),"")</f>
        <v/>
      </c>
    </row>
    <row r="619" spans="1:6" x14ac:dyDescent="0.3">
      <c r="A619" s="4" t="s">
        <v>655</v>
      </c>
      <c r="B619" s="21" t="str">
        <f t="shared" si="40"/>
        <v>06</v>
      </c>
      <c r="C619" s="23">
        <f t="shared" si="38"/>
        <v>12951360017770.1</v>
      </c>
      <c r="D619" s="4">
        <f t="shared" si="39"/>
        <v>124.69921875</v>
      </c>
      <c r="F619" t="str">
        <f>IF(AND(ISNUMBER(A619),ISNUMBER(A618)),IF(ISNUMBER(A619),(#REF!-#REF!)/$I$2,""),"")</f>
        <v/>
      </c>
    </row>
    <row r="620" spans="1:6" x14ac:dyDescent="0.3">
      <c r="A620" s="4" t="s">
        <v>656</v>
      </c>
      <c r="B620" s="21" t="str">
        <f t="shared" si="40"/>
        <v>06</v>
      </c>
      <c r="C620" s="23">
        <f t="shared" si="38"/>
        <v>12951360017894.701</v>
      </c>
      <c r="D620" s="4">
        <f t="shared" si="39"/>
        <v>124.6015625</v>
      </c>
      <c r="F620" t="str">
        <f>IF(AND(ISNUMBER(A620),ISNUMBER(A619)),IF(ISNUMBER(A620),(#REF!-#REF!)/$I$2,""),"")</f>
        <v/>
      </c>
    </row>
    <row r="621" spans="1:6" x14ac:dyDescent="0.3">
      <c r="A621" s="4" t="s">
        <v>657</v>
      </c>
      <c r="B621" s="21" t="str">
        <f t="shared" si="40"/>
        <v>06</v>
      </c>
      <c r="C621" s="23">
        <f t="shared" si="38"/>
        <v>12951360018019.299</v>
      </c>
      <c r="D621" s="4">
        <f t="shared" si="39"/>
        <v>124.59765625</v>
      </c>
      <c r="F621" t="str">
        <f>IF(AND(ISNUMBER(A621),ISNUMBER(A620)),IF(ISNUMBER(A621),(#REF!-#REF!)/$I$2,""),"")</f>
        <v/>
      </c>
    </row>
    <row r="622" spans="1:6" x14ac:dyDescent="0.3">
      <c r="A622" s="4" t="s">
        <v>658</v>
      </c>
      <c r="B622" s="21" t="str">
        <f t="shared" si="40"/>
        <v>06</v>
      </c>
      <c r="C622" s="23">
        <f t="shared" si="38"/>
        <v>12951360018143.9</v>
      </c>
      <c r="D622" s="4">
        <f t="shared" si="39"/>
        <v>124.6015625</v>
      </c>
      <c r="F622" t="str">
        <f>IF(AND(ISNUMBER(A622),ISNUMBER(A621)),IF(ISNUMBER(A622),(#REF!-#REF!)/$I$2,""),"")</f>
        <v/>
      </c>
    </row>
    <row r="623" spans="1:6" x14ac:dyDescent="0.3">
      <c r="A623" s="4" t="s">
        <v>659</v>
      </c>
      <c r="B623" s="21" t="str">
        <f t="shared" si="40"/>
        <v>06</v>
      </c>
      <c r="C623" s="23">
        <f t="shared" si="38"/>
        <v>12951360018268.6</v>
      </c>
      <c r="D623" s="4">
        <f t="shared" si="39"/>
        <v>124.69921875</v>
      </c>
      <c r="F623" t="str">
        <f>IF(AND(ISNUMBER(A623),ISNUMBER(A622)),IF(ISNUMBER(A623),(#REF!-#REF!)/$I$2,""),"")</f>
        <v/>
      </c>
    </row>
    <row r="624" spans="1:6" x14ac:dyDescent="0.3">
      <c r="A624" s="4" t="s">
        <v>660</v>
      </c>
      <c r="B624" s="21" t="str">
        <f t="shared" si="40"/>
        <v>06</v>
      </c>
      <c r="C624" s="23">
        <f t="shared" si="38"/>
        <v>12951360018393.199</v>
      </c>
      <c r="D624" s="4">
        <f t="shared" si="39"/>
        <v>124.599609375</v>
      </c>
      <c r="F624" t="str">
        <f>IF(AND(ISNUMBER(A624),ISNUMBER(A623)),IF(ISNUMBER(A624),(#REF!-#REF!)/$I$2,""),"")</f>
        <v/>
      </c>
    </row>
    <row r="625" spans="1:6" x14ac:dyDescent="0.3">
      <c r="A625" s="4" t="s">
        <v>661</v>
      </c>
      <c r="B625" s="21" t="str">
        <f t="shared" si="40"/>
        <v>06</v>
      </c>
      <c r="C625" s="23">
        <f t="shared" si="38"/>
        <v>12951360018517.801</v>
      </c>
      <c r="D625" s="4">
        <f t="shared" si="39"/>
        <v>124.6015625</v>
      </c>
      <c r="F625" t="str">
        <f>IF(AND(ISNUMBER(A625),ISNUMBER(A624)),IF(ISNUMBER(A625),(#REF!-#REF!)/$I$2,""),"")</f>
        <v/>
      </c>
    </row>
    <row r="626" spans="1:6" x14ac:dyDescent="0.3">
      <c r="A626" s="4" t="s">
        <v>662</v>
      </c>
      <c r="B626" s="21" t="str">
        <f t="shared" si="40"/>
        <v>06</v>
      </c>
      <c r="C626" s="23">
        <f t="shared" si="38"/>
        <v>12951360018644.1</v>
      </c>
      <c r="D626" s="4">
        <f t="shared" si="39"/>
        <v>126.298828125</v>
      </c>
      <c r="F626" t="str">
        <f>IF(AND(ISNUMBER(A626),ISNUMBER(A625)),IF(ISNUMBER(A626),(#REF!-#REF!)/$I$2,""),"")</f>
        <v/>
      </c>
    </row>
    <row r="627" spans="1:6" x14ac:dyDescent="0.3">
      <c r="A627" s="4" t="s">
        <v>663</v>
      </c>
      <c r="B627" s="21" t="str">
        <f t="shared" si="40"/>
        <v>06</v>
      </c>
      <c r="C627" s="23">
        <f t="shared" si="38"/>
        <v>12951360018768.701</v>
      </c>
      <c r="D627" s="4">
        <f t="shared" si="39"/>
        <v>124.6015625</v>
      </c>
      <c r="F627" t="str">
        <f>IF(AND(ISNUMBER(A627),ISNUMBER(A626)),IF(ISNUMBER(A627),(#REF!-#REF!)/$I$2,""),"")</f>
        <v/>
      </c>
    </row>
    <row r="628" spans="1:6" x14ac:dyDescent="0.3">
      <c r="C628" s="23"/>
    </row>
    <row r="629" spans="1:6" x14ac:dyDescent="0.3">
      <c r="A629" s="4" t="s">
        <v>664</v>
      </c>
      <c r="B629" s="21" t="str">
        <f t="shared" si="40"/>
        <v>07</v>
      </c>
      <c r="C629" s="23">
        <f t="shared" ref="C629:C660" si="41">IF(ISBLANK($A629),"",VALUE(MID($A629,4,LEN($A629)-3))/$I$2)</f>
        <v>12951360007500.1</v>
      </c>
      <c r="D629" s="4" t="str">
        <f>IF(B629=B627,C629-C627,"")</f>
        <v/>
      </c>
      <c r="F629" t="str">
        <f>IF(AND(ISNUMBER(A629),ISNUMBER(#REF!)),IF(ISNUMBER(A629),(#REF!-#REF!)/$I$2,""),"")</f>
        <v/>
      </c>
    </row>
    <row r="630" spans="1:6" x14ac:dyDescent="0.3">
      <c r="A630" s="4" t="s">
        <v>665</v>
      </c>
      <c r="B630" s="21" t="str">
        <f t="shared" si="40"/>
        <v>07</v>
      </c>
      <c r="C630" s="23">
        <f t="shared" si="41"/>
        <v>12951360007583.199</v>
      </c>
      <c r="D630" s="4">
        <f t="shared" si="39"/>
        <v>83.099609375</v>
      </c>
      <c r="F630" t="str">
        <f>IF(AND(ISNUMBER(A630),ISNUMBER(A629)),IF(ISNUMBER(A630),(#REF!-#REF!)/$I$2,""),"")</f>
        <v/>
      </c>
    </row>
    <row r="631" spans="1:6" x14ac:dyDescent="0.3">
      <c r="A631" s="4" t="s">
        <v>666</v>
      </c>
      <c r="B631" s="21" t="str">
        <f t="shared" si="40"/>
        <v>07</v>
      </c>
      <c r="C631" s="23">
        <f t="shared" si="41"/>
        <v>12951360007663.9</v>
      </c>
      <c r="D631" s="4">
        <f t="shared" si="39"/>
        <v>80.701171875</v>
      </c>
      <c r="F631" t="str">
        <f>IF(AND(ISNUMBER(A631),ISNUMBER(A630)),IF(ISNUMBER(A631),(#REF!-#REF!)/$I$2,""),"")</f>
        <v/>
      </c>
    </row>
    <row r="632" spans="1:6" x14ac:dyDescent="0.3">
      <c r="A632" s="4" t="s">
        <v>667</v>
      </c>
      <c r="B632" s="21" t="str">
        <f t="shared" si="40"/>
        <v>07</v>
      </c>
      <c r="C632" s="23">
        <f t="shared" si="41"/>
        <v>12951360007744.6</v>
      </c>
      <c r="D632" s="4">
        <f t="shared" si="39"/>
        <v>80.69921875</v>
      </c>
      <c r="F632" t="str">
        <f>IF(AND(ISNUMBER(A632),ISNUMBER(A631)),IF(ISNUMBER(A632),(#REF!-#REF!)/$I$2,""),"")</f>
        <v/>
      </c>
    </row>
    <row r="633" spans="1:6" x14ac:dyDescent="0.3">
      <c r="A633" s="4" t="s">
        <v>668</v>
      </c>
      <c r="B633" s="21" t="str">
        <f t="shared" si="40"/>
        <v>07</v>
      </c>
      <c r="C633" s="23">
        <f t="shared" si="41"/>
        <v>12951360007825.299</v>
      </c>
      <c r="D633" s="4">
        <f t="shared" si="39"/>
        <v>80.69921875</v>
      </c>
      <c r="F633" t="str">
        <f>IF(AND(ISNUMBER(A633),ISNUMBER(A632)),IF(ISNUMBER(A633),(#REF!-#REF!)/$I$2,""),"")</f>
        <v/>
      </c>
    </row>
    <row r="634" spans="1:6" x14ac:dyDescent="0.3">
      <c r="A634" s="4" t="s">
        <v>669</v>
      </c>
      <c r="B634" s="21" t="str">
        <f t="shared" si="40"/>
        <v>07</v>
      </c>
      <c r="C634" s="23">
        <f t="shared" si="41"/>
        <v>12951360007905.9</v>
      </c>
      <c r="D634" s="4">
        <f t="shared" si="39"/>
        <v>80.6015625</v>
      </c>
      <c r="F634" t="str">
        <f>IF(AND(ISNUMBER(A634),ISNUMBER(A633)),IF(ISNUMBER(A634),(#REF!-#REF!)/$I$2,""),"")</f>
        <v/>
      </c>
    </row>
    <row r="635" spans="1:6" x14ac:dyDescent="0.3">
      <c r="A635" s="4" t="s">
        <v>670</v>
      </c>
      <c r="B635" s="21" t="str">
        <f t="shared" si="40"/>
        <v>07</v>
      </c>
      <c r="C635" s="23">
        <f t="shared" si="41"/>
        <v>12951360007986.6</v>
      </c>
      <c r="D635" s="4">
        <f t="shared" si="39"/>
        <v>80.69921875</v>
      </c>
      <c r="F635" t="str">
        <f>IF(AND(ISNUMBER(A635),ISNUMBER(A634)),IF(ISNUMBER(A635),(#REF!-#REF!)/$I$2,""),"")</f>
        <v/>
      </c>
    </row>
    <row r="636" spans="1:6" x14ac:dyDescent="0.3">
      <c r="A636" s="4" t="s">
        <v>671</v>
      </c>
      <c r="B636" s="21" t="str">
        <f t="shared" si="40"/>
        <v>07</v>
      </c>
      <c r="C636" s="23">
        <f t="shared" si="41"/>
        <v>12951360008067.199</v>
      </c>
      <c r="D636" s="4">
        <f t="shared" si="39"/>
        <v>80.599609375</v>
      </c>
      <c r="F636" t="str">
        <f>IF(AND(ISNUMBER(A636),ISNUMBER(A635)),IF(ISNUMBER(A636),(#REF!-#REF!)/$I$2,""),"")</f>
        <v/>
      </c>
    </row>
    <row r="637" spans="1:6" x14ac:dyDescent="0.3">
      <c r="A637" s="4" t="s">
        <v>672</v>
      </c>
      <c r="B637" s="21" t="str">
        <f t="shared" si="40"/>
        <v>07</v>
      </c>
      <c r="C637" s="23">
        <f t="shared" si="41"/>
        <v>12951360008147.9</v>
      </c>
      <c r="D637" s="4">
        <f t="shared" si="39"/>
        <v>80.701171875</v>
      </c>
      <c r="F637" t="str">
        <f>IF(AND(ISNUMBER(A637),ISNUMBER(A636)),IF(ISNUMBER(A637),(#REF!-#REF!)/$I$2,""),"")</f>
        <v/>
      </c>
    </row>
    <row r="638" spans="1:6" x14ac:dyDescent="0.3">
      <c r="A638" s="4" t="s">
        <v>673</v>
      </c>
      <c r="B638" s="21" t="str">
        <f t="shared" si="40"/>
        <v>07</v>
      </c>
      <c r="C638" s="23">
        <f t="shared" si="41"/>
        <v>12951360008228.5</v>
      </c>
      <c r="D638" s="4">
        <f t="shared" si="39"/>
        <v>80.599609375</v>
      </c>
      <c r="F638" t="str">
        <f>IF(AND(ISNUMBER(A638),ISNUMBER(A637)),IF(ISNUMBER(A638),(#REF!-#REF!)/$I$2,""),"")</f>
        <v/>
      </c>
    </row>
    <row r="639" spans="1:6" x14ac:dyDescent="0.3">
      <c r="A639" s="4" t="s">
        <v>674</v>
      </c>
      <c r="B639" s="21" t="str">
        <f t="shared" si="40"/>
        <v>07</v>
      </c>
      <c r="C639" s="23">
        <f t="shared" si="41"/>
        <v>12951360008309.199</v>
      </c>
      <c r="D639" s="4">
        <f t="shared" si="39"/>
        <v>80.69921875</v>
      </c>
      <c r="F639" t="str">
        <f>IF(AND(ISNUMBER(A639),ISNUMBER(A638)),IF(ISNUMBER(A639),(#REF!-#REF!)/$I$2,""),"")</f>
        <v/>
      </c>
    </row>
    <row r="640" spans="1:6" x14ac:dyDescent="0.3">
      <c r="A640" s="4" t="s">
        <v>675</v>
      </c>
      <c r="B640" s="21" t="str">
        <f t="shared" si="40"/>
        <v>07</v>
      </c>
      <c r="C640" s="23">
        <f t="shared" si="41"/>
        <v>12951360008389.801</v>
      </c>
      <c r="D640" s="4">
        <f t="shared" si="39"/>
        <v>80.6015625</v>
      </c>
      <c r="F640" t="str">
        <f>IF(AND(ISNUMBER(A640),ISNUMBER(A639)),IF(ISNUMBER(A640),(#REF!-#REF!)/$I$2,""),"")</f>
        <v/>
      </c>
    </row>
    <row r="641" spans="1:6" x14ac:dyDescent="0.3">
      <c r="A641" s="4" t="s">
        <v>676</v>
      </c>
      <c r="B641" s="21" t="str">
        <f t="shared" si="40"/>
        <v>07</v>
      </c>
      <c r="C641" s="23">
        <f t="shared" si="41"/>
        <v>12951360008470.5</v>
      </c>
      <c r="D641" s="4">
        <f t="shared" si="39"/>
        <v>80.69921875</v>
      </c>
      <c r="F641" t="str">
        <f>IF(AND(ISNUMBER(A641),ISNUMBER(A640)),IF(ISNUMBER(A641),(#REF!-#REF!)/$I$2,""),"")</f>
        <v/>
      </c>
    </row>
    <row r="642" spans="1:6" x14ac:dyDescent="0.3">
      <c r="A642" s="4" t="s">
        <v>677</v>
      </c>
      <c r="B642" s="21" t="str">
        <f t="shared" si="40"/>
        <v>07</v>
      </c>
      <c r="C642" s="23">
        <f t="shared" si="41"/>
        <v>12951360008552.801</v>
      </c>
      <c r="D642" s="4">
        <f t="shared" si="39"/>
        <v>82.30078125</v>
      </c>
      <c r="F642" t="str">
        <f>IF(AND(ISNUMBER(A642),ISNUMBER(A641)),IF(ISNUMBER(A642),(#REF!-#REF!)/$I$2,""),"")</f>
        <v/>
      </c>
    </row>
    <row r="643" spans="1:6" x14ac:dyDescent="0.3">
      <c r="A643" s="4" t="s">
        <v>678</v>
      </c>
      <c r="B643" s="21" t="str">
        <f t="shared" si="40"/>
        <v>07</v>
      </c>
      <c r="C643" s="23">
        <f t="shared" si="41"/>
        <v>12951360008633.4</v>
      </c>
      <c r="D643" s="4">
        <f t="shared" si="39"/>
        <v>80.599609375</v>
      </c>
      <c r="F643" t="str">
        <f>IF(AND(ISNUMBER(A643),ISNUMBER(A642)),IF(ISNUMBER(A643),(#REF!-#REF!)/$I$2,""),"")</f>
        <v/>
      </c>
    </row>
    <row r="644" spans="1:6" x14ac:dyDescent="0.3">
      <c r="A644" s="4" t="s">
        <v>679</v>
      </c>
      <c r="B644" s="21" t="str">
        <f t="shared" si="40"/>
        <v>07</v>
      </c>
      <c r="C644" s="23">
        <f t="shared" si="41"/>
        <v>12951360008714.1</v>
      </c>
      <c r="D644" s="4">
        <f t="shared" si="39"/>
        <v>80.69921875</v>
      </c>
      <c r="F644" t="str">
        <f>IF(AND(ISNUMBER(A644),ISNUMBER(A643)),IF(ISNUMBER(A644),(#REF!-#REF!)/$I$2,""),"")</f>
        <v/>
      </c>
    </row>
    <row r="645" spans="1:6" x14ac:dyDescent="0.3">
      <c r="A645" s="4" t="s">
        <v>680</v>
      </c>
      <c r="B645" s="21" t="str">
        <f t="shared" si="40"/>
        <v>07</v>
      </c>
      <c r="C645" s="23">
        <f t="shared" si="41"/>
        <v>12951360008794.801</v>
      </c>
      <c r="D645" s="4">
        <f t="shared" si="39"/>
        <v>80.701171875</v>
      </c>
      <c r="F645" t="str">
        <f>IF(AND(ISNUMBER(A645),ISNUMBER(A644)),IF(ISNUMBER(A645),(#REF!-#REF!)/$I$2,""),"")</f>
        <v/>
      </c>
    </row>
    <row r="646" spans="1:6" x14ac:dyDescent="0.3">
      <c r="A646" s="4" t="s">
        <v>681</v>
      </c>
      <c r="B646" s="21" t="str">
        <f t="shared" si="40"/>
        <v>07</v>
      </c>
      <c r="C646" s="23">
        <f t="shared" si="41"/>
        <v>12951360008875.4</v>
      </c>
      <c r="D646" s="4">
        <f t="shared" si="39"/>
        <v>80.599609375</v>
      </c>
      <c r="F646" t="str">
        <f>IF(AND(ISNUMBER(A646),ISNUMBER(A645)),IF(ISNUMBER(A646),(#REF!-#REF!)/$I$2,""),"")</f>
        <v/>
      </c>
    </row>
    <row r="647" spans="1:6" x14ac:dyDescent="0.3">
      <c r="A647" s="4" t="s">
        <v>682</v>
      </c>
      <c r="B647" s="21" t="str">
        <f t="shared" si="40"/>
        <v>07</v>
      </c>
      <c r="C647" s="23">
        <f t="shared" si="41"/>
        <v>12951360008956.1</v>
      </c>
      <c r="D647" s="4">
        <f t="shared" si="39"/>
        <v>80.69921875</v>
      </c>
      <c r="F647" t="str">
        <f>IF(AND(ISNUMBER(A647),ISNUMBER(A646)),IF(ISNUMBER(A647),(#REF!-#REF!)/$I$2,""),"")</f>
        <v/>
      </c>
    </row>
    <row r="648" spans="1:6" x14ac:dyDescent="0.3">
      <c r="A648" s="4" t="s">
        <v>683</v>
      </c>
      <c r="B648" s="21" t="str">
        <f t="shared" si="40"/>
        <v>07</v>
      </c>
      <c r="C648" s="23">
        <f t="shared" si="41"/>
        <v>12951360009036.701</v>
      </c>
      <c r="D648" s="4">
        <f t="shared" si="39"/>
        <v>80.6015625</v>
      </c>
      <c r="F648" t="str">
        <f>IF(AND(ISNUMBER(A648),ISNUMBER(A647)),IF(ISNUMBER(A648),(#REF!-#REF!)/$I$2,""),"")</f>
        <v/>
      </c>
    </row>
    <row r="649" spans="1:6" x14ac:dyDescent="0.3">
      <c r="A649" s="4" t="s">
        <v>684</v>
      </c>
      <c r="B649" s="21" t="str">
        <f t="shared" si="40"/>
        <v>07</v>
      </c>
      <c r="C649" s="23">
        <f t="shared" si="41"/>
        <v>12951360009117.4</v>
      </c>
      <c r="D649" s="4">
        <f t="shared" si="39"/>
        <v>80.69921875</v>
      </c>
      <c r="F649" t="str">
        <f>IF(AND(ISNUMBER(A649),ISNUMBER(A648)),IF(ISNUMBER(A649),(#REF!-#REF!)/$I$2,""),"")</f>
        <v/>
      </c>
    </row>
    <row r="650" spans="1:6" x14ac:dyDescent="0.3">
      <c r="A650" s="4" t="s">
        <v>685</v>
      </c>
      <c r="B650" s="21" t="str">
        <f t="shared" si="40"/>
        <v>07</v>
      </c>
      <c r="C650" s="23">
        <f t="shared" si="41"/>
        <v>12951360009198</v>
      </c>
      <c r="D650" s="4">
        <f t="shared" si="39"/>
        <v>80.599609375</v>
      </c>
      <c r="F650" t="str">
        <f>IF(AND(ISNUMBER(A650),ISNUMBER(A649)),IF(ISNUMBER(A650),(#REF!-#REF!)/$I$2,""),"")</f>
        <v/>
      </c>
    </row>
    <row r="651" spans="1:6" x14ac:dyDescent="0.3">
      <c r="A651" s="4" t="s">
        <v>686</v>
      </c>
      <c r="B651" s="21" t="str">
        <f t="shared" si="40"/>
        <v>07</v>
      </c>
      <c r="C651" s="23">
        <f t="shared" si="41"/>
        <v>12951360009278.701</v>
      </c>
      <c r="D651" s="4">
        <f t="shared" si="39"/>
        <v>80.701171875</v>
      </c>
      <c r="F651" t="str">
        <f>IF(AND(ISNUMBER(A651),ISNUMBER(A650)),IF(ISNUMBER(A651),(#REF!-#REF!)/$I$2,""),"")</f>
        <v/>
      </c>
    </row>
    <row r="652" spans="1:6" x14ac:dyDescent="0.3">
      <c r="A652" s="4" t="s">
        <v>687</v>
      </c>
      <c r="B652" s="21" t="str">
        <f t="shared" si="40"/>
        <v>07</v>
      </c>
      <c r="C652" s="23">
        <f t="shared" si="41"/>
        <v>12951360009359.4</v>
      </c>
      <c r="D652" s="4">
        <f t="shared" si="39"/>
        <v>80.69921875</v>
      </c>
      <c r="F652" t="str">
        <f>IF(AND(ISNUMBER(A652),ISNUMBER(A651)),IF(ISNUMBER(A652),(#REF!-#REF!)/$I$2,""),"")</f>
        <v/>
      </c>
    </row>
    <row r="653" spans="1:6" x14ac:dyDescent="0.3">
      <c r="A653" s="4" t="s">
        <v>688</v>
      </c>
      <c r="B653" s="21" t="str">
        <f t="shared" si="40"/>
        <v>07</v>
      </c>
      <c r="C653" s="23">
        <f t="shared" si="41"/>
        <v>12951360009440</v>
      </c>
      <c r="D653" s="4">
        <f t="shared" si="39"/>
        <v>80.599609375</v>
      </c>
      <c r="F653" t="str">
        <f>IF(AND(ISNUMBER(A653),ISNUMBER(A652)),IF(ISNUMBER(A653),(#REF!-#REF!)/$I$2,""),"")</f>
        <v/>
      </c>
    </row>
    <row r="654" spans="1:6" x14ac:dyDescent="0.3">
      <c r="A654" s="4" t="s">
        <v>689</v>
      </c>
      <c r="B654" s="21" t="str">
        <f t="shared" si="40"/>
        <v>07</v>
      </c>
      <c r="C654" s="23">
        <f t="shared" si="41"/>
        <v>12951360009520.701</v>
      </c>
      <c r="D654" s="4">
        <f t="shared" si="39"/>
        <v>80.701171875</v>
      </c>
      <c r="F654" t="str">
        <f>IF(AND(ISNUMBER(A654),ISNUMBER(A653)),IF(ISNUMBER(A654),(#REF!-#REF!)/$I$2,""),"")</f>
        <v/>
      </c>
    </row>
    <row r="655" spans="1:6" x14ac:dyDescent="0.3">
      <c r="A655" s="4" t="s">
        <v>690</v>
      </c>
      <c r="B655" s="21" t="str">
        <f t="shared" si="40"/>
        <v>07</v>
      </c>
      <c r="C655" s="23">
        <f t="shared" si="41"/>
        <v>12951360009755</v>
      </c>
      <c r="D655" s="4">
        <f t="shared" si="39"/>
        <v>234.298828125</v>
      </c>
      <c r="F655" t="str">
        <f>IF(AND(ISNUMBER(A655),ISNUMBER(A654)),IF(ISNUMBER(A655),(#REF!-#REF!)/$I$2,""),"")</f>
        <v/>
      </c>
    </row>
    <row r="656" spans="1:6" x14ac:dyDescent="0.3">
      <c r="A656" s="4" t="s">
        <v>691</v>
      </c>
      <c r="B656" s="21" t="str">
        <f t="shared" si="40"/>
        <v>07</v>
      </c>
      <c r="C656" s="23">
        <f t="shared" si="41"/>
        <v>12951360009879.6</v>
      </c>
      <c r="D656" s="4">
        <f t="shared" si="39"/>
        <v>124.599609375</v>
      </c>
      <c r="F656" t="str">
        <f>IF(AND(ISNUMBER(A656),ISNUMBER(A655)),IF(ISNUMBER(A656),(#REF!-#REF!)/$I$2,""),"")</f>
        <v/>
      </c>
    </row>
    <row r="657" spans="1:6" x14ac:dyDescent="0.3">
      <c r="A657" s="4" t="s">
        <v>692</v>
      </c>
      <c r="B657" s="21" t="str">
        <f t="shared" si="40"/>
        <v>07</v>
      </c>
      <c r="C657" s="23">
        <f t="shared" si="41"/>
        <v>12951360010004.199</v>
      </c>
      <c r="D657" s="4">
        <f t="shared" si="39"/>
        <v>124.599609375</v>
      </c>
      <c r="F657" t="str">
        <f>IF(AND(ISNUMBER(A657),ISNUMBER(A656)),IF(ISNUMBER(A657),(#REF!-#REF!)/$I$2,""),"")</f>
        <v/>
      </c>
    </row>
    <row r="658" spans="1:6" x14ac:dyDescent="0.3">
      <c r="A658" s="4" t="s">
        <v>693</v>
      </c>
      <c r="B658" s="21" t="str">
        <f t="shared" si="40"/>
        <v>07</v>
      </c>
      <c r="C658" s="23">
        <f t="shared" si="41"/>
        <v>12951360010128.801</v>
      </c>
      <c r="D658" s="4">
        <f t="shared" si="39"/>
        <v>124.6015625</v>
      </c>
      <c r="F658" t="str">
        <f>IF(AND(ISNUMBER(A658),ISNUMBER(A657)),IF(ISNUMBER(A658),(#REF!-#REF!)/$I$2,""),"")</f>
        <v/>
      </c>
    </row>
    <row r="659" spans="1:6" x14ac:dyDescent="0.3">
      <c r="A659" s="4" t="s">
        <v>694</v>
      </c>
      <c r="B659" s="21" t="str">
        <f t="shared" si="40"/>
        <v>07</v>
      </c>
      <c r="C659" s="23">
        <f t="shared" si="41"/>
        <v>12951360010253.4</v>
      </c>
      <c r="D659" s="4">
        <f t="shared" ref="D659:D722" si="42">IF(B659=B658,C659-C658,"")</f>
        <v>124.599609375</v>
      </c>
      <c r="F659" t="str">
        <f>IF(AND(ISNUMBER(A659),ISNUMBER(A658)),IF(ISNUMBER(A659),(#REF!-#REF!)/$I$2,""),"")</f>
        <v/>
      </c>
    </row>
    <row r="660" spans="1:6" x14ac:dyDescent="0.3">
      <c r="A660" s="4" t="s">
        <v>695</v>
      </c>
      <c r="B660" s="21" t="str">
        <f t="shared" si="40"/>
        <v>07</v>
      </c>
      <c r="C660" s="23">
        <f t="shared" si="41"/>
        <v>12951360010378.1</v>
      </c>
      <c r="D660" s="4">
        <f t="shared" si="42"/>
        <v>124.69921875</v>
      </c>
      <c r="F660" t="str">
        <f>IF(AND(ISNUMBER(A660),ISNUMBER(A659)),IF(ISNUMBER(A660),(#REF!-#REF!)/$I$2,""),"")</f>
        <v/>
      </c>
    </row>
    <row r="661" spans="1:6" x14ac:dyDescent="0.3">
      <c r="A661" s="4" t="s">
        <v>696</v>
      </c>
      <c r="B661" s="21" t="str">
        <f t="shared" si="40"/>
        <v>07</v>
      </c>
      <c r="C661" s="23">
        <f t="shared" ref="C661:C692" si="43">IF(ISBLANK($A661),"",VALUE(MID($A661,4,LEN($A661)-3))/$I$2)</f>
        <v>12951360010502.701</v>
      </c>
      <c r="D661" s="4">
        <f t="shared" si="42"/>
        <v>124.6015625</v>
      </c>
      <c r="F661" t="str">
        <f>IF(AND(ISNUMBER(A661),ISNUMBER(A660)),IF(ISNUMBER(A661),(#REF!-#REF!)/$I$2,""),"")</f>
        <v/>
      </c>
    </row>
    <row r="662" spans="1:6" x14ac:dyDescent="0.3">
      <c r="A662" s="4" t="s">
        <v>697</v>
      </c>
      <c r="B662" s="21" t="str">
        <f t="shared" si="40"/>
        <v>07</v>
      </c>
      <c r="C662" s="23">
        <f t="shared" si="43"/>
        <v>12951360010628.898</v>
      </c>
      <c r="D662" s="4">
        <f t="shared" si="42"/>
        <v>126.197265625</v>
      </c>
      <c r="F662" t="str">
        <f>IF(AND(ISNUMBER(A662),ISNUMBER(A661)),IF(ISNUMBER(A662),(#REF!-#REF!)/$I$2,""),"")</f>
        <v/>
      </c>
    </row>
    <row r="663" spans="1:6" x14ac:dyDescent="0.3">
      <c r="A663" s="4" t="s">
        <v>698</v>
      </c>
      <c r="B663" s="21" t="str">
        <f t="shared" si="40"/>
        <v>07</v>
      </c>
      <c r="C663" s="23">
        <f t="shared" si="43"/>
        <v>12951360010753.5</v>
      </c>
      <c r="D663" s="4">
        <f t="shared" si="42"/>
        <v>124.6015625</v>
      </c>
      <c r="F663" t="str">
        <f>IF(AND(ISNUMBER(A663),ISNUMBER(A662)),IF(ISNUMBER(A663),(#REF!-#REF!)/$I$2,""),"")</f>
        <v/>
      </c>
    </row>
    <row r="664" spans="1:6" x14ac:dyDescent="0.3">
      <c r="A664" s="4" t="s">
        <v>699</v>
      </c>
      <c r="B664" s="21" t="str">
        <f t="shared" si="40"/>
        <v>07</v>
      </c>
      <c r="C664" s="23">
        <f t="shared" si="43"/>
        <v>12951360010878.1</v>
      </c>
      <c r="D664" s="4">
        <f t="shared" si="42"/>
        <v>124.599609375</v>
      </c>
      <c r="F664" t="str">
        <f>IF(AND(ISNUMBER(A664),ISNUMBER(A663)),IF(ISNUMBER(A664),(#REF!-#REF!)/$I$2,""),"")</f>
        <v/>
      </c>
    </row>
    <row r="665" spans="1:6" x14ac:dyDescent="0.3">
      <c r="A665" s="4" t="s">
        <v>700</v>
      </c>
      <c r="B665" s="21" t="str">
        <f t="shared" si="40"/>
        <v>07</v>
      </c>
      <c r="C665" s="23">
        <f t="shared" si="43"/>
        <v>12951360011002.701</v>
      </c>
      <c r="D665" s="4">
        <f t="shared" si="42"/>
        <v>124.6015625</v>
      </c>
      <c r="F665" t="str">
        <f>IF(AND(ISNUMBER(A665),ISNUMBER(A664)),IF(ISNUMBER(A665),(#REF!-#REF!)/$I$2,""),"")</f>
        <v/>
      </c>
    </row>
    <row r="666" spans="1:6" x14ac:dyDescent="0.3">
      <c r="A666" s="4" t="s">
        <v>701</v>
      </c>
      <c r="B666" s="21" t="str">
        <f t="shared" si="40"/>
        <v>07</v>
      </c>
      <c r="C666" s="23">
        <f t="shared" si="43"/>
        <v>12951360011127.299</v>
      </c>
      <c r="D666" s="4">
        <f t="shared" si="42"/>
        <v>124.59765625</v>
      </c>
      <c r="F666" t="str">
        <f>IF(AND(ISNUMBER(A666),ISNUMBER(A665)),IF(ISNUMBER(A666),(#REF!-#REF!)/$I$2,""),"")</f>
        <v/>
      </c>
    </row>
    <row r="667" spans="1:6" x14ac:dyDescent="0.3">
      <c r="A667" s="4" t="s">
        <v>702</v>
      </c>
      <c r="B667" s="21" t="str">
        <f t="shared" si="40"/>
        <v>07</v>
      </c>
      <c r="C667" s="23">
        <f t="shared" si="43"/>
        <v>12951360011251.801</v>
      </c>
      <c r="D667" s="4">
        <f t="shared" si="42"/>
        <v>124.501953125</v>
      </c>
      <c r="F667" t="str">
        <f>IF(AND(ISNUMBER(A667),ISNUMBER(A666)),IF(ISNUMBER(A667),(#REF!-#REF!)/$I$2,""),"")</f>
        <v/>
      </c>
    </row>
    <row r="668" spans="1:6" x14ac:dyDescent="0.3">
      <c r="A668" s="4" t="s">
        <v>703</v>
      </c>
      <c r="B668" s="21" t="str">
        <f t="shared" si="40"/>
        <v>07</v>
      </c>
      <c r="C668" s="23">
        <f t="shared" si="43"/>
        <v>12951360011376.5</v>
      </c>
      <c r="D668" s="4">
        <f t="shared" si="42"/>
        <v>124.69921875</v>
      </c>
      <c r="F668" t="str">
        <f>IF(AND(ISNUMBER(A668),ISNUMBER(A667)),IF(ISNUMBER(A668),(#REF!-#REF!)/$I$2,""),"")</f>
        <v/>
      </c>
    </row>
    <row r="669" spans="1:6" x14ac:dyDescent="0.3">
      <c r="A669" s="4" t="s">
        <v>704</v>
      </c>
      <c r="B669" s="21" t="str">
        <f t="shared" si="40"/>
        <v>07</v>
      </c>
      <c r="C669" s="23">
        <f t="shared" si="43"/>
        <v>12951360011501.102</v>
      </c>
      <c r="D669" s="4">
        <f t="shared" si="42"/>
        <v>124.6015625</v>
      </c>
      <c r="F669" t="str">
        <f>IF(AND(ISNUMBER(A669),ISNUMBER(A668)),IF(ISNUMBER(A669),(#REF!-#REF!)/$I$2,""),"")</f>
        <v/>
      </c>
    </row>
    <row r="670" spans="1:6" x14ac:dyDescent="0.3">
      <c r="A670" s="4" t="s">
        <v>705</v>
      </c>
      <c r="B670" s="21" t="str">
        <f t="shared" ref="B670:B734" si="44">IF(ISBLANK($A670),"",MID($A670,1,2))</f>
        <v>07</v>
      </c>
      <c r="C670" s="23">
        <f t="shared" si="43"/>
        <v>12951360011627.299</v>
      </c>
      <c r="D670" s="4">
        <f t="shared" si="42"/>
        <v>126.197265625</v>
      </c>
      <c r="F670" t="str">
        <f>IF(AND(ISNUMBER(A670),ISNUMBER(A669)),IF(ISNUMBER(A670),(#REF!-#REF!)/$I$2,""),"")</f>
        <v/>
      </c>
    </row>
    <row r="671" spans="1:6" x14ac:dyDescent="0.3">
      <c r="A671" s="4" t="s">
        <v>706</v>
      </c>
      <c r="B671" s="21" t="str">
        <f t="shared" si="44"/>
        <v>07</v>
      </c>
      <c r="C671" s="23">
        <f t="shared" si="43"/>
        <v>12951360011752</v>
      </c>
      <c r="D671" s="4">
        <f t="shared" si="42"/>
        <v>124.701171875</v>
      </c>
      <c r="F671" t="str">
        <f>IF(AND(ISNUMBER(A671),ISNUMBER(A670)),IF(ISNUMBER(A671),(#REF!-#REF!)/$I$2,""),"")</f>
        <v/>
      </c>
    </row>
    <row r="672" spans="1:6" x14ac:dyDescent="0.3">
      <c r="A672" s="4" t="s">
        <v>707</v>
      </c>
      <c r="B672" s="21" t="str">
        <f t="shared" si="44"/>
        <v>07</v>
      </c>
      <c r="C672" s="23">
        <f t="shared" si="43"/>
        <v>12951360011876.6</v>
      </c>
      <c r="D672" s="4">
        <f t="shared" si="42"/>
        <v>124.599609375</v>
      </c>
      <c r="F672" t="str">
        <f>IF(AND(ISNUMBER(A672),ISNUMBER(A671)),IF(ISNUMBER(A672),(#REF!-#REF!)/$I$2,""),"")</f>
        <v/>
      </c>
    </row>
    <row r="673" spans="1:6" x14ac:dyDescent="0.3">
      <c r="A673" s="4" t="s">
        <v>708</v>
      </c>
      <c r="B673" s="21" t="str">
        <f t="shared" si="44"/>
        <v>07</v>
      </c>
      <c r="C673" s="23">
        <f t="shared" si="43"/>
        <v>12951360012001.199</v>
      </c>
      <c r="D673" s="4">
        <f t="shared" si="42"/>
        <v>124.599609375</v>
      </c>
      <c r="F673" t="str">
        <f>IF(AND(ISNUMBER(A673),ISNUMBER(A672)),IF(ISNUMBER(A673),(#REF!-#REF!)/$I$2,""),"")</f>
        <v/>
      </c>
    </row>
    <row r="674" spans="1:6" x14ac:dyDescent="0.3">
      <c r="A674" s="4" t="s">
        <v>709</v>
      </c>
      <c r="B674" s="21" t="str">
        <f t="shared" si="44"/>
        <v>07</v>
      </c>
      <c r="C674" s="23">
        <f t="shared" si="43"/>
        <v>12951360012125.801</v>
      </c>
      <c r="D674" s="4">
        <f t="shared" si="42"/>
        <v>124.6015625</v>
      </c>
      <c r="F674" t="str">
        <f>IF(AND(ISNUMBER(A674),ISNUMBER(A673)),IF(ISNUMBER(A674),(#REF!-#REF!)/$I$2,""),"")</f>
        <v/>
      </c>
    </row>
    <row r="675" spans="1:6" x14ac:dyDescent="0.3">
      <c r="A675" s="4" t="s">
        <v>710</v>
      </c>
      <c r="B675" s="21" t="str">
        <f t="shared" si="44"/>
        <v>07</v>
      </c>
      <c r="C675" s="23">
        <f t="shared" si="43"/>
        <v>12951360012250.4</v>
      </c>
      <c r="D675" s="4">
        <f t="shared" si="42"/>
        <v>124.599609375</v>
      </c>
      <c r="F675" t="str">
        <f>IF(AND(ISNUMBER(A675),ISNUMBER(A674)),IF(ISNUMBER(A675),(#REF!-#REF!)/$I$2,""),"")</f>
        <v/>
      </c>
    </row>
    <row r="676" spans="1:6" x14ac:dyDescent="0.3">
      <c r="A676" s="4" t="s">
        <v>711</v>
      </c>
      <c r="B676" s="21" t="str">
        <f t="shared" si="44"/>
        <v>07</v>
      </c>
      <c r="C676" s="23">
        <f t="shared" si="43"/>
        <v>12951360012368.801</v>
      </c>
      <c r="D676" s="4">
        <f t="shared" si="42"/>
        <v>118.400390625</v>
      </c>
      <c r="F676" t="str">
        <f>IF(AND(ISNUMBER(A676),ISNUMBER(A675)),IF(ISNUMBER(A676),(#REF!-#REF!)/$I$2,""),"")</f>
        <v/>
      </c>
    </row>
    <row r="677" spans="1:6" x14ac:dyDescent="0.3">
      <c r="A677" s="4" t="s">
        <v>712</v>
      </c>
      <c r="B677" s="21" t="str">
        <f t="shared" si="44"/>
        <v>07</v>
      </c>
      <c r="C677" s="23">
        <f t="shared" si="43"/>
        <v>12951360012449.4</v>
      </c>
      <c r="D677" s="4">
        <f t="shared" si="42"/>
        <v>80.599609375</v>
      </c>
      <c r="F677" t="str">
        <f>IF(AND(ISNUMBER(A677),ISNUMBER(A676)),IF(ISNUMBER(A677),(#REF!-#REF!)/$I$2,""),"")</f>
        <v/>
      </c>
    </row>
    <row r="678" spans="1:6" x14ac:dyDescent="0.3">
      <c r="A678" s="4" t="s">
        <v>713</v>
      </c>
      <c r="B678" s="21" t="str">
        <f t="shared" si="44"/>
        <v>07</v>
      </c>
      <c r="C678" s="23">
        <f t="shared" si="43"/>
        <v>12951360012530.1</v>
      </c>
      <c r="D678" s="4">
        <f t="shared" si="42"/>
        <v>80.69921875</v>
      </c>
      <c r="F678" t="str">
        <f>IF(AND(ISNUMBER(A678),ISNUMBER(A677)),IF(ISNUMBER(A678),(#REF!-#REF!)/$I$2,""),"")</f>
        <v/>
      </c>
    </row>
    <row r="679" spans="1:6" x14ac:dyDescent="0.3">
      <c r="A679" s="4" t="s">
        <v>714</v>
      </c>
      <c r="B679" s="21" t="str">
        <f t="shared" si="44"/>
        <v>07</v>
      </c>
      <c r="C679" s="23">
        <f t="shared" si="43"/>
        <v>12951360012612.4</v>
      </c>
      <c r="D679" s="4">
        <f t="shared" si="42"/>
        <v>82.30078125</v>
      </c>
      <c r="F679" t="str">
        <f>IF(AND(ISNUMBER(A679),ISNUMBER(A678)),IF(ISNUMBER(A679),(#REF!-#REF!)/$I$2,""),"")</f>
        <v/>
      </c>
    </row>
    <row r="680" spans="1:6" x14ac:dyDescent="0.3">
      <c r="A680" s="4" t="s">
        <v>715</v>
      </c>
      <c r="B680" s="21" t="str">
        <f t="shared" si="44"/>
        <v>07</v>
      </c>
      <c r="C680" s="23">
        <f t="shared" si="43"/>
        <v>12951360012693</v>
      </c>
      <c r="D680" s="4">
        <f t="shared" si="42"/>
        <v>80.599609375</v>
      </c>
      <c r="F680" t="str">
        <f>IF(AND(ISNUMBER(A680),ISNUMBER(A679)),IF(ISNUMBER(A680),(#REF!-#REF!)/$I$2,""),"")</f>
        <v/>
      </c>
    </row>
    <row r="681" spans="1:6" x14ac:dyDescent="0.3">
      <c r="A681" s="4" t="s">
        <v>716</v>
      </c>
      <c r="B681" s="21" t="str">
        <f t="shared" si="44"/>
        <v>07</v>
      </c>
      <c r="C681" s="23">
        <f t="shared" si="43"/>
        <v>12951360012967.9</v>
      </c>
      <c r="D681" s="4">
        <f t="shared" si="42"/>
        <v>274.900390625</v>
      </c>
      <c r="F681" t="str">
        <f>IF(AND(ISNUMBER(A681),ISNUMBER(A680)),IF(ISNUMBER(A681),(#REF!-#REF!)/$I$2,""),"")</f>
        <v/>
      </c>
    </row>
    <row r="682" spans="1:6" x14ac:dyDescent="0.3">
      <c r="A682" s="4" t="s">
        <v>717</v>
      </c>
      <c r="B682" s="21" t="str">
        <f t="shared" si="44"/>
        <v>07</v>
      </c>
      <c r="C682" s="23">
        <f t="shared" si="43"/>
        <v>12951360013092.5</v>
      </c>
      <c r="D682" s="4">
        <f t="shared" si="42"/>
        <v>124.599609375</v>
      </c>
      <c r="F682" t="str">
        <f>IF(AND(ISNUMBER(A682),ISNUMBER(A681)),IF(ISNUMBER(A682),(#REF!-#REF!)/$I$2,""),"")</f>
        <v/>
      </c>
    </row>
    <row r="683" spans="1:6" x14ac:dyDescent="0.3">
      <c r="A683" s="4" t="s">
        <v>718</v>
      </c>
      <c r="B683" s="21" t="str">
        <f t="shared" si="44"/>
        <v>07</v>
      </c>
      <c r="C683" s="23">
        <f t="shared" si="43"/>
        <v>12951360013217.102</v>
      </c>
      <c r="D683" s="4">
        <f t="shared" si="42"/>
        <v>124.6015625</v>
      </c>
      <c r="F683" t="str">
        <f>IF(AND(ISNUMBER(A683),ISNUMBER(A682)),IF(ISNUMBER(A683),(#REF!-#REF!)/$I$2,""),"")</f>
        <v/>
      </c>
    </row>
    <row r="684" spans="1:6" x14ac:dyDescent="0.3">
      <c r="A684" s="4" t="s">
        <v>719</v>
      </c>
      <c r="B684" s="21" t="str">
        <f t="shared" si="44"/>
        <v>07</v>
      </c>
      <c r="C684" s="23">
        <f t="shared" si="43"/>
        <v>12951360013341.699</v>
      </c>
      <c r="D684" s="4">
        <f t="shared" si="42"/>
        <v>124.59765625</v>
      </c>
      <c r="F684" t="str">
        <f>IF(AND(ISNUMBER(A684),ISNUMBER(A683)),IF(ISNUMBER(A684),(#REF!-#REF!)/$I$2,""),"")</f>
        <v/>
      </c>
    </row>
    <row r="685" spans="1:6" x14ac:dyDescent="0.3">
      <c r="A685" s="4" t="s">
        <v>720</v>
      </c>
      <c r="B685" s="21" t="str">
        <f t="shared" si="44"/>
        <v>07</v>
      </c>
      <c r="C685" s="23">
        <f t="shared" si="43"/>
        <v>12951360013466.4</v>
      </c>
      <c r="D685" s="4">
        <f t="shared" si="42"/>
        <v>124.701171875</v>
      </c>
      <c r="F685" t="str">
        <f>IF(AND(ISNUMBER(A685),ISNUMBER(A684)),IF(ISNUMBER(A685),(#REF!-#REF!)/$I$2,""),"")</f>
        <v/>
      </c>
    </row>
    <row r="686" spans="1:6" x14ac:dyDescent="0.3">
      <c r="A686" s="4" t="s">
        <v>721</v>
      </c>
      <c r="B686" s="21" t="str">
        <f t="shared" si="44"/>
        <v>07</v>
      </c>
      <c r="C686" s="23">
        <f t="shared" si="43"/>
        <v>12951360013592.701</v>
      </c>
      <c r="D686" s="4">
        <f t="shared" si="42"/>
        <v>126.30078125</v>
      </c>
      <c r="F686" t="str">
        <f>IF(AND(ISNUMBER(A686),ISNUMBER(A685)),IF(ISNUMBER(A686),(#REF!-#REF!)/$I$2,""),"")</f>
        <v/>
      </c>
    </row>
    <row r="687" spans="1:6" x14ac:dyDescent="0.3">
      <c r="A687" s="4" t="s">
        <v>722</v>
      </c>
      <c r="B687" s="21" t="str">
        <f t="shared" si="44"/>
        <v>07</v>
      </c>
      <c r="C687" s="23">
        <f t="shared" si="43"/>
        <v>12951360013717.299</v>
      </c>
      <c r="D687" s="4">
        <f t="shared" si="42"/>
        <v>124.59765625</v>
      </c>
      <c r="F687" t="str">
        <f>IF(AND(ISNUMBER(A687),ISNUMBER(A686)),IF(ISNUMBER(A687),(#REF!-#REF!)/$I$2,""),"")</f>
        <v/>
      </c>
    </row>
    <row r="688" spans="1:6" x14ac:dyDescent="0.3">
      <c r="A688" s="4" t="s">
        <v>723</v>
      </c>
      <c r="B688" s="21" t="str">
        <f t="shared" si="44"/>
        <v>07</v>
      </c>
      <c r="C688" s="23">
        <f t="shared" si="43"/>
        <v>12951360013841.9</v>
      </c>
      <c r="D688" s="4">
        <f t="shared" si="42"/>
        <v>124.6015625</v>
      </c>
      <c r="F688" t="str">
        <f>IF(AND(ISNUMBER(A688),ISNUMBER(A687)),IF(ISNUMBER(A688),(#REF!-#REF!)/$I$2,""),"")</f>
        <v/>
      </c>
    </row>
    <row r="689" spans="1:6" x14ac:dyDescent="0.3">
      <c r="A689" s="4" t="s">
        <v>724</v>
      </c>
      <c r="B689" s="21" t="str">
        <f t="shared" si="44"/>
        <v>07</v>
      </c>
      <c r="C689" s="23">
        <f t="shared" si="43"/>
        <v>12951360013966.5</v>
      </c>
      <c r="D689" s="4">
        <f t="shared" si="42"/>
        <v>124.599609375</v>
      </c>
      <c r="F689" t="str">
        <f>IF(AND(ISNUMBER(A689),ISNUMBER(A688)),IF(ISNUMBER(A689),(#REF!-#REF!)/$I$2,""),"")</f>
        <v/>
      </c>
    </row>
    <row r="690" spans="1:6" x14ac:dyDescent="0.3">
      <c r="A690" s="4" t="s">
        <v>725</v>
      </c>
      <c r="B690" s="21" t="str">
        <f t="shared" si="44"/>
        <v>07</v>
      </c>
      <c r="C690" s="23">
        <f t="shared" si="43"/>
        <v>12951360014091.199</v>
      </c>
      <c r="D690" s="4">
        <f t="shared" si="42"/>
        <v>124.69921875</v>
      </c>
      <c r="F690" t="str">
        <f>IF(AND(ISNUMBER(A690),ISNUMBER(A689)),IF(ISNUMBER(A690),(#REF!-#REF!)/$I$2,""),"")</f>
        <v/>
      </c>
    </row>
    <row r="691" spans="1:6" x14ac:dyDescent="0.3">
      <c r="A691" s="4" t="s">
        <v>726</v>
      </c>
      <c r="B691" s="21" t="str">
        <f t="shared" si="44"/>
        <v>07</v>
      </c>
      <c r="C691" s="23">
        <f t="shared" si="43"/>
        <v>12951360014215.801</v>
      </c>
      <c r="D691" s="4">
        <f t="shared" si="42"/>
        <v>124.6015625</v>
      </c>
      <c r="F691" t="str">
        <f>IF(AND(ISNUMBER(A691),ISNUMBER(A690)),IF(ISNUMBER(A691),(#REF!-#REF!)/$I$2,""),"")</f>
        <v/>
      </c>
    </row>
    <row r="692" spans="1:6" x14ac:dyDescent="0.3">
      <c r="A692" s="4" t="s">
        <v>727</v>
      </c>
      <c r="B692" s="21" t="str">
        <f t="shared" si="44"/>
        <v>07</v>
      </c>
      <c r="C692" s="23">
        <f t="shared" si="43"/>
        <v>12951360014340.4</v>
      </c>
      <c r="D692" s="4">
        <f t="shared" si="42"/>
        <v>124.599609375</v>
      </c>
      <c r="F692" t="str">
        <f>IF(AND(ISNUMBER(A692),ISNUMBER(A691)),IF(ISNUMBER(A692),(#REF!-#REF!)/$I$2,""),"")</f>
        <v/>
      </c>
    </row>
    <row r="693" spans="1:6" x14ac:dyDescent="0.3">
      <c r="A693" s="4" t="s">
        <v>728</v>
      </c>
      <c r="B693" s="21" t="str">
        <f t="shared" si="44"/>
        <v>07</v>
      </c>
      <c r="C693" s="23">
        <f t="shared" ref="C693:C728" si="45">IF(ISBLANK($A693),"",VALUE(MID($A693,4,LEN($A693)-3))/$I$2)</f>
        <v>12951360014465.102</v>
      </c>
      <c r="D693" s="4">
        <f t="shared" si="42"/>
        <v>124.701171875</v>
      </c>
      <c r="F693" t="str">
        <f>IF(AND(ISNUMBER(A693),ISNUMBER(A692)),IF(ISNUMBER(A693),(#REF!-#REF!)/$I$2,""),"")</f>
        <v/>
      </c>
    </row>
    <row r="694" spans="1:6" x14ac:dyDescent="0.3">
      <c r="A694" s="4" t="s">
        <v>729</v>
      </c>
      <c r="B694" s="21" t="str">
        <f t="shared" si="44"/>
        <v>07</v>
      </c>
      <c r="C694" s="23">
        <f t="shared" si="45"/>
        <v>12951360014591.299</v>
      </c>
      <c r="D694" s="4">
        <f t="shared" si="42"/>
        <v>126.197265625</v>
      </c>
      <c r="F694" t="str">
        <f>IF(AND(ISNUMBER(A694),ISNUMBER(A693)),IF(ISNUMBER(A694),(#REF!-#REF!)/$I$2,""),"")</f>
        <v/>
      </c>
    </row>
    <row r="695" spans="1:6" x14ac:dyDescent="0.3">
      <c r="A695" s="4" t="s">
        <v>730</v>
      </c>
      <c r="B695" s="21" t="str">
        <f t="shared" si="44"/>
        <v>07</v>
      </c>
      <c r="C695" s="23">
        <f t="shared" si="45"/>
        <v>12951360014715.9</v>
      </c>
      <c r="D695" s="4">
        <f t="shared" si="42"/>
        <v>124.6015625</v>
      </c>
      <c r="F695" t="str">
        <f>IF(AND(ISNUMBER(A695),ISNUMBER(A694)),IF(ISNUMBER(A695),(#REF!-#REF!)/$I$2,""),"")</f>
        <v/>
      </c>
    </row>
    <row r="696" spans="1:6" x14ac:dyDescent="0.3">
      <c r="A696" s="4" t="s">
        <v>731</v>
      </c>
      <c r="B696" s="21" t="str">
        <f t="shared" si="44"/>
        <v>07</v>
      </c>
      <c r="C696" s="23">
        <f t="shared" si="45"/>
        <v>12951360014840.5</v>
      </c>
      <c r="D696" s="4">
        <f t="shared" si="42"/>
        <v>124.599609375</v>
      </c>
      <c r="F696" t="str">
        <f>IF(AND(ISNUMBER(A696),ISNUMBER(A695)),IF(ISNUMBER(A696),(#REF!-#REF!)/$I$2,""),"")</f>
        <v/>
      </c>
    </row>
    <row r="697" spans="1:6" x14ac:dyDescent="0.3">
      <c r="A697" s="4" t="s">
        <v>732</v>
      </c>
      <c r="B697" s="21" t="str">
        <f t="shared" si="44"/>
        <v>07</v>
      </c>
      <c r="C697" s="23">
        <f t="shared" si="45"/>
        <v>12951360014965.199</v>
      </c>
      <c r="D697" s="4">
        <f t="shared" si="42"/>
        <v>124.69921875</v>
      </c>
      <c r="F697" t="str">
        <f>IF(AND(ISNUMBER(A697),ISNUMBER(A696)),IF(ISNUMBER(A697),(#REF!-#REF!)/$I$2,""),"")</f>
        <v/>
      </c>
    </row>
    <row r="698" spans="1:6" x14ac:dyDescent="0.3">
      <c r="A698" s="4" t="s">
        <v>733</v>
      </c>
      <c r="B698" s="21" t="str">
        <f t="shared" si="44"/>
        <v>07</v>
      </c>
      <c r="C698" s="23">
        <f t="shared" si="45"/>
        <v>12951360015089.801</v>
      </c>
      <c r="D698" s="4">
        <f t="shared" si="42"/>
        <v>124.6015625</v>
      </c>
      <c r="F698" t="str">
        <f>IF(AND(ISNUMBER(A698),ISNUMBER(A697)),IF(ISNUMBER(A698),(#REF!-#REF!)/$I$2,""),"")</f>
        <v/>
      </c>
    </row>
    <row r="699" spans="1:6" x14ac:dyDescent="0.3">
      <c r="A699" s="4" t="s">
        <v>734</v>
      </c>
      <c r="B699" s="21" t="str">
        <f t="shared" si="44"/>
        <v>07</v>
      </c>
      <c r="C699" s="23">
        <f t="shared" si="45"/>
        <v>12951360015214.5</v>
      </c>
      <c r="D699" s="4">
        <f t="shared" si="42"/>
        <v>124.69921875</v>
      </c>
      <c r="F699" t="str">
        <f>IF(AND(ISNUMBER(A699),ISNUMBER(A698)),IF(ISNUMBER(A699),(#REF!-#REF!)/$I$2,""),"")</f>
        <v/>
      </c>
    </row>
    <row r="700" spans="1:6" x14ac:dyDescent="0.3">
      <c r="A700" s="4" t="s">
        <v>735</v>
      </c>
      <c r="B700" s="21" t="str">
        <f t="shared" si="44"/>
        <v>07</v>
      </c>
      <c r="C700" s="23">
        <f t="shared" si="45"/>
        <v>12951360015339.102</v>
      </c>
      <c r="D700" s="4">
        <f t="shared" si="42"/>
        <v>124.6015625</v>
      </c>
      <c r="F700" t="str">
        <f>IF(AND(ISNUMBER(A700),ISNUMBER(A699)),IF(ISNUMBER(A700),(#REF!-#REF!)/$I$2,""),"")</f>
        <v/>
      </c>
    </row>
    <row r="701" spans="1:6" x14ac:dyDescent="0.3">
      <c r="A701" s="4" t="s">
        <v>736</v>
      </c>
      <c r="B701" s="21" t="str">
        <f t="shared" si="44"/>
        <v>07</v>
      </c>
      <c r="C701" s="23">
        <f t="shared" si="45"/>
        <v>12951360015463.699</v>
      </c>
      <c r="D701" s="4">
        <f t="shared" si="42"/>
        <v>124.59765625</v>
      </c>
      <c r="F701" t="str">
        <f>IF(AND(ISNUMBER(A701),ISNUMBER(A700)),IF(ISNUMBER(A701),(#REF!-#REF!)/$I$2,""),"")</f>
        <v/>
      </c>
    </row>
    <row r="702" spans="1:6" x14ac:dyDescent="0.3">
      <c r="A702" s="4" t="s">
        <v>737</v>
      </c>
      <c r="B702" s="21" t="str">
        <f t="shared" si="44"/>
        <v>07</v>
      </c>
      <c r="C702" s="23">
        <f t="shared" si="45"/>
        <v>12951360015588.1</v>
      </c>
      <c r="D702" s="4">
        <f t="shared" si="42"/>
        <v>124.400390625</v>
      </c>
      <c r="F702" t="str">
        <f>IF(AND(ISNUMBER(A702),ISNUMBER(A701)),IF(ISNUMBER(A702),(#REF!-#REF!)/$I$2,""),"")</f>
        <v/>
      </c>
    </row>
    <row r="703" spans="1:6" x14ac:dyDescent="0.3">
      <c r="A703" s="4" t="s">
        <v>738</v>
      </c>
      <c r="B703" s="21" t="str">
        <f t="shared" si="44"/>
        <v>07</v>
      </c>
      <c r="C703" s="23">
        <f t="shared" si="45"/>
        <v>12951360015668.701</v>
      </c>
      <c r="D703" s="4">
        <f t="shared" si="42"/>
        <v>80.6015625</v>
      </c>
      <c r="F703" t="str">
        <f>IF(AND(ISNUMBER(A703),ISNUMBER(A702)),IF(ISNUMBER(A703),(#REF!-#REF!)/$I$2,""),"")</f>
        <v/>
      </c>
    </row>
    <row r="704" spans="1:6" x14ac:dyDescent="0.3">
      <c r="A704" s="4" t="s">
        <v>739</v>
      </c>
      <c r="B704" s="21" t="str">
        <f t="shared" si="44"/>
        <v>07</v>
      </c>
      <c r="C704" s="23">
        <f t="shared" si="45"/>
        <v>12951360015749.4</v>
      </c>
      <c r="D704" s="4">
        <f t="shared" si="42"/>
        <v>80.69921875</v>
      </c>
      <c r="F704" t="str">
        <f>IF(AND(ISNUMBER(A704),ISNUMBER(A703)),IF(ISNUMBER(A704),(#REF!-#REF!)/$I$2,""),"")</f>
        <v/>
      </c>
    </row>
    <row r="705" spans="1:6" x14ac:dyDescent="0.3">
      <c r="A705" s="4" t="s">
        <v>740</v>
      </c>
      <c r="B705" s="21" t="str">
        <f t="shared" si="44"/>
        <v>07</v>
      </c>
      <c r="C705" s="23">
        <f t="shared" si="45"/>
        <v>12951360015830</v>
      </c>
      <c r="D705" s="4">
        <f t="shared" si="42"/>
        <v>80.599609375</v>
      </c>
      <c r="F705" t="str">
        <f>IF(AND(ISNUMBER(A705),ISNUMBER(A704)),IF(ISNUMBER(A705),(#REF!-#REF!)/$I$2,""),"")</f>
        <v/>
      </c>
    </row>
    <row r="706" spans="1:6" x14ac:dyDescent="0.3">
      <c r="A706" s="4" t="s">
        <v>741</v>
      </c>
      <c r="B706" s="21" t="str">
        <f t="shared" si="44"/>
        <v>07</v>
      </c>
      <c r="C706" s="23">
        <f t="shared" si="45"/>
        <v>12951360015910.701</v>
      </c>
      <c r="D706" s="4">
        <f t="shared" si="42"/>
        <v>80.701171875</v>
      </c>
      <c r="F706" t="str">
        <f>IF(AND(ISNUMBER(A706),ISNUMBER(A705)),IF(ISNUMBER(A706),(#REF!-#REF!)/$I$2,""),"")</f>
        <v/>
      </c>
    </row>
    <row r="707" spans="1:6" x14ac:dyDescent="0.3">
      <c r="A707" s="4" t="s">
        <v>742</v>
      </c>
      <c r="B707" s="21" t="str">
        <f t="shared" si="44"/>
        <v>07</v>
      </c>
      <c r="C707" s="23">
        <f t="shared" si="45"/>
        <v>12951360016159.102</v>
      </c>
      <c r="D707" s="4">
        <f t="shared" si="42"/>
        <v>248.400390625</v>
      </c>
      <c r="F707" t="str">
        <f>IF(AND(ISNUMBER(A707),ISNUMBER(A706)),IF(ISNUMBER(A707),(#REF!-#REF!)/$I$2,""),"")</f>
        <v/>
      </c>
    </row>
    <row r="708" spans="1:6" x14ac:dyDescent="0.3">
      <c r="A708" s="4" t="s">
        <v>743</v>
      </c>
      <c r="B708" s="21" t="str">
        <f t="shared" si="44"/>
        <v>07</v>
      </c>
      <c r="C708" s="23">
        <f t="shared" si="45"/>
        <v>12951360016283.699</v>
      </c>
      <c r="D708" s="4">
        <f t="shared" si="42"/>
        <v>124.59765625</v>
      </c>
      <c r="F708" t="str">
        <f>IF(AND(ISNUMBER(A708),ISNUMBER(A707)),IF(ISNUMBER(A708),(#REF!-#REF!)/$I$2,""),"")</f>
        <v/>
      </c>
    </row>
    <row r="709" spans="1:6" x14ac:dyDescent="0.3">
      <c r="A709" s="4" t="s">
        <v>744</v>
      </c>
      <c r="B709" s="21" t="str">
        <f t="shared" si="44"/>
        <v>07</v>
      </c>
      <c r="C709" s="23">
        <f t="shared" si="45"/>
        <v>12951360016408.301</v>
      </c>
      <c r="D709" s="4">
        <f t="shared" si="42"/>
        <v>124.6015625</v>
      </c>
      <c r="F709" t="str">
        <f>IF(AND(ISNUMBER(A709),ISNUMBER(A708)),IF(ISNUMBER(A709),(#REF!-#REF!)/$I$2,""),"")</f>
        <v/>
      </c>
    </row>
    <row r="710" spans="1:6" x14ac:dyDescent="0.3">
      <c r="A710" s="4" t="s">
        <v>745</v>
      </c>
      <c r="B710" s="21" t="str">
        <f t="shared" si="44"/>
        <v>07</v>
      </c>
      <c r="C710" s="23">
        <f t="shared" si="45"/>
        <v>12951360016532.898</v>
      </c>
      <c r="D710" s="4">
        <f t="shared" si="42"/>
        <v>124.59765625</v>
      </c>
      <c r="F710" t="str">
        <f>IF(AND(ISNUMBER(A710),ISNUMBER(A709)),IF(ISNUMBER(A710),(#REF!-#REF!)/$I$2,""),"")</f>
        <v/>
      </c>
    </row>
    <row r="711" spans="1:6" x14ac:dyDescent="0.3">
      <c r="A711" s="4" t="s">
        <v>746</v>
      </c>
      <c r="B711" s="21" t="str">
        <f t="shared" si="44"/>
        <v>07</v>
      </c>
      <c r="C711" s="23">
        <f t="shared" si="45"/>
        <v>12951360016659.199</v>
      </c>
      <c r="D711" s="4">
        <f t="shared" si="42"/>
        <v>126.30078125</v>
      </c>
      <c r="F711" t="str">
        <f>IF(AND(ISNUMBER(A711),ISNUMBER(A710)),IF(ISNUMBER(A711),(#REF!-#REF!)/$I$2,""),"")</f>
        <v/>
      </c>
    </row>
    <row r="712" spans="1:6" x14ac:dyDescent="0.3">
      <c r="A712" s="4" t="s">
        <v>747</v>
      </c>
      <c r="B712" s="21" t="str">
        <f t="shared" si="44"/>
        <v>07</v>
      </c>
      <c r="C712" s="23">
        <f t="shared" si="45"/>
        <v>12951360016783.9</v>
      </c>
      <c r="D712" s="4">
        <f t="shared" si="42"/>
        <v>124.701171875</v>
      </c>
      <c r="F712" t="str">
        <f>IF(AND(ISNUMBER(A712),ISNUMBER(A711)),IF(ISNUMBER(A712),(#REF!-#REF!)/$I$2,""),"")</f>
        <v/>
      </c>
    </row>
    <row r="713" spans="1:6" x14ac:dyDescent="0.3">
      <c r="A713" s="4" t="s">
        <v>748</v>
      </c>
      <c r="B713" s="21" t="str">
        <f t="shared" si="44"/>
        <v>07</v>
      </c>
      <c r="C713" s="23">
        <f t="shared" si="45"/>
        <v>12951360016908.4</v>
      </c>
      <c r="D713" s="4">
        <f t="shared" si="42"/>
        <v>124.5</v>
      </c>
      <c r="F713" t="str">
        <f>IF(AND(ISNUMBER(A713),ISNUMBER(A712)),IF(ISNUMBER(A713),(#REF!-#REF!)/$I$2,""),"")</f>
        <v/>
      </c>
    </row>
    <row r="714" spans="1:6" x14ac:dyDescent="0.3">
      <c r="A714" s="4" t="s">
        <v>749</v>
      </c>
      <c r="B714" s="21" t="str">
        <f t="shared" si="44"/>
        <v>07</v>
      </c>
      <c r="C714" s="23">
        <f t="shared" si="45"/>
        <v>12951360017033</v>
      </c>
      <c r="D714" s="4">
        <f t="shared" si="42"/>
        <v>124.599609375</v>
      </c>
      <c r="F714" t="str">
        <f>IF(AND(ISNUMBER(A714),ISNUMBER(A713)),IF(ISNUMBER(A714),(#REF!-#REF!)/$I$2,""),"")</f>
        <v/>
      </c>
    </row>
    <row r="715" spans="1:6" x14ac:dyDescent="0.3">
      <c r="A715" s="4" t="s">
        <v>750</v>
      </c>
      <c r="B715" s="21" t="str">
        <f t="shared" si="44"/>
        <v>07</v>
      </c>
      <c r="C715" s="23">
        <f t="shared" si="45"/>
        <v>12951360017157.6</v>
      </c>
      <c r="D715" s="4">
        <f t="shared" si="42"/>
        <v>124.599609375</v>
      </c>
      <c r="F715" t="str">
        <f>IF(AND(ISNUMBER(A715),ISNUMBER(A714)),IF(ISNUMBER(A715),(#REF!-#REF!)/$I$2,""),"")</f>
        <v/>
      </c>
    </row>
    <row r="716" spans="1:6" x14ac:dyDescent="0.3">
      <c r="A716" s="4" t="s">
        <v>751</v>
      </c>
      <c r="B716" s="21" t="str">
        <f t="shared" si="44"/>
        <v>07</v>
      </c>
      <c r="C716" s="23">
        <f t="shared" si="45"/>
        <v>12951360017282.301</v>
      </c>
      <c r="D716" s="4">
        <f t="shared" si="42"/>
        <v>124.701171875</v>
      </c>
      <c r="F716" t="str">
        <f>IF(AND(ISNUMBER(A716),ISNUMBER(A715)),IF(ISNUMBER(A716),(#REF!-#REF!)/$I$2,""),"")</f>
        <v/>
      </c>
    </row>
    <row r="717" spans="1:6" x14ac:dyDescent="0.3">
      <c r="A717" s="4" t="s">
        <v>752</v>
      </c>
      <c r="B717" s="21" t="str">
        <f t="shared" si="44"/>
        <v>07</v>
      </c>
      <c r="C717" s="23">
        <f t="shared" si="45"/>
        <v>12951360017406.898</v>
      </c>
      <c r="D717" s="4">
        <f t="shared" si="42"/>
        <v>124.59765625</v>
      </c>
      <c r="F717" t="str">
        <f>IF(AND(ISNUMBER(A717),ISNUMBER(A716)),IF(ISNUMBER(A717),(#REF!-#REF!)/$I$2,""),"")</f>
        <v/>
      </c>
    </row>
    <row r="718" spans="1:6" x14ac:dyDescent="0.3">
      <c r="A718" s="4" t="s">
        <v>753</v>
      </c>
      <c r="B718" s="21" t="str">
        <f t="shared" si="44"/>
        <v>07</v>
      </c>
      <c r="C718" s="23">
        <f t="shared" si="45"/>
        <v>12951360017531.6</v>
      </c>
      <c r="D718" s="4">
        <f t="shared" si="42"/>
        <v>124.701171875</v>
      </c>
      <c r="F718" t="str">
        <f>IF(AND(ISNUMBER(A718),ISNUMBER(A717)),IF(ISNUMBER(A718),(#REF!-#REF!)/$I$2,""),"")</f>
        <v/>
      </c>
    </row>
    <row r="719" spans="1:6" x14ac:dyDescent="0.3">
      <c r="A719" s="4" t="s">
        <v>754</v>
      </c>
      <c r="B719" s="21" t="str">
        <f t="shared" si="44"/>
        <v>07</v>
      </c>
      <c r="C719" s="23">
        <f t="shared" si="45"/>
        <v>12951360017657.801</v>
      </c>
      <c r="D719" s="4">
        <f t="shared" si="42"/>
        <v>126.201171875</v>
      </c>
      <c r="F719" t="str">
        <f>IF(AND(ISNUMBER(A719),ISNUMBER(A718)),IF(ISNUMBER(A719),(#REF!-#REF!)/$I$2,""),"")</f>
        <v/>
      </c>
    </row>
    <row r="720" spans="1:6" x14ac:dyDescent="0.3">
      <c r="A720" s="4" t="s">
        <v>755</v>
      </c>
      <c r="B720" s="21" t="str">
        <f t="shared" si="44"/>
        <v>07</v>
      </c>
      <c r="C720" s="23">
        <f t="shared" si="45"/>
        <v>12951360017782.5</v>
      </c>
      <c r="D720" s="4">
        <f t="shared" si="42"/>
        <v>124.69921875</v>
      </c>
      <c r="F720" t="str">
        <f>IF(AND(ISNUMBER(A720),ISNUMBER(A719)),IF(ISNUMBER(A720),(#REF!-#REF!)/$I$2,""),"")</f>
        <v/>
      </c>
    </row>
    <row r="721" spans="1:6" x14ac:dyDescent="0.3">
      <c r="A721" s="4" t="s">
        <v>756</v>
      </c>
      <c r="B721" s="21" t="str">
        <f t="shared" si="44"/>
        <v>07</v>
      </c>
      <c r="C721" s="23">
        <f t="shared" si="45"/>
        <v>12951360017907.102</v>
      </c>
      <c r="D721" s="4">
        <f t="shared" si="42"/>
        <v>124.6015625</v>
      </c>
      <c r="F721" t="str">
        <f>IF(AND(ISNUMBER(A721),ISNUMBER(A720)),IF(ISNUMBER(A721),(#REF!-#REF!)/$I$2,""),"")</f>
        <v/>
      </c>
    </row>
    <row r="722" spans="1:6" x14ac:dyDescent="0.3">
      <c r="A722" s="4" t="s">
        <v>757</v>
      </c>
      <c r="B722" s="21" t="str">
        <f t="shared" si="44"/>
        <v>07</v>
      </c>
      <c r="C722" s="23">
        <f t="shared" si="45"/>
        <v>12951360018031.699</v>
      </c>
      <c r="D722" s="4">
        <f t="shared" si="42"/>
        <v>124.59765625</v>
      </c>
      <c r="F722" t="str">
        <f>IF(AND(ISNUMBER(A722),ISNUMBER(A721)),IF(ISNUMBER(A722),(#REF!-#REF!)/$I$2,""),"")</f>
        <v/>
      </c>
    </row>
    <row r="723" spans="1:6" x14ac:dyDescent="0.3">
      <c r="A723" s="4" t="s">
        <v>758</v>
      </c>
      <c r="B723" s="21" t="str">
        <f t="shared" si="44"/>
        <v>07</v>
      </c>
      <c r="C723" s="23">
        <f t="shared" si="45"/>
        <v>12951360018156.4</v>
      </c>
      <c r="D723" s="4">
        <f t="shared" ref="D723:D787" si="46">IF(B723=B722,C723-C722,"")</f>
        <v>124.701171875</v>
      </c>
      <c r="F723" t="str">
        <f>IF(AND(ISNUMBER(A723),ISNUMBER(A722)),IF(ISNUMBER(A723),(#REF!-#REF!)/$I$2,""),"")</f>
        <v/>
      </c>
    </row>
    <row r="724" spans="1:6" x14ac:dyDescent="0.3">
      <c r="A724" s="4" t="s">
        <v>759</v>
      </c>
      <c r="B724" s="21" t="str">
        <f t="shared" si="44"/>
        <v>07</v>
      </c>
      <c r="C724" s="23">
        <f t="shared" si="45"/>
        <v>12951360018281</v>
      </c>
      <c r="D724" s="4">
        <f t="shared" si="46"/>
        <v>124.599609375</v>
      </c>
      <c r="F724" t="str">
        <f>IF(AND(ISNUMBER(A724),ISNUMBER(A723)),IF(ISNUMBER(A724),(#REF!-#REF!)/$I$2,""),"")</f>
        <v/>
      </c>
    </row>
    <row r="725" spans="1:6" x14ac:dyDescent="0.3">
      <c r="A725" s="4" t="s">
        <v>760</v>
      </c>
      <c r="B725" s="21" t="str">
        <f t="shared" si="44"/>
        <v>07</v>
      </c>
      <c r="C725" s="23">
        <f t="shared" si="45"/>
        <v>12951360018405.6</v>
      </c>
      <c r="D725" s="4">
        <f t="shared" si="46"/>
        <v>124.599609375</v>
      </c>
      <c r="F725" t="str">
        <f>IF(AND(ISNUMBER(A725),ISNUMBER(A724)),IF(ISNUMBER(A725),(#REF!-#REF!)/$I$2,""),"")</f>
        <v/>
      </c>
    </row>
    <row r="726" spans="1:6" x14ac:dyDescent="0.3">
      <c r="A726" s="4" t="s">
        <v>761</v>
      </c>
      <c r="B726" s="21" t="str">
        <f t="shared" si="44"/>
        <v>07</v>
      </c>
      <c r="C726" s="23">
        <f t="shared" si="45"/>
        <v>12951360018530.199</v>
      </c>
      <c r="D726" s="4">
        <f t="shared" si="46"/>
        <v>124.599609375</v>
      </c>
      <c r="F726" t="str">
        <f>IF(AND(ISNUMBER(A726),ISNUMBER(A725)),IF(ISNUMBER(A726),(#REF!-#REF!)/$I$2,""),"")</f>
        <v/>
      </c>
    </row>
    <row r="727" spans="1:6" x14ac:dyDescent="0.3">
      <c r="A727" s="4" t="s">
        <v>762</v>
      </c>
      <c r="B727" s="21" t="str">
        <f t="shared" si="44"/>
        <v>07</v>
      </c>
      <c r="C727" s="23">
        <f t="shared" si="45"/>
        <v>12951360018656.5</v>
      </c>
      <c r="D727" s="4">
        <f t="shared" si="46"/>
        <v>126.30078125</v>
      </c>
      <c r="F727" t="str">
        <f>IF(AND(ISNUMBER(A727),ISNUMBER(A726)),IF(ISNUMBER(A727),(#REF!-#REF!)/$I$2,""),"")</f>
        <v/>
      </c>
    </row>
    <row r="728" spans="1:6" x14ac:dyDescent="0.3">
      <c r="A728" s="4" t="s">
        <v>763</v>
      </c>
      <c r="B728" s="21" t="str">
        <f t="shared" si="44"/>
        <v>07</v>
      </c>
      <c r="C728" s="23">
        <f t="shared" si="45"/>
        <v>12951360018781.199</v>
      </c>
      <c r="D728" s="4">
        <f t="shared" si="46"/>
        <v>124.69921875</v>
      </c>
      <c r="F728" t="str">
        <f>IF(AND(ISNUMBER(A728),ISNUMBER(A727)),IF(ISNUMBER(A728),(#REF!-#REF!)/$I$2,""),"")</f>
        <v/>
      </c>
    </row>
    <row r="729" spans="1:6" x14ac:dyDescent="0.3">
      <c r="C729" s="23"/>
    </row>
    <row r="730" spans="1:6" x14ac:dyDescent="0.3">
      <c r="A730" s="4" t="s">
        <v>764</v>
      </c>
      <c r="B730" s="21" t="str">
        <f t="shared" si="44"/>
        <v>08</v>
      </c>
      <c r="C730" s="23">
        <f t="shared" ref="C730:C761" si="47">IF(ISBLANK($A730),"",VALUE(MID($A730,4,LEN($A730)-3))/$I$2)</f>
        <v>12951360007508.4</v>
      </c>
      <c r="D730" s="4" t="str">
        <f>IF(B730=B728,C730-C728,"")</f>
        <v/>
      </c>
      <c r="F730" t="str">
        <f>IF(AND(ISNUMBER(A730),ISNUMBER(#REF!)),IF(ISNUMBER(A730),(#REF!-#REF!)/$I$2,""),"")</f>
        <v/>
      </c>
    </row>
    <row r="731" spans="1:6" x14ac:dyDescent="0.3">
      <c r="A731" s="4" t="s">
        <v>765</v>
      </c>
      <c r="B731" s="21" t="str">
        <f t="shared" si="44"/>
        <v>08</v>
      </c>
      <c r="C731" s="23">
        <f t="shared" si="47"/>
        <v>12951360007591.299</v>
      </c>
      <c r="D731" s="4">
        <f t="shared" si="46"/>
        <v>82.8984375</v>
      </c>
      <c r="F731" t="str">
        <f>IF(AND(ISNUMBER(A731),ISNUMBER(A730)),IF(ISNUMBER(A731),(#REF!-#REF!)/$I$2,""),"")</f>
        <v/>
      </c>
    </row>
    <row r="732" spans="1:6" x14ac:dyDescent="0.3">
      <c r="A732" s="4" t="s">
        <v>766</v>
      </c>
      <c r="B732" s="21" t="str">
        <f t="shared" si="44"/>
        <v>08</v>
      </c>
      <c r="C732" s="23">
        <f t="shared" si="47"/>
        <v>12951360007671.9</v>
      </c>
      <c r="D732" s="4">
        <f t="shared" si="46"/>
        <v>80.6015625</v>
      </c>
      <c r="F732" t="str">
        <f>IF(AND(ISNUMBER(A732),ISNUMBER(A731)),IF(ISNUMBER(A732),(#REF!-#REF!)/$I$2,""),"")</f>
        <v/>
      </c>
    </row>
    <row r="733" spans="1:6" x14ac:dyDescent="0.3">
      <c r="A733" s="4" t="s">
        <v>767</v>
      </c>
      <c r="B733" s="21" t="str">
        <f t="shared" si="44"/>
        <v>08</v>
      </c>
      <c r="C733" s="23">
        <f t="shared" si="47"/>
        <v>12951360007752.6</v>
      </c>
      <c r="D733" s="4">
        <f t="shared" si="46"/>
        <v>80.69921875</v>
      </c>
      <c r="F733" t="str">
        <f>IF(AND(ISNUMBER(A733),ISNUMBER(A732)),IF(ISNUMBER(A733),(#REF!-#REF!)/$I$2,""),"")</f>
        <v/>
      </c>
    </row>
    <row r="734" spans="1:6" x14ac:dyDescent="0.3">
      <c r="A734" s="4" t="s">
        <v>768</v>
      </c>
      <c r="B734" s="21" t="str">
        <f t="shared" si="44"/>
        <v>08</v>
      </c>
      <c r="C734" s="23">
        <f t="shared" si="47"/>
        <v>12951360007833.299</v>
      </c>
      <c r="D734" s="4">
        <f t="shared" si="46"/>
        <v>80.69921875</v>
      </c>
      <c r="F734" t="str">
        <f>IF(AND(ISNUMBER(A734),ISNUMBER(A733)),IF(ISNUMBER(A734),(#REF!-#REF!)/$I$2,""),"")</f>
        <v/>
      </c>
    </row>
    <row r="735" spans="1:6" x14ac:dyDescent="0.3">
      <c r="A735" s="4" t="s">
        <v>769</v>
      </c>
      <c r="B735" s="21" t="str">
        <f t="shared" ref="B735:B798" si="48">IF(ISBLANK($A735),"",MID($A735,1,2))</f>
        <v>08</v>
      </c>
      <c r="C735" s="23">
        <f t="shared" si="47"/>
        <v>12951360007914</v>
      </c>
      <c r="D735" s="4">
        <f t="shared" si="46"/>
        <v>80.701171875</v>
      </c>
      <c r="F735" t="str">
        <f>IF(AND(ISNUMBER(A735),ISNUMBER(A734)),IF(ISNUMBER(A735),(#REF!-#REF!)/$I$2,""),"")</f>
        <v/>
      </c>
    </row>
    <row r="736" spans="1:6" x14ac:dyDescent="0.3">
      <c r="A736" s="4" t="s">
        <v>770</v>
      </c>
      <c r="B736" s="21" t="str">
        <f t="shared" si="48"/>
        <v>08</v>
      </c>
      <c r="C736" s="23">
        <f t="shared" si="47"/>
        <v>12951360007994.6</v>
      </c>
      <c r="D736" s="4">
        <f t="shared" si="46"/>
        <v>80.599609375</v>
      </c>
      <c r="F736" t="str">
        <f>IF(AND(ISNUMBER(A736),ISNUMBER(A735)),IF(ISNUMBER(A736),(#REF!-#REF!)/$I$2,""),"")</f>
        <v/>
      </c>
    </row>
    <row r="737" spans="1:6" x14ac:dyDescent="0.3">
      <c r="A737" s="4" t="s">
        <v>771</v>
      </c>
      <c r="B737" s="21" t="str">
        <f t="shared" si="48"/>
        <v>08</v>
      </c>
      <c r="C737" s="23">
        <f t="shared" si="47"/>
        <v>12951360008075.199</v>
      </c>
      <c r="D737" s="4">
        <f t="shared" si="46"/>
        <v>80.599609375</v>
      </c>
      <c r="F737" t="str">
        <f>IF(AND(ISNUMBER(A737),ISNUMBER(A736)),IF(ISNUMBER(A737),(#REF!-#REF!)/$I$2,""),"")</f>
        <v/>
      </c>
    </row>
    <row r="738" spans="1:6" x14ac:dyDescent="0.3">
      <c r="A738" s="4" t="s">
        <v>772</v>
      </c>
      <c r="B738" s="21" t="str">
        <f t="shared" si="48"/>
        <v>08</v>
      </c>
      <c r="C738" s="23">
        <f t="shared" si="47"/>
        <v>12951360008155.9</v>
      </c>
      <c r="D738" s="4">
        <f t="shared" si="46"/>
        <v>80.701171875</v>
      </c>
      <c r="F738" t="str">
        <f>IF(AND(ISNUMBER(A738),ISNUMBER(A737)),IF(ISNUMBER(A738),(#REF!-#REF!)/$I$2,""),"")</f>
        <v/>
      </c>
    </row>
    <row r="739" spans="1:6" x14ac:dyDescent="0.3">
      <c r="A739" s="4" t="s">
        <v>773</v>
      </c>
      <c r="B739" s="21" t="str">
        <f t="shared" si="48"/>
        <v>08</v>
      </c>
      <c r="C739" s="23">
        <f t="shared" si="47"/>
        <v>12951360008236.6</v>
      </c>
      <c r="D739" s="4">
        <f t="shared" si="46"/>
        <v>80.69921875</v>
      </c>
      <c r="F739" t="str">
        <f>IF(AND(ISNUMBER(A739),ISNUMBER(A738)),IF(ISNUMBER(A739),(#REF!-#REF!)/$I$2,""),"")</f>
        <v/>
      </c>
    </row>
    <row r="740" spans="1:6" x14ac:dyDescent="0.3">
      <c r="A740" s="4" t="s">
        <v>774</v>
      </c>
      <c r="B740" s="21" t="str">
        <f t="shared" si="48"/>
        <v>08</v>
      </c>
      <c r="C740" s="23">
        <f t="shared" si="47"/>
        <v>12951360008317.199</v>
      </c>
      <c r="D740" s="4">
        <f t="shared" si="46"/>
        <v>80.599609375</v>
      </c>
      <c r="F740" t="str">
        <f>IF(AND(ISNUMBER(A740),ISNUMBER(A739)),IF(ISNUMBER(A740),(#REF!-#REF!)/$I$2,""),"")</f>
        <v/>
      </c>
    </row>
    <row r="741" spans="1:6" x14ac:dyDescent="0.3">
      <c r="A741" s="4" t="s">
        <v>775</v>
      </c>
      <c r="B741" s="21" t="str">
        <f t="shared" si="48"/>
        <v>08</v>
      </c>
      <c r="C741" s="23">
        <f t="shared" si="47"/>
        <v>12951360008397.801</v>
      </c>
      <c r="D741" s="4">
        <f t="shared" si="46"/>
        <v>80.6015625</v>
      </c>
      <c r="F741" t="str">
        <f>IF(AND(ISNUMBER(A741),ISNUMBER(A740)),IF(ISNUMBER(A741),(#REF!-#REF!)/$I$2,""),"")</f>
        <v/>
      </c>
    </row>
    <row r="742" spans="1:6" x14ac:dyDescent="0.3">
      <c r="A742" s="4" t="s">
        <v>776</v>
      </c>
      <c r="B742" s="21" t="str">
        <f t="shared" si="48"/>
        <v>08</v>
      </c>
      <c r="C742" s="23">
        <f t="shared" si="47"/>
        <v>12951360008478.5</v>
      </c>
      <c r="D742" s="4">
        <f t="shared" si="46"/>
        <v>80.69921875</v>
      </c>
      <c r="F742" t="str">
        <f>IF(AND(ISNUMBER(A742),ISNUMBER(A741)),IF(ISNUMBER(A742),(#REF!-#REF!)/$I$2,""),"")</f>
        <v/>
      </c>
    </row>
    <row r="743" spans="1:6" x14ac:dyDescent="0.3">
      <c r="A743" s="4" t="s">
        <v>777</v>
      </c>
      <c r="B743" s="21" t="str">
        <f t="shared" si="48"/>
        <v>08</v>
      </c>
      <c r="C743" s="23">
        <f t="shared" si="47"/>
        <v>12951360008560.801</v>
      </c>
      <c r="D743" s="4">
        <f t="shared" si="46"/>
        <v>82.30078125</v>
      </c>
      <c r="F743" t="str">
        <f>IF(AND(ISNUMBER(A743),ISNUMBER(A742)),IF(ISNUMBER(A743),(#REF!-#REF!)/$I$2,""),"")</f>
        <v/>
      </c>
    </row>
    <row r="744" spans="1:6" x14ac:dyDescent="0.3">
      <c r="A744" s="4" t="s">
        <v>778</v>
      </c>
      <c r="B744" s="21" t="str">
        <f t="shared" si="48"/>
        <v>08</v>
      </c>
      <c r="C744" s="23">
        <f t="shared" si="47"/>
        <v>12951360008641.5</v>
      </c>
      <c r="D744" s="4">
        <f t="shared" si="46"/>
        <v>80.69921875</v>
      </c>
      <c r="F744" t="str">
        <f>IF(AND(ISNUMBER(A744),ISNUMBER(A743)),IF(ISNUMBER(A744),(#REF!-#REF!)/$I$2,""),"")</f>
        <v/>
      </c>
    </row>
    <row r="745" spans="1:6" x14ac:dyDescent="0.3">
      <c r="A745" s="4" t="s">
        <v>779</v>
      </c>
      <c r="B745" s="21" t="str">
        <f t="shared" si="48"/>
        <v>08</v>
      </c>
      <c r="C745" s="23">
        <f t="shared" si="47"/>
        <v>12951360008722.1</v>
      </c>
      <c r="D745" s="4">
        <f t="shared" si="46"/>
        <v>80.599609375</v>
      </c>
      <c r="F745" t="str">
        <f>IF(AND(ISNUMBER(A745),ISNUMBER(A744)),IF(ISNUMBER(A745),(#REF!-#REF!)/$I$2,""),"")</f>
        <v/>
      </c>
    </row>
    <row r="746" spans="1:6" x14ac:dyDescent="0.3">
      <c r="A746" s="4" t="s">
        <v>780</v>
      </c>
      <c r="B746" s="21" t="str">
        <f t="shared" si="48"/>
        <v>08</v>
      </c>
      <c r="C746" s="23">
        <f t="shared" si="47"/>
        <v>12951360008802.801</v>
      </c>
      <c r="D746" s="4">
        <f t="shared" si="46"/>
        <v>80.701171875</v>
      </c>
      <c r="F746" t="str">
        <f>IF(AND(ISNUMBER(A746),ISNUMBER(A745)),IF(ISNUMBER(A746),(#REF!-#REF!)/$I$2,""),"")</f>
        <v/>
      </c>
    </row>
    <row r="747" spans="1:6" x14ac:dyDescent="0.3">
      <c r="A747" s="4" t="s">
        <v>781</v>
      </c>
      <c r="B747" s="21" t="str">
        <f t="shared" si="48"/>
        <v>08</v>
      </c>
      <c r="C747" s="23">
        <f t="shared" si="47"/>
        <v>12951360008883.5</v>
      </c>
      <c r="D747" s="4">
        <f t="shared" si="46"/>
        <v>80.69921875</v>
      </c>
      <c r="F747" t="str">
        <f>IF(AND(ISNUMBER(A747),ISNUMBER(A746)),IF(ISNUMBER(A747),(#REF!-#REF!)/$I$2,""),"")</f>
        <v/>
      </c>
    </row>
    <row r="748" spans="1:6" x14ac:dyDescent="0.3">
      <c r="A748" s="4" t="s">
        <v>782</v>
      </c>
      <c r="B748" s="21" t="str">
        <f t="shared" si="48"/>
        <v>08</v>
      </c>
      <c r="C748" s="23">
        <f t="shared" si="47"/>
        <v>12951360008964.1</v>
      </c>
      <c r="D748" s="4">
        <f t="shared" si="46"/>
        <v>80.599609375</v>
      </c>
      <c r="F748" t="str">
        <f>IF(AND(ISNUMBER(A748),ISNUMBER(A747)),IF(ISNUMBER(A748),(#REF!-#REF!)/$I$2,""),"")</f>
        <v/>
      </c>
    </row>
    <row r="749" spans="1:6" x14ac:dyDescent="0.3">
      <c r="A749" s="4" t="s">
        <v>783</v>
      </c>
      <c r="B749" s="21" t="str">
        <f t="shared" si="48"/>
        <v>08</v>
      </c>
      <c r="C749" s="23">
        <f t="shared" si="47"/>
        <v>12951360009044.801</v>
      </c>
      <c r="D749" s="4">
        <f t="shared" si="46"/>
        <v>80.701171875</v>
      </c>
      <c r="F749" t="str">
        <f>IF(AND(ISNUMBER(A749),ISNUMBER(A748)),IF(ISNUMBER(A749),(#REF!-#REF!)/$I$2,""),"")</f>
        <v/>
      </c>
    </row>
    <row r="750" spans="1:6" x14ac:dyDescent="0.3">
      <c r="A750" s="4" t="s">
        <v>784</v>
      </c>
      <c r="B750" s="21" t="str">
        <f t="shared" si="48"/>
        <v>08</v>
      </c>
      <c r="C750" s="23">
        <f t="shared" si="47"/>
        <v>12951360009125.4</v>
      </c>
      <c r="D750" s="4">
        <f t="shared" si="46"/>
        <v>80.599609375</v>
      </c>
      <c r="F750" t="str">
        <f>IF(AND(ISNUMBER(A750),ISNUMBER(A749)),IF(ISNUMBER(A750),(#REF!-#REF!)/$I$2,""),"")</f>
        <v/>
      </c>
    </row>
    <row r="751" spans="1:6" x14ac:dyDescent="0.3">
      <c r="A751" s="4" t="s">
        <v>785</v>
      </c>
      <c r="B751" s="21" t="str">
        <f t="shared" si="48"/>
        <v>08</v>
      </c>
      <c r="C751" s="23">
        <f t="shared" si="47"/>
        <v>12951360009206.1</v>
      </c>
      <c r="D751" s="4">
        <f t="shared" si="46"/>
        <v>80.69921875</v>
      </c>
      <c r="F751" t="str">
        <f>IF(AND(ISNUMBER(A751),ISNUMBER(A750)),IF(ISNUMBER(A751),(#REF!-#REF!)/$I$2,""),"")</f>
        <v/>
      </c>
    </row>
    <row r="752" spans="1:6" x14ac:dyDescent="0.3">
      <c r="A752" s="4" t="s">
        <v>786</v>
      </c>
      <c r="B752" s="21" t="str">
        <f t="shared" si="48"/>
        <v>08</v>
      </c>
      <c r="C752" s="23">
        <f t="shared" si="47"/>
        <v>12951360009286.701</v>
      </c>
      <c r="D752" s="4">
        <f t="shared" si="46"/>
        <v>80.6015625</v>
      </c>
      <c r="F752" t="str">
        <f>IF(AND(ISNUMBER(A752),ISNUMBER(A751)),IF(ISNUMBER(A752),(#REF!-#REF!)/$I$2,""),"")</f>
        <v/>
      </c>
    </row>
    <row r="753" spans="1:6" x14ac:dyDescent="0.3">
      <c r="A753" s="4" t="s">
        <v>787</v>
      </c>
      <c r="B753" s="21" t="str">
        <f t="shared" si="48"/>
        <v>08</v>
      </c>
      <c r="C753" s="23">
        <f t="shared" si="47"/>
        <v>12951360009367.4</v>
      </c>
      <c r="D753" s="4">
        <f t="shared" si="46"/>
        <v>80.69921875</v>
      </c>
      <c r="F753" t="str">
        <f>IF(AND(ISNUMBER(A753),ISNUMBER(A752)),IF(ISNUMBER(A753),(#REF!-#REF!)/$I$2,""),"")</f>
        <v/>
      </c>
    </row>
    <row r="754" spans="1:6" x14ac:dyDescent="0.3">
      <c r="A754" s="4" t="s">
        <v>788</v>
      </c>
      <c r="B754" s="21" t="str">
        <f t="shared" si="48"/>
        <v>08</v>
      </c>
      <c r="C754" s="23">
        <f t="shared" si="47"/>
        <v>12951360009448.1</v>
      </c>
      <c r="D754" s="4">
        <f t="shared" si="46"/>
        <v>80.69921875</v>
      </c>
      <c r="F754" t="str">
        <f>IF(AND(ISNUMBER(A754),ISNUMBER(A753)),IF(ISNUMBER(A754),(#REF!-#REF!)/$I$2,""),"")</f>
        <v/>
      </c>
    </row>
    <row r="755" spans="1:6" x14ac:dyDescent="0.3">
      <c r="A755" s="4" t="s">
        <v>789</v>
      </c>
      <c r="B755" s="21" t="str">
        <f t="shared" si="48"/>
        <v>08</v>
      </c>
      <c r="C755" s="23">
        <f t="shared" si="47"/>
        <v>12951360009528.701</v>
      </c>
      <c r="D755" s="4">
        <f t="shared" si="46"/>
        <v>80.6015625</v>
      </c>
      <c r="F755" t="str">
        <f>IF(AND(ISNUMBER(A755),ISNUMBER(A754)),IF(ISNUMBER(A755),(#REF!-#REF!)/$I$2,""),"")</f>
        <v/>
      </c>
    </row>
    <row r="756" spans="1:6" x14ac:dyDescent="0.3">
      <c r="A756" s="4" t="s">
        <v>790</v>
      </c>
      <c r="B756" s="21" t="str">
        <f t="shared" si="48"/>
        <v>08</v>
      </c>
      <c r="C756" s="23">
        <f t="shared" si="47"/>
        <v>12951360009767.4</v>
      </c>
      <c r="D756" s="4">
        <f t="shared" si="46"/>
        <v>238.69921875</v>
      </c>
      <c r="F756" t="str">
        <f>IF(AND(ISNUMBER(A756),ISNUMBER(A755)),IF(ISNUMBER(A756),(#REF!-#REF!)/$I$2,""),"")</f>
        <v/>
      </c>
    </row>
    <row r="757" spans="1:6" x14ac:dyDescent="0.3">
      <c r="A757" s="4" t="s">
        <v>791</v>
      </c>
      <c r="B757" s="21" t="str">
        <f t="shared" si="48"/>
        <v>08</v>
      </c>
      <c r="C757" s="23">
        <f t="shared" si="47"/>
        <v>12951360009892</v>
      </c>
      <c r="D757" s="4">
        <f t="shared" si="46"/>
        <v>124.599609375</v>
      </c>
      <c r="F757" t="str">
        <f>IF(AND(ISNUMBER(A757),ISNUMBER(A756)),IF(ISNUMBER(A757),(#REF!-#REF!)/$I$2,""),"")</f>
        <v/>
      </c>
    </row>
    <row r="758" spans="1:6" x14ac:dyDescent="0.3">
      <c r="A758" s="4" t="s">
        <v>792</v>
      </c>
      <c r="B758" s="21" t="str">
        <f t="shared" si="48"/>
        <v>08</v>
      </c>
      <c r="C758" s="23">
        <f t="shared" si="47"/>
        <v>12951360010016.6</v>
      </c>
      <c r="D758" s="4">
        <f t="shared" si="46"/>
        <v>124.599609375</v>
      </c>
      <c r="F758" t="str">
        <f>IF(AND(ISNUMBER(A758),ISNUMBER(A757)),IF(ISNUMBER(A758),(#REF!-#REF!)/$I$2,""),"")</f>
        <v/>
      </c>
    </row>
    <row r="759" spans="1:6" x14ac:dyDescent="0.3">
      <c r="A759" s="4" t="s">
        <v>793</v>
      </c>
      <c r="B759" s="21" t="str">
        <f t="shared" si="48"/>
        <v>08</v>
      </c>
      <c r="C759" s="23">
        <f t="shared" si="47"/>
        <v>12951360010141.199</v>
      </c>
      <c r="D759" s="4">
        <f t="shared" si="46"/>
        <v>124.599609375</v>
      </c>
      <c r="F759" t="str">
        <f>IF(AND(ISNUMBER(A759),ISNUMBER(A758)),IF(ISNUMBER(A759),(#REF!-#REF!)/$I$2,""),"")</f>
        <v/>
      </c>
    </row>
    <row r="760" spans="1:6" x14ac:dyDescent="0.3">
      <c r="A760" s="4" t="s">
        <v>794</v>
      </c>
      <c r="B760" s="21" t="str">
        <f t="shared" si="48"/>
        <v>08</v>
      </c>
      <c r="C760" s="23">
        <f t="shared" si="47"/>
        <v>12951360010265.801</v>
      </c>
      <c r="D760" s="4">
        <f t="shared" si="46"/>
        <v>124.6015625</v>
      </c>
      <c r="F760" t="str">
        <f>IF(AND(ISNUMBER(A760),ISNUMBER(A759)),IF(ISNUMBER(A760),(#REF!-#REF!)/$I$2,""),"")</f>
        <v/>
      </c>
    </row>
    <row r="761" spans="1:6" x14ac:dyDescent="0.3">
      <c r="A761" s="4" t="s">
        <v>795</v>
      </c>
      <c r="B761" s="21" t="str">
        <f t="shared" si="48"/>
        <v>08</v>
      </c>
      <c r="C761" s="23">
        <f t="shared" si="47"/>
        <v>12951360010390.5</v>
      </c>
      <c r="D761" s="4">
        <f t="shared" si="46"/>
        <v>124.69921875</v>
      </c>
      <c r="F761" t="str">
        <f>IF(AND(ISNUMBER(A761),ISNUMBER(A760)),IF(ISNUMBER(A761),(#REF!-#REF!)/$I$2,""),"")</f>
        <v/>
      </c>
    </row>
    <row r="762" spans="1:6" x14ac:dyDescent="0.3">
      <c r="A762" s="4" t="s">
        <v>796</v>
      </c>
      <c r="B762" s="21" t="str">
        <f t="shared" si="48"/>
        <v>08</v>
      </c>
      <c r="C762" s="23">
        <f t="shared" ref="C762:C793" si="49">IF(ISBLANK($A762),"",VALUE(MID($A762,4,LEN($A762)-3))/$I$2)</f>
        <v>12951360010515.102</v>
      </c>
      <c r="D762" s="4">
        <f t="shared" si="46"/>
        <v>124.6015625</v>
      </c>
      <c r="F762" t="str">
        <f>IF(AND(ISNUMBER(A762),ISNUMBER(A761)),IF(ISNUMBER(A762),(#REF!-#REF!)/$I$2,""),"")</f>
        <v/>
      </c>
    </row>
    <row r="763" spans="1:6" x14ac:dyDescent="0.3">
      <c r="A763" s="4" t="s">
        <v>797</v>
      </c>
      <c r="B763" s="21" t="str">
        <f t="shared" si="48"/>
        <v>08</v>
      </c>
      <c r="C763" s="23">
        <f t="shared" si="49"/>
        <v>12951360010641.299</v>
      </c>
      <c r="D763" s="4">
        <f t="shared" si="46"/>
        <v>126.197265625</v>
      </c>
      <c r="F763" t="str">
        <f>IF(AND(ISNUMBER(A763),ISNUMBER(A762)),IF(ISNUMBER(A763),(#REF!-#REF!)/$I$2,""),"")</f>
        <v/>
      </c>
    </row>
    <row r="764" spans="1:6" x14ac:dyDescent="0.3">
      <c r="A764" s="4" t="s">
        <v>798</v>
      </c>
      <c r="B764" s="21" t="str">
        <f t="shared" si="48"/>
        <v>08</v>
      </c>
      <c r="C764" s="23">
        <f t="shared" si="49"/>
        <v>12951360010765.9</v>
      </c>
      <c r="D764" s="4">
        <f t="shared" si="46"/>
        <v>124.6015625</v>
      </c>
      <c r="F764" t="str">
        <f>IF(AND(ISNUMBER(A764),ISNUMBER(A763)),IF(ISNUMBER(A764),(#REF!-#REF!)/$I$2,""),"")</f>
        <v/>
      </c>
    </row>
    <row r="765" spans="1:6" x14ac:dyDescent="0.3">
      <c r="A765" s="4" t="s">
        <v>799</v>
      </c>
      <c r="B765" s="21" t="str">
        <f t="shared" si="48"/>
        <v>08</v>
      </c>
      <c r="C765" s="23">
        <f t="shared" si="49"/>
        <v>12951360010890.5</v>
      </c>
      <c r="D765" s="4">
        <f t="shared" si="46"/>
        <v>124.599609375</v>
      </c>
      <c r="F765" t="str">
        <f>IF(AND(ISNUMBER(A765),ISNUMBER(A764)),IF(ISNUMBER(A765),(#REF!-#REF!)/$I$2,""),"")</f>
        <v/>
      </c>
    </row>
    <row r="766" spans="1:6" x14ac:dyDescent="0.3">
      <c r="A766" s="4" t="s">
        <v>800</v>
      </c>
      <c r="B766" s="21" t="str">
        <f t="shared" si="48"/>
        <v>08</v>
      </c>
      <c r="C766" s="23">
        <f t="shared" si="49"/>
        <v>12951360011015.102</v>
      </c>
      <c r="D766" s="4">
        <f t="shared" si="46"/>
        <v>124.6015625</v>
      </c>
      <c r="F766" t="str">
        <f>IF(AND(ISNUMBER(A766),ISNUMBER(A765)),IF(ISNUMBER(A766),(#REF!-#REF!)/$I$2,""),"")</f>
        <v/>
      </c>
    </row>
    <row r="767" spans="1:6" x14ac:dyDescent="0.3">
      <c r="A767" s="4" t="s">
        <v>801</v>
      </c>
      <c r="B767" s="21" t="str">
        <f t="shared" si="48"/>
        <v>08</v>
      </c>
      <c r="C767" s="23">
        <f t="shared" si="49"/>
        <v>12951360011139.699</v>
      </c>
      <c r="D767" s="4">
        <f t="shared" si="46"/>
        <v>124.59765625</v>
      </c>
      <c r="F767" t="str">
        <f>IF(AND(ISNUMBER(A767),ISNUMBER(A766)),IF(ISNUMBER(A767),(#REF!-#REF!)/$I$2,""),"")</f>
        <v/>
      </c>
    </row>
    <row r="768" spans="1:6" x14ac:dyDescent="0.3">
      <c r="A768" s="4" t="s">
        <v>802</v>
      </c>
      <c r="B768" s="21" t="str">
        <f t="shared" si="48"/>
        <v>08</v>
      </c>
      <c r="C768" s="23">
        <f t="shared" si="49"/>
        <v>12951360011264.301</v>
      </c>
      <c r="D768" s="4">
        <f t="shared" si="46"/>
        <v>124.6015625</v>
      </c>
      <c r="F768" t="str">
        <f>IF(AND(ISNUMBER(A768),ISNUMBER(A767)),IF(ISNUMBER(A768),(#REF!-#REF!)/$I$2,""),"")</f>
        <v/>
      </c>
    </row>
    <row r="769" spans="1:6" x14ac:dyDescent="0.3">
      <c r="A769" s="4" t="s">
        <v>803</v>
      </c>
      <c r="B769" s="21" t="str">
        <f t="shared" si="48"/>
        <v>08</v>
      </c>
      <c r="C769" s="23">
        <f t="shared" si="49"/>
        <v>12951360011388.898</v>
      </c>
      <c r="D769" s="4">
        <f t="shared" si="46"/>
        <v>124.59765625</v>
      </c>
      <c r="F769" t="str">
        <f>IF(AND(ISNUMBER(A769),ISNUMBER(A768)),IF(ISNUMBER(A769),(#REF!-#REF!)/$I$2,""),"")</f>
        <v/>
      </c>
    </row>
    <row r="770" spans="1:6" x14ac:dyDescent="0.3">
      <c r="A770" s="4" t="s">
        <v>804</v>
      </c>
      <c r="B770" s="21" t="str">
        <f t="shared" si="48"/>
        <v>08</v>
      </c>
      <c r="C770" s="23">
        <f t="shared" si="49"/>
        <v>12951360011513.5</v>
      </c>
      <c r="D770" s="4">
        <f t="shared" si="46"/>
        <v>124.6015625</v>
      </c>
      <c r="F770" t="str">
        <f>IF(AND(ISNUMBER(A770),ISNUMBER(A769)),IF(ISNUMBER(A770),(#REF!-#REF!)/$I$2,""),"")</f>
        <v/>
      </c>
    </row>
    <row r="771" spans="1:6" x14ac:dyDescent="0.3">
      <c r="A771" s="4" t="s">
        <v>805</v>
      </c>
      <c r="B771" s="21" t="str">
        <f t="shared" si="48"/>
        <v>08</v>
      </c>
      <c r="C771" s="23">
        <f t="shared" si="49"/>
        <v>12951360011639.801</v>
      </c>
      <c r="D771" s="4">
        <f t="shared" si="46"/>
        <v>126.30078125</v>
      </c>
      <c r="F771" t="str">
        <f>IF(AND(ISNUMBER(A771),ISNUMBER(A770)),IF(ISNUMBER(A771),(#REF!-#REF!)/$I$2,""),"")</f>
        <v/>
      </c>
    </row>
    <row r="772" spans="1:6" x14ac:dyDescent="0.3">
      <c r="A772" s="4" t="s">
        <v>806</v>
      </c>
      <c r="B772" s="21" t="str">
        <f t="shared" si="48"/>
        <v>08</v>
      </c>
      <c r="C772" s="23">
        <f t="shared" si="49"/>
        <v>12951360011764.5</v>
      </c>
      <c r="D772" s="4">
        <f t="shared" si="46"/>
        <v>124.69921875</v>
      </c>
      <c r="F772" t="str">
        <f>IF(AND(ISNUMBER(A772),ISNUMBER(A771)),IF(ISNUMBER(A772),(#REF!-#REF!)/$I$2,""),"")</f>
        <v/>
      </c>
    </row>
    <row r="773" spans="1:6" x14ac:dyDescent="0.3">
      <c r="A773" s="4" t="s">
        <v>807</v>
      </c>
      <c r="B773" s="21" t="str">
        <f t="shared" si="48"/>
        <v>08</v>
      </c>
      <c r="C773" s="23">
        <f t="shared" si="49"/>
        <v>12951360011889.102</v>
      </c>
      <c r="D773" s="4">
        <f t="shared" si="46"/>
        <v>124.6015625</v>
      </c>
      <c r="F773" t="str">
        <f>IF(AND(ISNUMBER(A773),ISNUMBER(A772)),IF(ISNUMBER(A773),(#REF!-#REF!)/$I$2,""),"")</f>
        <v/>
      </c>
    </row>
    <row r="774" spans="1:6" x14ac:dyDescent="0.3">
      <c r="A774" s="4" t="s">
        <v>808</v>
      </c>
      <c r="B774" s="21" t="str">
        <f t="shared" si="48"/>
        <v>08</v>
      </c>
      <c r="C774" s="23">
        <f t="shared" si="49"/>
        <v>12951360012013.699</v>
      </c>
      <c r="D774" s="4">
        <f t="shared" si="46"/>
        <v>124.59765625</v>
      </c>
      <c r="F774" t="str">
        <f>IF(AND(ISNUMBER(A774),ISNUMBER(A773)),IF(ISNUMBER(A774),(#REF!-#REF!)/$I$2,""),"")</f>
        <v/>
      </c>
    </row>
    <row r="775" spans="1:6" x14ac:dyDescent="0.3">
      <c r="A775" s="4" t="s">
        <v>809</v>
      </c>
      <c r="B775" s="21" t="str">
        <f t="shared" si="48"/>
        <v>08</v>
      </c>
      <c r="C775" s="23">
        <f t="shared" si="49"/>
        <v>12951360012138.199</v>
      </c>
      <c r="D775" s="4">
        <f t="shared" si="46"/>
        <v>124.5</v>
      </c>
      <c r="F775" t="str">
        <f>IF(AND(ISNUMBER(A775),ISNUMBER(A774)),IF(ISNUMBER(A775),(#REF!-#REF!)/$I$2,""),"")</f>
        <v/>
      </c>
    </row>
    <row r="776" spans="1:6" x14ac:dyDescent="0.3">
      <c r="A776" s="4" t="s">
        <v>810</v>
      </c>
      <c r="B776" s="21" t="str">
        <f t="shared" si="48"/>
        <v>08</v>
      </c>
      <c r="C776" s="23">
        <f t="shared" si="49"/>
        <v>12951360012262.898</v>
      </c>
      <c r="D776" s="4">
        <f t="shared" si="46"/>
        <v>124.69921875</v>
      </c>
      <c r="F776" t="str">
        <f>IF(AND(ISNUMBER(A776),ISNUMBER(A775)),IF(ISNUMBER(A776),(#REF!-#REF!)/$I$2,""),"")</f>
        <v/>
      </c>
    </row>
    <row r="777" spans="1:6" x14ac:dyDescent="0.3">
      <c r="A777" s="4" t="s">
        <v>811</v>
      </c>
      <c r="B777" s="21" t="str">
        <f t="shared" si="48"/>
        <v>08</v>
      </c>
      <c r="C777" s="23">
        <f t="shared" si="49"/>
        <v>12951360012376.801</v>
      </c>
      <c r="D777" s="4">
        <f t="shared" si="46"/>
        <v>113.90234375</v>
      </c>
      <c r="F777" t="str">
        <f>IF(AND(ISNUMBER(A777),ISNUMBER(A776)),IF(ISNUMBER(A777),(#REF!-#REF!)/$I$2,""),"")</f>
        <v/>
      </c>
    </row>
    <row r="778" spans="1:6" x14ac:dyDescent="0.3">
      <c r="A778" s="4" t="s">
        <v>812</v>
      </c>
      <c r="B778" s="21" t="str">
        <f t="shared" si="48"/>
        <v>08</v>
      </c>
      <c r="C778" s="23">
        <f t="shared" si="49"/>
        <v>12951360012457.5</v>
      </c>
      <c r="D778" s="4">
        <f t="shared" si="46"/>
        <v>80.69921875</v>
      </c>
      <c r="F778" t="str">
        <f>IF(AND(ISNUMBER(A778),ISNUMBER(A777)),IF(ISNUMBER(A778),(#REF!-#REF!)/$I$2,""),"")</f>
        <v/>
      </c>
    </row>
    <row r="779" spans="1:6" x14ac:dyDescent="0.3">
      <c r="A779" s="4" t="s">
        <v>813</v>
      </c>
      <c r="B779" s="21" t="str">
        <f t="shared" si="48"/>
        <v>08</v>
      </c>
      <c r="C779" s="23">
        <f t="shared" si="49"/>
        <v>12951360012538.1</v>
      </c>
      <c r="D779" s="4">
        <f t="shared" si="46"/>
        <v>80.599609375</v>
      </c>
      <c r="F779" t="str">
        <f>IF(AND(ISNUMBER(A779),ISNUMBER(A778)),IF(ISNUMBER(A779),(#REF!-#REF!)/$I$2,""),"")</f>
        <v/>
      </c>
    </row>
    <row r="780" spans="1:6" x14ac:dyDescent="0.3">
      <c r="A780" s="4" t="s">
        <v>814</v>
      </c>
      <c r="B780" s="21" t="str">
        <f t="shared" si="48"/>
        <v>08</v>
      </c>
      <c r="C780" s="23">
        <f t="shared" si="49"/>
        <v>12951360012620.4</v>
      </c>
      <c r="D780" s="4">
        <f t="shared" si="46"/>
        <v>82.30078125</v>
      </c>
      <c r="F780" t="str">
        <f>IF(AND(ISNUMBER(A780),ISNUMBER(A779)),IF(ISNUMBER(A780),(#REF!-#REF!)/$I$2,""),"")</f>
        <v/>
      </c>
    </row>
    <row r="781" spans="1:6" x14ac:dyDescent="0.3">
      <c r="A781" s="4" t="s">
        <v>815</v>
      </c>
      <c r="B781" s="21" t="str">
        <f t="shared" si="48"/>
        <v>08</v>
      </c>
      <c r="C781" s="23">
        <f t="shared" si="49"/>
        <v>12951360012701.102</v>
      </c>
      <c r="D781" s="4">
        <f t="shared" si="46"/>
        <v>80.701171875</v>
      </c>
      <c r="F781" t="str">
        <f>IF(AND(ISNUMBER(A781),ISNUMBER(A780)),IF(ISNUMBER(A781),(#REF!-#REF!)/$I$2,""),"")</f>
        <v/>
      </c>
    </row>
    <row r="782" spans="1:6" x14ac:dyDescent="0.3">
      <c r="A782" s="4" t="s">
        <v>816</v>
      </c>
      <c r="B782" s="21" t="str">
        <f t="shared" si="48"/>
        <v>08</v>
      </c>
      <c r="C782" s="23">
        <f t="shared" si="49"/>
        <v>12951360012980.301</v>
      </c>
      <c r="D782" s="4">
        <f t="shared" si="46"/>
        <v>279.19921875</v>
      </c>
      <c r="F782" t="str">
        <f>IF(AND(ISNUMBER(A782),ISNUMBER(A781)),IF(ISNUMBER(A782),(#REF!-#REF!)/$I$2,""),"")</f>
        <v/>
      </c>
    </row>
    <row r="783" spans="1:6" x14ac:dyDescent="0.3">
      <c r="A783" s="4" t="s">
        <v>817</v>
      </c>
      <c r="B783" s="21" t="str">
        <f t="shared" si="48"/>
        <v>08</v>
      </c>
      <c r="C783" s="23">
        <f t="shared" si="49"/>
        <v>12951360013104.898</v>
      </c>
      <c r="D783" s="4">
        <f t="shared" si="46"/>
        <v>124.59765625</v>
      </c>
      <c r="F783" t="str">
        <f>IF(AND(ISNUMBER(A783),ISNUMBER(A782)),IF(ISNUMBER(A783),(#REF!-#REF!)/$I$2,""),"")</f>
        <v/>
      </c>
    </row>
    <row r="784" spans="1:6" x14ac:dyDescent="0.3">
      <c r="A784" s="4" t="s">
        <v>818</v>
      </c>
      <c r="B784" s="21" t="str">
        <f t="shared" si="48"/>
        <v>08</v>
      </c>
      <c r="C784" s="23">
        <f t="shared" si="49"/>
        <v>12951360013229.6</v>
      </c>
      <c r="D784" s="4">
        <f t="shared" si="46"/>
        <v>124.701171875</v>
      </c>
      <c r="F784" t="str">
        <f>IF(AND(ISNUMBER(A784),ISNUMBER(A783)),IF(ISNUMBER(A784),(#REF!-#REF!)/$I$2,""),"")</f>
        <v/>
      </c>
    </row>
    <row r="785" spans="1:6" x14ac:dyDescent="0.3">
      <c r="A785" s="4" t="s">
        <v>819</v>
      </c>
      <c r="B785" s="21" t="str">
        <f t="shared" si="48"/>
        <v>08</v>
      </c>
      <c r="C785" s="23">
        <f t="shared" si="49"/>
        <v>12951360013354.199</v>
      </c>
      <c r="D785" s="4">
        <f t="shared" si="46"/>
        <v>124.599609375</v>
      </c>
      <c r="F785" t="str">
        <f>IF(AND(ISNUMBER(A785),ISNUMBER(A784)),IF(ISNUMBER(A785),(#REF!-#REF!)/$I$2,""),"")</f>
        <v/>
      </c>
    </row>
    <row r="786" spans="1:6" x14ac:dyDescent="0.3">
      <c r="A786" s="4" t="s">
        <v>820</v>
      </c>
      <c r="B786" s="21" t="str">
        <f t="shared" si="48"/>
        <v>08</v>
      </c>
      <c r="C786" s="23">
        <f t="shared" si="49"/>
        <v>12951360013478.801</v>
      </c>
      <c r="D786" s="4">
        <f t="shared" si="46"/>
        <v>124.6015625</v>
      </c>
      <c r="F786" t="str">
        <f>IF(AND(ISNUMBER(A786),ISNUMBER(A785)),IF(ISNUMBER(A786),(#REF!-#REF!)/$I$2,""),"")</f>
        <v/>
      </c>
    </row>
    <row r="787" spans="1:6" x14ac:dyDescent="0.3">
      <c r="A787" s="4" t="s">
        <v>821</v>
      </c>
      <c r="B787" s="21" t="str">
        <f t="shared" si="48"/>
        <v>08</v>
      </c>
      <c r="C787" s="23">
        <f t="shared" si="49"/>
        <v>12951360013605.102</v>
      </c>
      <c r="D787" s="4">
        <f t="shared" si="46"/>
        <v>126.30078125</v>
      </c>
      <c r="F787" t="str">
        <f>IF(AND(ISNUMBER(A787),ISNUMBER(A786)),IF(ISNUMBER(A787),(#REF!-#REF!)/$I$2,""),"")</f>
        <v/>
      </c>
    </row>
    <row r="788" spans="1:6" x14ac:dyDescent="0.3">
      <c r="A788" s="4" t="s">
        <v>822</v>
      </c>
      <c r="B788" s="21" t="str">
        <f t="shared" si="48"/>
        <v>08</v>
      </c>
      <c r="C788" s="23">
        <f t="shared" si="49"/>
        <v>12951360013729.699</v>
      </c>
      <c r="D788" s="4">
        <f t="shared" ref="D788:D852" si="50">IF(B788=B787,C788-C787,"")</f>
        <v>124.59765625</v>
      </c>
      <c r="F788" t="str">
        <f>IF(AND(ISNUMBER(A788),ISNUMBER(A787)),IF(ISNUMBER(A788),(#REF!-#REF!)/$I$2,""),"")</f>
        <v/>
      </c>
    </row>
    <row r="789" spans="1:6" x14ac:dyDescent="0.3">
      <c r="A789" s="4" t="s">
        <v>823</v>
      </c>
      <c r="B789" s="21" t="str">
        <f t="shared" si="48"/>
        <v>08</v>
      </c>
      <c r="C789" s="23">
        <f t="shared" si="49"/>
        <v>12951360013854.301</v>
      </c>
      <c r="D789" s="4">
        <f t="shared" si="50"/>
        <v>124.6015625</v>
      </c>
      <c r="F789" t="str">
        <f>IF(AND(ISNUMBER(A789),ISNUMBER(A788)),IF(ISNUMBER(A789),(#REF!-#REF!)/$I$2,""),"")</f>
        <v/>
      </c>
    </row>
    <row r="790" spans="1:6" x14ac:dyDescent="0.3">
      <c r="A790" s="4" t="s">
        <v>824</v>
      </c>
      <c r="B790" s="21" t="str">
        <f t="shared" si="48"/>
        <v>08</v>
      </c>
      <c r="C790" s="23">
        <f t="shared" si="49"/>
        <v>12951360013979</v>
      </c>
      <c r="D790" s="4">
        <f t="shared" si="50"/>
        <v>124.69921875</v>
      </c>
      <c r="F790" t="str">
        <f>IF(AND(ISNUMBER(A790),ISNUMBER(A789)),IF(ISNUMBER(A790),(#REF!-#REF!)/$I$2,""),"")</f>
        <v/>
      </c>
    </row>
    <row r="791" spans="1:6" x14ac:dyDescent="0.3">
      <c r="A791" s="4" t="s">
        <v>825</v>
      </c>
      <c r="B791" s="21" t="str">
        <f t="shared" si="48"/>
        <v>08</v>
      </c>
      <c r="C791" s="23">
        <f t="shared" si="49"/>
        <v>12951360014103.6</v>
      </c>
      <c r="D791" s="4">
        <f t="shared" si="50"/>
        <v>124.599609375</v>
      </c>
      <c r="F791" t="str">
        <f>IF(AND(ISNUMBER(A791),ISNUMBER(A790)),IF(ISNUMBER(A791),(#REF!-#REF!)/$I$2,""),"")</f>
        <v/>
      </c>
    </row>
    <row r="792" spans="1:6" x14ac:dyDescent="0.3">
      <c r="A792" s="4" t="s">
        <v>826</v>
      </c>
      <c r="B792" s="21" t="str">
        <f t="shared" si="48"/>
        <v>08</v>
      </c>
      <c r="C792" s="23">
        <f t="shared" si="49"/>
        <v>12951360014228.199</v>
      </c>
      <c r="D792" s="4">
        <f t="shared" si="50"/>
        <v>124.599609375</v>
      </c>
      <c r="F792" t="str">
        <f>IF(AND(ISNUMBER(A792),ISNUMBER(A791)),IF(ISNUMBER(A792),(#REF!-#REF!)/$I$2,""),"")</f>
        <v/>
      </c>
    </row>
    <row r="793" spans="1:6" x14ac:dyDescent="0.3">
      <c r="A793" s="4" t="s">
        <v>827</v>
      </c>
      <c r="B793" s="21" t="str">
        <f t="shared" si="48"/>
        <v>08</v>
      </c>
      <c r="C793" s="23">
        <f t="shared" si="49"/>
        <v>12951360014352.898</v>
      </c>
      <c r="D793" s="4">
        <f t="shared" si="50"/>
        <v>124.69921875</v>
      </c>
      <c r="F793" t="str">
        <f>IF(AND(ISNUMBER(A793),ISNUMBER(A792)),IF(ISNUMBER(A793),(#REF!-#REF!)/$I$2,""),"")</f>
        <v/>
      </c>
    </row>
    <row r="794" spans="1:6" x14ac:dyDescent="0.3">
      <c r="A794" s="4" t="s">
        <v>828</v>
      </c>
      <c r="B794" s="21" t="str">
        <f t="shared" si="48"/>
        <v>08</v>
      </c>
      <c r="C794" s="23">
        <f t="shared" ref="C794:C829" si="51">IF(ISBLANK($A794),"",VALUE(MID($A794,4,LEN($A794)-3))/$I$2)</f>
        <v>12951360014477.5</v>
      </c>
      <c r="D794" s="4">
        <f t="shared" si="50"/>
        <v>124.6015625</v>
      </c>
      <c r="F794" t="str">
        <f>IF(AND(ISNUMBER(A794),ISNUMBER(A793)),IF(ISNUMBER(A794),(#REF!-#REF!)/$I$2,""),"")</f>
        <v/>
      </c>
    </row>
    <row r="795" spans="1:6" x14ac:dyDescent="0.3">
      <c r="A795" s="4" t="s">
        <v>829</v>
      </c>
      <c r="B795" s="21" t="str">
        <f t="shared" si="48"/>
        <v>08</v>
      </c>
      <c r="C795" s="23">
        <f t="shared" si="51"/>
        <v>12951360014603.801</v>
      </c>
      <c r="D795" s="4">
        <f t="shared" si="50"/>
        <v>126.30078125</v>
      </c>
      <c r="F795" t="str">
        <f>IF(AND(ISNUMBER(A795),ISNUMBER(A794)),IF(ISNUMBER(A795),(#REF!-#REF!)/$I$2,""),"")</f>
        <v/>
      </c>
    </row>
    <row r="796" spans="1:6" x14ac:dyDescent="0.3">
      <c r="A796" s="4" t="s">
        <v>830</v>
      </c>
      <c r="B796" s="21" t="str">
        <f t="shared" si="48"/>
        <v>08</v>
      </c>
      <c r="C796" s="23">
        <f t="shared" si="51"/>
        <v>12951360014728.4</v>
      </c>
      <c r="D796" s="4">
        <f t="shared" si="50"/>
        <v>124.599609375</v>
      </c>
      <c r="F796" t="str">
        <f>IF(AND(ISNUMBER(A796),ISNUMBER(A795)),IF(ISNUMBER(A796),(#REF!-#REF!)/$I$2,""),"")</f>
        <v/>
      </c>
    </row>
    <row r="797" spans="1:6" x14ac:dyDescent="0.3">
      <c r="A797" s="4" t="s">
        <v>831</v>
      </c>
      <c r="B797" s="21" t="str">
        <f t="shared" si="48"/>
        <v>08</v>
      </c>
      <c r="C797" s="23">
        <f t="shared" si="51"/>
        <v>12951360014852.898</v>
      </c>
      <c r="D797" s="4">
        <f t="shared" si="50"/>
        <v>124.498046875</v>
      </c>
      <c r="F797" t="str">
        <f>IF(AND(ISNUMBER(A797),ISNUMBER(A796)),IF(ISNUMBER(A797),(#REF!-#REF!)/$I$2,""),"")</f>
        <v/>
      </c>
    </row>
    <row r="798" spans="1:6" x14ac:dyDescent="0.3">
      <c r="A798" s="4" t="s">
        <v>832</v>
      </c>
      <c r="B798" s="21" t="str">
        <f t="shared" si="48"/>
        <v>08</v>
      </c>
      <c r="C798" s="23">
        <f t="shared" si="51"/>
        <v>12951360014977.6</v>
      </c>
      <c r="D798" s="4">
        <f t="shared" si="50"/>
        <v>124.701171875</v>
      </c>
      <c r="F798" t="str">
        <f>IF(AND(ISNUMBER(A798),ISNUMBER(A797)),IF(ISNUMBER(A798),(#REF!-#REF!)/$I$2,""),"")</f>
        <v/>
      </c>
    </row>
    <row r="799" spans="1:6" x14ac:dyDescent="0.3">
      <c r="A799" s="4" t="s">
        <v>833</v>
      </c>
      <c r="B799" s="21" t="str">
        <f t="shared" ref="B799:B863" si="52">IF(ISBLANK($A799),"",MID($A799,1,2))</f>
        <v>08</v>
      </c>
      <c r="C799" s="23">
        <f t="shared" si="51"/>
        <v>12951360015102.301</v>
      </c>
      <c r="D799" s="4">
        <f t="shared" si="50"/>
        <v>124.701171875</v>
      </c>
      <c r="F799" t="str">
        <f>IF(AND(ISNUMBER(A799),ISNUMBER(A798)),IF(ISNUMBER(A799),(#REF!-#REF!)/$I$2,""),"")</f>
        <v/>
      </c>
    </row>
    <row r="800" spans="1:6" x14ac:dyDescent="0.3">
      <c r="A800" s="4" t="s">
        <v>834</v>
      </c>
      <c r="B800" s="21" t="str">
        <f t="shared" si="52"/>
        <v>08</v>
      </c>
      <c r="C800" s="23">
        <f t="shared" si="51"/>
        <v>12951360015226.898</v>
      </c>
      <c r="D800" s="4">
        <f t="shared" si="50"/>
        <v>124.59765625</v>
      </c>
      <c r="F800" t="str">
        <f>IF(AND(ISNUMBER(A800),ISNUMBER(A799)),IF(ISNUMBER(A800),(#REF!-#REF!)/$I$2,""),"")</f>
        <v/>
      </c>
    </row>
    <row r="801" spans="1:6" x14ac:dyDescent="0.3">
      <c r="A801" s="4" t="s">
        <v>835</v>
      </c>
      <c r="B801" s="21" t="str">
        <f t="shared" si="52"/>
        <v>08</v>
      </c>
      <c r="C801" s="23">
        <f t="shared" si="51"/>
        <v>12951360015351.5</v>
      </c>
      <c r="D801" s="4">
        <f t="shared" si="50"/>
        <v>124.6015625</v>
      </c>
      <c r="F801" t="str">
        <f>IF(AND(ISNUMBER(A801),ISNUMBER(A800)),IF(ISNUMBER(A801),(#REF!-#REF!)/$I$2,""),"")</f>
        <v/>
      </c>
    </row>
    <row r="802" spans="1:6" x14ac:dyDescent="0.3">
      <c r="A802" s="4" t="s">
        <v>836</v>
      </c>
      <c r="B802" s="21" t="str">
        <f t="shared" si="52"/>
        <v>08</v>
      </c>
      <c r="C802" s="23">
        <f t="shared" si="51"/>
        <v>12951360015476.1</v>
      </c>
      <c r="D802" s="4">
        <f t="shared" si="50"/>
        <v>124.599609375</v>
      </c>
      <c r="F802" t="str">
        <f>IF(AND(ISNUMBER(A802),ISNUMBER(A801)),IF(ISNUMBER(A802),(#REF!-#REF!)/$I$2,""),"")</f>
        <v/>
      </c>
    </row>
    <row r="803" spans="1:6" x14ac:dyDescent="0.3">
      <c r="A803" s="4" t="s">
        <v>837</v>
      </c>
      <c r="B803" s="21" t="str">
        <f t="shared" si="52"/>
        <v>08</v>
      </c>
      <c r="C803" s="23">
        <f t="shared" si="51"/>
        <v>12951360015596</v>
      </c>
      <c r="D803" s="4">
        <f t="shared" si="50"/>
        <v>119.900390625</v>
      </c>
      <c r="F803" t="str">
        <f>IF(AND(ISNUMBER(A803),ISNUMBER(A802)),IF(ISNUMBER(A803),(#REF!-#REF!)/$I$2,""),"")</f>
        <v/>
      </c>
    </row>
    <row r="804" spans="1:6" x14ac:dyDescent="0.3">
      <c r="A804" s="4" t="s">
        <v>838</v>
      </c>
      <c r="B804" s="21" t="str">
        <f t="shared" si="52"/>
        <v>08</v>
      </c>
      <c r="C804" s="23">
        <f t="shared" si="51"/>
        <v>12951360015676.701</v>
      </c>
      <c r="D804" s="4">
        <f t="shared" si="50"/>
        <v>80.701171875</v>
      </c>
      <c r="F804" t="str">
        <f>IF(AND(ISNUMBER(A804),ISNUMBER(A803)),IF(ISNUMBER(A804),(#REF!-#REF!)/$I$2,""),"")</f>
        <v/>
      </c>
    </row>
    <row r="805" spans="1:6" x14ac:dyDescent="0.3">
      <c r="A805" s="4" t="s">
        <v>839</v>
      </c>
      <c r="B805" s="21" t="str">
        <f t="shared" si="52"/>
        <v>08</v>
      </c>
      <c r="C805" s="23">
        <f t="shared" si="51"/>
        <v>12951360015757.4</v>
      </c>
      <c r="D805" s="4">
        <f t="shared" si="50"/>
        <v>80.69921875</v>
      </c>
      <c r="F805" t="str">
        <f>IF(AND(ISNUMBER(A805),ISNUMBER(A804)),IF(ISNUMBER(A805),(#REF!-#REF!)/$I$2,""),"")</f>
        <v/>
      </c>
    </row>
    <row r="806" spans="1:6" x14ac:dyDescent="0.3">
      <c r="A806" s="4" t="s">
        <v>840</v>
      </c>
      <c r="B806" s="21" t="str">
        <f t="shared" si="52"/>
        <v>08</v>
      </c>
      <c r="C806" s="23">
        <f t="shared" si="51"/>
        <v>12951360015838.1</v>
      </c>
      <c r="D806" s="4">
        <f t="shared" si="50"/>
        <v>80.69921875</v>
      </c>
      <c r="F806" t="str">
        <f>IF(AND(ISNUMBER(A806),ISNUMBER(A805)),IF(ISNUMBER(A806),(#REF!-#REF!)/$I$2,""),"")</f>
        <v/>
      </c>
    </row>
    <row r="807" spans="1:6" x14ac:dyDescent="0.3">
      <c r="A807" s="4" t="s">
        <v>841</v>
      </c>
      <c r="B807" s="21" t="str">
        <f t="shared" si="52"/>
        <v>08</v>
      </c>
      <c r="C807" s="23">
        <f t="shared" si="51"/>
        <v>12951360015918.701</v>
      </c>
      <c r="D807" s="4">
        <f t="shared" si="50"/>
        <v>80.6015625</v>
      </c>
      <c r="F807" t="str">
        <f>IF(AND(ISNUMBER(A807),ISNUMBER(A806)),IF(ISNUMBER(A807),(#REF!-#REF!)/$I$2,""),"")</f>
        <v/>
      </c>
    </row>
    <row r="808" spans="1:6" x14ac:dyDescent="0.3">
      <c r="A808" s="4" t="s">
        <v>842</v>
      </c>
      <c r="B808" s="21" t="str">
        <f t="shared" si="52"/>
        <v>08</v>
      </c>
      <c r="C808" s="23">
        <f t="shared" si="51"/>
        <v>12951360016171.5</v>
      </c>
      <c r="D808" s="4">
        <f t="shared" si="50"/>
        <v>252.798828125</v>
      </c>
      <c r="F808" t="str">
        <f>IF(AND(ISNUMBER(A808),ISNUMBER(A807)),IF(ISNUMBER(A808),(#REF!-#REF!)/$I$2,""),"")</f>
        <v/>
      </c>
    </row>
    <row r="809" spans="1:6" x14ac:dyDescent="0.3">
      <c r="A809" s="4" t="s">
        <v>843</v>
      </c>
      <c r="B809" s="21" t="str">
        <f t="shared" si="52"/>
        <v>08</v>
      </c>
      <c r="C809" s="23">
        <f t="shared" si="51"/>
        <v>12951360016296.1</v>
      </c>
      <c r="D809" s="4">
        <f t="shared" si="50"/>
        <v>124.599609375</v>
      </c>
      <c r="F809" t="str">
        <f>IF(AND(ISNUMBER(A809),ISNUMBER(A808)),IF(ISNUMBER(A809),(#REF!-#REF!)/$I$2,""),"")</f>
        <v/>
      </c>
    </row>
    <row r="810" spans="1:6" x14ac:dyDescent="0.3">
      <c r="A810" s="4" t="s">
        <v>844</v>
      </c>
      <c r="B810" s="21" t="str">
        <f t="shared" si="52"/>
        <v>08</v>
      </c>
      <c r="C810" s="23">
        <f t="shared" si="51"/>
        <v>12951360016420.701</v>
      </c>
      <c r="D810" s="4">
        <f t="shared" si="50"/>
        <v>124.6015625</v>
      </c>
      <c r="F810" t="str">
        <f>IF(AND(ISNUMBER(A810),ISNUMBER(A809)),IF(ISNUMBER(A810),(#REF!-#REF!)/$I$2,""),"")</f>
        <v/>
      </c>
    </row>
    <row r="811" spans="1:6" x14ac:dyDescent="0.3">
      <c r="A811" s="4" t="s">
        <v>845</v>
      </c>
      <c r="B811" s="21" t="str">
        <f t="shared" si="52"/>
        <v>08</v>
      </c>
      <c r="C811" s="23">
        <f t="shared" si="51"/>
        <v>12951360016545.4</v>
      </c>
      <c r="D811" s="4">
        <f t="shared" si="50"/>
        <v>124.69921875</v>
      </c>
      <c r="F811" t="str">
        <f>IF(AND(ISNUMBER(A811),ISNUMBER(A810)),IF(ISNUMBER(A811),(#REF!-#REF!)/$I$2,""),"")</f>
        <v/>
      </c>
    </row>
    <row r="812" spans="1:6" x14ac:dyDescent="0.3">
      <c r="A812" s="4" t="s">
        <v>846</v>
      </c>
      <c r="B812" s="21" t="str">
        <f t="shared" si="52"/>
        <v>08</v>
      </c>
      <c r="C812" s="23">
        <f t="shared" si="51"/>
        <v>12951360016671.6</v>
      </c>
      <c r="D812" s="4">
        <f t="shared" si="50"/>
        <v>126.19921875</v>
      </c>
      <c r="F812" t="str">
        <f>IF(AND(ISNUMBER(A812),ISNUMBER(A811)),IF(ISNUMBER(A812),(#REF!-#REF!)/$I$2,""),"")</f>
        <v/>
      </c>
    </row>
    <row r="813" spans="1:6" x14ac:dyDescent="0.3">
      <c r="A813" s="4" t="s">
        <v>847</v>
      </c>
      <c r="B813" s="21" t="str">
        <f t="shared" si="52"/>
        <v>08</v>
      </c>
      <c r="C813" s="23">
        <f t="shared" si="51"/>
        <v>12951360016796.301</v>
      </c>
      <c r="D813" s="4">
        <f t="shared" si="50"/>
        <v>124.701171875</v>
      </c>
      <c r="F813" t="str">
        <f>IF(AND(ISNUMBER(A813),ISNUMBER(A812)),IF(ISNUMBER(A813),(#REF!-#REF!)/$I$2,""),"")</f>
        <v/>
      </c>
    </row>
    <row r="814" spans="1:6" x14ac:dyDescent="0.3">
      <c r="A814" s="4" t="s">
        <v>848</v>
      </c>
      <c r="B814" s="21" t="str">
        <f t="shared" si="52"/>
        <v>08</v>
      </c>
      <c r="C814" s="23">
        <f t="shared" si="51"/>
        <v>12951360016920.898</v>
      </c>
      <c r="D814" s="4">
        <f t="shared" si="50"/>
        <v>124.59765625</v>
      </c>
      <c r="F814" t="str">
        <f>IF(AND(ISNUMBER(A814),ISNUMBER(A813)),IF(ISNUMBER(A814),(#REF!-#REF!)/$I$2,""),"")</f>
        <v/>
      </c>
    </row>
    <row r="815" spans="1:6" x14ac:dyDescent="0.3">
      <c r="A815" s="4" t="s">
        <v>849</v>
      </c>
      <c r="B815" s="21" t="str">
        <f t="shared" si="52"/>
        <v>08</v>
      </c>
      <c r="C815" s="23">
        <f t="shared" si="51"/>
        <v>12951360017045.5</v>
      </c>
      <c r="D815" s="4">
        <f t="shared" si="50"/>
        <v>124.6015625</v>
      </c>
      <c r="F815" t="str">
        <f>IF(AND(ISNUMBER(A815),ISNUMBER(A814)),IF(ISNUMBER(A815),(#REF!-#REF!)/$I$2,""),"")</f>
        <v/>
      </c>
    </row>
    <row r="816" spans="1:6" x14ac:dyDescent="0.3">
      <c r="A816" s="4" t="s">
        <v>850</v>
      </c>
      <c r="B816" s="21" t="str">
        <f t="shared" si="52"/>
        <v>08</v>
      </c>
      <c r="C816" s="23">
        <f t="shared" si="51"/>
        <v>12951360017170.1</v>
      </c>
      <c r="D816" s="4">
        <f t="shared" si="50"/>
        <v>124.599609375</v>
      </c>
      <c r="F816" t="str">
        <f>IF(AND(ISNUMBER(A816),ISNUMBER(A815)),IF(ISNUMBER(A816),(#REF!-#REF!)/$I$2,""),"")</f>
        <v/>
      </c>
    </row>
    <row r="817" spans="1:6" x14ac:dyDescent="0.3">
      <c r="A817" s="4" t="s">
        <v>851</v>
      </c>
      <c r="B817" s="21" t="str">
        <f t="shared" si="52"/>
        <v>08</v>
      </c>
      <c r="C817" s="23">
        <f t="shared" si="51"/>
        <v>12951360017294.701</v>
      </c>
      <c r="D817" s="4">
        <f t="shared" si="50"/>
        <v>124.6015625</v>
      </c>
      <c r="F817" t="str">
        <f>IF(AND(ISNUMBER(A817),ISNUMBER(A816)),IF(ISNUMBER(A817),(#REF!-#REF!)/$I$2,""),"")</f>
        <v/>
      </c>
    </row>
    <row r="818" spans="1:6" x14ac:dyDescent="0.3">
      <c r="A818" s="4" t="s">
        <v>852</v>
      </c>
      <c r="B818" s="21" t="str">
        <f t="shared" si="52"/>
        <v>08</v>
      </c>
      <c r="C818" s="23">
        <f t="shared" si="51"/>
        <v>12951360017419.4</v>
      </c>
      <c r="D818" s="4">
        <f t="shared" si="50"/>
        <v>124.69921875</v>
      </c>
      <c r="F818" t="str">
        <f>IF(AND(ISNUMBER(A818),ISNUMBER(A817)),IF(ISNUMBER(A818),(#REF!-#REF!)/$I$2,""),"")</f>
        <v/>
      </c>
    </row>
    <row r="819" spans="1:6" x14ac:dyDescent="0.3">
      <c r="A819" s="4" t="s">
        <v>853</v>
      </c>
      <c r="B819" s="21" t="str">
        <f t="shared" si="52"/>
        <v>08</v>
      </c>
      <c r="C819" s="23">
        <f t="shared" si="51"/>
        <v>12951360017544</v>
      </c>
      <c r="D819" s="4">
        <f t="shared" si="50"/>
        <v>124.599609375</v>
      </c>
      <c r="F819" t="str">
        <f>IF(AND(ISNUMBER(A819),ISNUMBER(A818)),IF(ISNUMBER(A819),(#REF!-#REF!)/$I$2,""),"")</f>
        <v/>
      </c>
    </row>
    <row r="820" spans="1:6" x14ac:dyDescent="0.3">
      <c r="A820" s="4" t="s">
        <v>854</v>
      </c>
      <c r="B820" s="21" t="str">
        <f t="shared" si="52"/>
        <v>08</v>
      </c>
      <c r="C820" s="23">
        <f t="shared" si="51"/>
        <v>12951360017670.301</v>
      </c>
      <c r="D820" s="4">
        <f t="shared" si="50"/>
        <v>126.30078125</v>
      </c>
      <c r="F820" t="str">
        <f>IF(AND(ISNUMBER(A820),ISNUMBER(A819)),IF(ISNUMBER(A820),(#REF!-#REF!)/$I$2,""),"")</f>
        <v/>
      </c>
    </row>
    <row r="821" spans="1:6" x14ac:dyDescent="0.3">
      <c r="A821" s="4" t="s">
        <v>855</v>
      </c>
      <c r="B821" s="21" t="str">
        <f t="shared" si="52"/>
        <v>08</v>
      </c>
      <c r="C821" s="23">
        <f t="shared" si="51"/>
        <v>12951360017794.898</v>
      </c>
      <c r="D821" s="4">
        <f t="shared" si="50"/>
        <v>124.59765625</v>
      </c>
      <c r="F821" t="str">
        <f>IF(AND(ISNUMBER(A821),ISNUMBER(A820)),IF(ISNUMBER(A821),(#REF!-#REF!)/$I$2,""),"")</f>
        <v/>
      </c>
    </row>
    <row r="822" spans="1:6" x14ac:dyDescent="0.3">
      <c r="A822" s="4" t="s">
        <v>856</v>
      </c>
      <c r="B822" s="21" t="str">
        <f t="shared" si="52"/>
        <v>08</v>
      </c>
      <c r="C822" s="23">
        <f t="shared" si="51"/>
        <v>12951360017919.5</v>
      </c>
      <c r="D822" s="4">
        <f t="shared" si="50"/>
        <v>124.6015625</v>
      </c>
      <c r="F822" t="str">
        <f>IF(AND(ISNUMBER(A822),ISNUMBER(A821)),IF(ISNUMBER(A822),(#REF!-#REF!)/$I$2,""),"")</f>
        <v/>
      </c>
    </row>
    <row r="823" spans="1:6" x14ac:dyDescent="0.3">
      <c r="A823" s="4" t="s">
        <v>857</v>
      </c>
      <c r="B823" s="21" t="str">
        <f t="shared" si="52"/>
        <v>08</v>
      </c>
      <c r="C823" s="23">
        <f t="shared" si="51"/>
        <v>12951360018044.1</v>
      </c>
      <c r="D823" s="4">
        <f t="shared" si="50"/>
        <v>124.599609375</v>
      </c>
      <c r="F823" t="str">
        <f>IF(AND(ISNUMBER(A823),ISNUMBER(A822)),IF(ISNUMBER(A823),(#REF!-#REF!)/$I$2,""),"")</f>
        <v/>
      </c>
    </row>
    <row r="824" spans="1:6" x14ac:dyDescent="0.3">
      <c r="A824" s="4" t="s">
        <v>858</v>
      </c>
      <c r="B824" s="21" t="str">
        <f t="shared" si="52"/>
        <v>08</v>
      </c>
      <c r="C824" s="23">
        <f t="shared" si="51"/>
        <v>12951360018168.801</v>
      </c>
      <c r="D824" s="4">
        <f t="shared" si="50"/>
        <v>124.701171875</v>
      </c>
      <c r="F824" t="str">
        <f>IF(AND(ISNUMBER(A824),ISNUMBER(A823)),IF(ISNUMBER(A824),(#REF!-#REF!)/$I$2,""),"")</f>
        <v/>
      </c>
    </row>
    <row r="825" spans="1:6" x14ac:dyDescent="0.3">
      <c r="A825" s="4" t="s">
        <v>859</v>
      </c>
      <c r="B825" s="21" t="str">
        <f t="shared" si="52"/>
        <v>08</v>
      </c>
      <c r="C825" s="23">
        <f t="shared" si="51"/>
        <v>12951360018293.4</v>
      </c>
      <c r="D825" s="4">
        <f t="shared" si="50"/>
        <v>124.599609375</v>
      </c>
      <c r="F825" t="str">
        <f>IF(AND(ISNUMBER(A825),ISNUMBER(A824)),IF(ISNUMBER(A825),(#REF!-#REF!)/$I$2,""),"")</f>
        <v/>
      </c>
    </row>
    <row r="826" spans="1:6" x14ac:dyDescent="0.3">
      <c r="A826" s="4" t="s">
        <v>860</v>
      </c>
      <c r="B826" s="21" t="str">
        <f t="shared" si="52"/>
        <v>08</v>
      </c>
      <c r="C826" s="23">
        <f t="shared" si="51"/>
        <v>12951360018418.1</v>
      </c>
      <c r="D826" s="4">
        <f t="shared" si="50"/>
        <v>124.69921875</v>
      </c>
      <c r="F826" t="str">
        <f>IF(AND(ISNUMBER(A826),ISNUMBER(A825)),IF(ISNUMBER(A826),(#REF!-#REF!)/$I$2,""),"")</f>
        <v/>
      </c>
    </row>
    <row r="827" spans="1:6" x14ac:dyDescent="0.3">
      <c r="A827" s="4" t="s">
        <v>861</v>
      </c>
      <c r="B827" s="21" t="str">
        <f t="shared" si="52"/>
        <v>08</v>
      </c>
      <c r="C827" s="23">
        <f t="shared" si="51"/>
        <v>12951360018542.701</v>
      </c>
      <c r="D827" s="4">
        <f t="shared" si="50"/>
        <v>124.6015625</v>
      </c>
      <c r="F827" t="str">
        <f>IF(AND(ISNUMBER(A827),ISNUMBER(A826)),IF(ISNUMBER(A827),(#REF!-#REF!)/$I$2,""),"")</f>
        <v/>
      </c>
    </row>
    <row r="828" spans="1:6" x14ac:dyDescent="0.3">
      <c r="A828" s="4" t="s">
        <v>862</v>
      </c>
      <c r="B828" s="21" t="str">
        <f t="shared" si="52"/>
        <v>08</v>
      </c>
      <c r="C828" s="23">
        <f t="shared" si="51"/>
        <v>12951360018669</v>
      </c>
      <c r="D828" s="4">
        <f t="shared" si="50"/>
        <v>126.298828125</v>
      </c>
      <c r="F828" t="str">
        <f>IF(AND(ISNUMBER(A828),ISNUMBER(A827)),IF(ISNUMBER(A828),(#REF!-#REF!)/$I$2,""),"")</f>
        <v/>
      </c>
    </row>
    <row r="829" spans="1:6" x14ac:dyDescent="0.3">
      <c r="A829" s="4" t="s">
        <v>863</v>
      </c>
      <c r="B829" s="21" t="str">
        <f t="shared" si="52"/>
        <v>08</v>
      </c>
      <c r="C829" s="23">
        <f t="shared" si="51"/>
        <v>12951360018791.801</v>
      </c>
      <c r="D829" s="4">
        <f t="shared" si="50"/>
        <v>122.80078125</v>
      </c>
      <c r="F829" t="str">
        <f>IF(AND(ISNUMBER(A829),ISNUMBER(A828)),IF(ISNUMBER(A829),(#REF!-#REF!)/$I$2,""),"")</f>
        <v/>
      </c>
    </row>
    <row r="830" spans="1:6" x14ac:dyDescent="0.3">
      <c r="C830" s="23"/>
    </row>
    <row r="831" spans="1:6" x14ac:dyDescent="0.3">
      <c r="A831" s="4" t="s">
        <v>864</v>
      </c>
      <c r="B831" s="21" t="str">
        <f t="shared" si="52"/>
        <v>09</v>
      </c>
      <c r="C831" s="23">
        <f t="shared" ref="C831:C862" si="53">IF(ISBLANK($A831),"",VALUE(MID($A831,4,LEN($A831)-3))/$I$2)</f>
        <v>12951360007516.801</v>
      </c>
      <c r="D831" s="4" t="str">
        <f>IF(B831=B829,C831-C829,"")</f>
        <v/>
      </c>
      <c r="F831" t="str">
        <f>IF(AND(ISNUMBER(A831),ISNUMBER(#REF!)),IF(ISNUMBER(A831),(#REF!-#REF!)/$I$2,""),"")</f>
        <v/>
      </c>
    </row>
    <row r="832" spans="1:6" x14ac:dyDescent="0.3">
      <c r="A832" s="4" t="s">
        <v>865</v>
      </c>
      <c r="B832" s="21" t="str">
        <f t="shared" si="52"/>
        <v>09</v>
      </c>
      <c r="C832" s="23">
        <f t="shared" si="53"/>
        <v>12951360007599.4</v>
      </c>
      <c r="D832" s="4">
        <f t="shared" si="50"/>
        <v>82.599609375</v>
      </c>
      <c r="F832" t="str">
        <f>IF(AND(ISNUMBER(A832),ISNUMBER(A831)),IF(ISNUMBER(A832),(#REF!-#REF!)/$I$2,""),"")</f>
        <v/>
      </c>
    </row>
    <row r="833" spans="1:6" x14ac:dyDescent="0.3">
      <c r="A833" s="4" t="s">
        <v>866</v>
      </c>
      <c r="B833" s="21" t="str">
        <f t="shared" si="52"/>
        <v>09</v>
      </c>
      <c r="C833" s="23">
        <f t="shared" si="53"/>
        <v>12951360007680</v>
      </c>
      <c r="D833" s="4">
        <f t="shared" si="50"/>
        <v>80.599609375</v>
      </c>
      <c r="F833" t="str">
        <f>IF(AND(ISNUMBER(A833),ISNUMBER(A832)),IF(ISNUMBER(A833),(#REF!-#REF!)/$I$2,""),"")</f>
        <v/>
      </c>
    </row>
    <row r="834" spans="1:6" x14ac:dyDescent="0.3">
      <c r="A834" s="4" t="s">
        <v>867</v>
      </c>
      <c r="B834" s="21" t="str">
        <f t="shared" si="52"/>
        <v>09</v>
      </c>
      <c r="C834" s="23">
        <f t="shared" si="53"/>
        <v>12951360007760.701</v>
      </c>
      <c r="D834" s="4">
        <f t="shared" si="50"/>
        <v>80.701171875</v>
      </c>
      <c r="F834" t="str">
        <f>IF(AND(ISNUMBER(A834),ISNUMBER(A833)),IF(ISNUMBER(A834),(#REF!-#REF!)/$I$2,""),"")</f>
        <v/>
      </c>
    </row>
    <row r="835" spans="1:6" x14ac:dyDescent="0.3">
      <c r="A835" s="4" t="s">
        <v>868</v>
      </c>
      <c r="B835" s="21" t="str">
        <f t="shared" si="52"/>
        <v>09</v>
      </c>
      <c r="C835" s="23">
        <f t="shared" si="53"/>
        <v>12951360007841.4</v>
      </c>
      <c r="D835" s="4">
        <f t="shared" si="50"/>
        <v>80.69921875</v>
      </c>
      <c r="F835" t="str">
        <f>IF(AND(ISNUMBER(A835),ISNUMBER(A834)),IF(ISNUMBER(A835),(#REF!-#REF!)/$I$2,""),"")</f>
        <v/>
      </c>
    </row>
    <row r="836" spans="1:6" x14ac:dyDescent="0.3">
      <c r="A836" s="4" t="s">
        <v>869</v>
      </c>
      <c r="B836" s="21" t="str">
        <f t="shared" si="52"/>
        <v>09</v>
      </c>
      <c r="C836" s="23">
        <f t="shared" si="53"/>
        <v>12951360007922</v>
      </c>
      <c r="D836" s="4">
        <f t="shared" si="50"/>
        <v>80.599609375</v>
      </c>
      <c r="F836" t="str">
        <f>IF(AND(ISNUMBER(A836),ISNUMBER(A835)),IF(ISNUMBER(A836),(#REF!-#REF!)/$I$2,""),"")</f>
        <v/>
      </c>
    </row>
    <row r="837" spans="1:6" x14ac:dyDescent="0.3">
      <c r="A837" s="4" t="s">
        <v>870</v>
      </c>
      <c r="B837" s="21" t="str">
        <f t="shared" si="52"/>
        <v>09</v>
      </c>
      <c r="C837" s="23">
        <f t="shared" si="53"/>
        <v>12951360008002.701</v>
      </c>
      <c r="D837" s="4">
        <f t="shared" si="50"/>
        <v>80.701171875</v>
      </c>
    </row>
    <row r="838" spans="1:6" x14ac:dyDescent="0.3">
      <c r="A838" s="4" t="s">
        <v>871</v>
      </c>
      <c r="B838" s="21" t="str">
        <f t="shared" si="52"/>
        <v>09</v>
      </c>
      <c r="C838" s="23">
        <f t="shared" si="53"/>
        <v>12951360008083.4</v>
      </c>
      <c r="D838" s="4">
        <f t="shared" si="50"/>
        <v>80.69921875</v>
      </c>
    </row>
    <row r="839" spans="1:6" x14ac:dyDescent="0.3">
      <c r="A839" s="4" t="s">
        <v>872</v>
      </c>
      <c r="B839" s="21" t="str">
        <f t="shared" si="52"/>
        <v>09</v>
      </c>
      <c r="C839" s="23">
        <f t="shared" si="53"/>
        <v>12951360008164</v>
      </c>
      <c r="D839" s="4">
        <f t="shared" si="50"/>
        <v>80.599609375</v>
      </c>
    </row>
    <row r="840" spans="1:6" x14ac:dyDescent="0.3">
      <c r="A840" s="4" t="s">
        <v>873</v>
      </c>
      <c r="B840" s="21" t="str">
        <f t="shared" si="52"/>
        <v>09</v>
      </c>
      <c r="C840" s="23">
        <f t="shared" si="53"/>
        <v>12951360008244.701</v>
      </c>
      <c r="D840" s="4">
        <f t="shared" si="50"/>
        <v>80.701171875</v>
      </c>
    </row>
    <row r="841" spans="1:6" x14ac:dyDescent="0.3">
      <c r="A841" s="4" t="s">
        <v>874</v>
      </c>
      <c r="B841" s="21" t="str">
        <f t="shared" si="52"/>
        <v>09</v>
      </c>
      <c r="C841" s="23">
        <f t="shared" si="53"/>
        <v>12951360008325.299</v>
      </c>
      <c r="D841" s="4">
        <f t="shared" si="50"/>
        <v>80.59765625</v>
      </c>
    </row>
    <row r="842" spans="1:6" x14ac:dyDescent="0.3">
      <c r="A842" s="4" t="s">
        <v>875</v>
      </c>
      <c r="B842" s="21" t="str">
        <f t="shared" si="52"/>
        <v>09</v>
      </c>
      <c r="C842" s="23">
        <f t="shared" si="53"/>
        <v>12951360008406</v>
      </c>
      <c r="D842" s="4">
        <f t="shared" si="50"/>
        <v>80.701171875</v>
      </c>
    </row>
    <row r="843" spans="1:6" x14ac:dyDescent="0.3">
      <c r="A843" s="4" t="s">
        <v>876</v>
      </c>
      <c r="B843" s="21" t="str">
        <f t="shared" si="52"/>
        <v>09</v>
      </c>
      <c r="C843" s="23">
        <f t="shared" si="53"/>
        <v>12951360008486.6</v>
      </c>
      <c r="D843" s="4">
        <f t="shared" si="50"/>
        <v>80.599609375</v>
      </c>
    </row>
    <row r="844" spans="1:6" x14ac:dyDescent="0.3">
      <c r="A844" s="4" t="s">
        <v>877</v>
      </c>
      <c r="B844" s="21" t="str">
        <f t="shared" si="52"/>
        <v>09</v>
      </c>
      <c r="C844" s="23">
        <f t="shared" si="53"/>
        <v>12951360008568.898</v>
      </c>
      <c r="D844" s="4">
        <f t="shared" si="50"/>
        <v>82.298828125</v>
      </c>
    </row>
    <row r="845" spans="1:6" x14ac:dyDescent="0.3">
      <c r="A845" s="4" t="s">
        <v>878</v>
      </c>
      <c r="B845" s="21" t="str">
        <f t="shared" si="52"/>
        <v>09</v>
      </c>
      <c r="C845" s="23">
        <f t="shared" si="53"/>
        <v>12951360008649.6</v>
      </c>
      <c r="D845" s="4">
        <f t="shared" si="50"/>
        <v>80.701171875</v>
      </c>
    </row>
    <row r="846" spans="1:6" x14ac:dyDescent="0.3">
      <c r="A846" s="4" t="s">
        <v>879</v>
      </c>
      <c r="B846" s="21" t="str">
        <f t="shared" si="52"/>
        <v>09</v>
      </c>
      <c r="C846" s="23">
        <f t="shared" si="53"/>
        <v>12951360008730.301</v>
      </c>
      <c r="D846" s="4">
        <f t="shared" si="50"/>
        <v>80.701171875</v>
      </c>
    </row>
    <row r="847" spans="1:6" x14ac:dyDescent="0.3">
      <c r="A847" s="4" t="s">
        <v>880</v>
      </c>
      <c r="B847" s="21" t="str">
        <f t="shared" si="52"/>
        <v>09</v>
      </c>
      <c r="C847" s="23">
        <f t="shared" si="53"/>
        <v>12951360008810.898</v>
      </c>
      <c r="D847" s="4">
        <f t="shared" si="50"/>
        <v>80.59765625</v>
      </c>
    </row>
    <row r="848" spans="1:6" x14ac:dyDescent="0.3">
      <c r="A848" s="4" t="s">
        <v>881</v>
      </c>
      <c r="B848" s="21" t="str">
        <f t="shared" si="52"/>
        <v>09</v>
      </c>
      <c r="C848" s="23">
        <f t="shared" si="53"/>
        <v>12951360008891.6</v>
      </c>
      <c r="D848" s="4">
        <f t="shared" si="50"/>
        <v>80.701171875</v>
      </c>
    </row>
    <row r="849" spans="1:4" x14ac:dyDescent="0.3">
      <c r="A849" s="4" t="s">
        <v>882</v>
      </c>
      <c r="B849" s="21" t="str">
        <f t="shared" si="52"/>
        <v>09</v>
      </c>
      <c r="C849" s="23">
        <f t="shared" si="53"/>
        <v>12951360008972.199</v>
      </c>
      <c r="D849" s="4">
        <f t="shared" si="50"/>
        <v>80.599609375</v>
      </c>
    </row>
    <row r="850" spans="1:4" x14ac:dyDescent="0.3">
      <c r="A850" s="4" t="s">
        <v>883</v>
      </c>
      <c r="B850" s="21" t="str">
        <f t="shared" si="52"/>
        <v>09</v>
      </c>
      <c r="C850" s="23">
        <f t="shared" si="53"/>
        <v>12951360009052.898</v>
      </c>
      <c r="D850" s="4">
        <f t="shared" si="50"/>
        <v>80.69921875</v>
      </c>
    </row>
    <row r="851" spans="1:4" x14ac:dyDescent="0.3">
      <c r="A851" s="4" t="s">
        <v>884</v>
      </c>
      <c r="B851" s="21" t="str">
        <f t="shared" si="52"/>
        <v>09</v>
      </c>
      <c r="C851" s="23">
        <f t="shared" si="53"/>
        <v>12951360009133.5</v>
      </c>
      <c r="D851" s="4">
        <f t="shared" si="50"/>
        <v>80.6015625</v>
      </c>
    </row>
    <row r="852" spans="1:4" x14ac:dyDescent="0.3">
      <c r="A852" s="4" t="s">
        <v>885</v>
      </c>
      <c r="B852" s="21" t="str">
        <f t="shared" si="52"/>
        <v>09</v>
      </c>
      <c r="C852" s="23">
        <f t="shared" si="53"/>
        <v>12951360009214.199</v>
      </c>
      <c r="D852" s="4">
        <f t="shared" si="50"/>
        <v>80.69921875</v>
      </c>
    </row>
    <row r="853" spans="1:4" x14ac:dyDescent="0.3">
      <c r="A853" s="4" t="s">
        <v>886</v>
      </c>
      <c r="B853" s="21" t="str">
        <f t="shared" si="52"/>
        <v>09</v>
      </c>
      <c r="C853" s="23">
        <f t="shared" si="53"/>
        <v>12951360009294.801</v>
      </c>
      <c r="D853" s="4">
        <f t="shared" ref="D853:D916" si="54">IF(B853=B852,C853-C852,"")</f>
        <v>80.6015625</v>
      </c>
    </row>
    <row r="854" spans="1:4" x14ac:dyDescent="0.3">
      <c r="A854" s="4" t="s">
        <v>887</v>
      </c>
      <c r="B854" s="21" t="str">
        <f t="shared" si="52"/>
        <v>09</v>
      </c>
      <c r="C854" s="23">
        <f t="shared" si="53"/>
        <v>12951360009375.5</v>
      </c>
      <c r="D854" s="4">
        <f t="shared" si="54"/>
        <v>80.69921875</v>
      </c>
    </row>
    <row r="855" spans="1:4" x14ac:dyDescent="0.3">
      <c r="A855" s="4" t="s">
        <v>888</v>
      </c>
      <c r="B855" s="21" t="str">
        <f t="shared" si="52"/>
        <v>09</v>
      </c>
      <c r="C855" s="23">
        <f t="shared" si="53"/>
        <v>12951360009456.199</v>
      </c>
      <c r="D855" s="4">
        <f t="shared" si="54"/>
        <v>80.69921875</v>
      </c>
    </row>
    <row r="856" spans="1:4" x14ac:dyDescent="0.3">
      <c r="A856" s="4" t="s">
        <v>889</v>
      </c>
      <c r="B856" s="21" t="str">
        <f t="shared" si="52"/>
        <v>09</v>
      </c>
      <c r="C856" s="23">
        <f t="shared" si="53"/>
        <v>12951360009538.5</v>
      </c>
      <c r="D856" s="4">
        <f t="shared" si="54"/>
        <v>82.30078125</v>
      </c>
    </row>
    <row r="857" spans="1:4" x14ac:dyDescent="0.3">
      <c r="A857" s="4" t="s">
        <v>890</v>
      </c>
      <c r="B857" s="21" t="str">
        <f t="shared" si="52"/>
        <v>09</v>
      </c>
      <c r="C857" s="23">
        <f t="shared" si="53"/>
        <v>12951360009779.9</v>
      </c>
      <c r="D857" s="4">
        <f t="shared" si="54"/>
        <v>241.400390625</v>
      </c>
    </row>
    <row r="858" spans="1:4" x14ac:dyDescent="0.3">
      <c r="A858" s="4" t="s">
        <v>891</v>
      </c>
      <c r="B858" s="21" t="str">
        <f t="shared" si="52"/>
        <v>09</v>
      </c>
      <c r="C858" s="23">
        <f t="shared" si="53"/>
        <v>12951360009904.5</v>
      </c>
      <c r="D858" s="4">
        <f t="shared" si="54"/>
        <v>124.599609375</v>
      </c>
    </row>
    <row r="859" spans="1:4" x14ac:dyDescent="0.3">
      <c r="A859" s="4" t="s">
        <v>892</v>
      </c>
      <c r="B859" s="21" t="str">
        <f t="shared" si="52"/>
        <v>09</v>
      </c>
      <c r="C859" s="23">
        <f t="shared" si="53"/>
        <v>12951360010029.102</v>
      </c>
      <c r="D859" s="4">
        <f t="shared" si="54"/>
        <v>124.6015625</v>
      </c>
    </row>
    <row r="860" spans="1:4" x14ac:dyDescent="0.3">
      <c r="A860" s="4" t="s">
        <v>893</v>
      </c>
      <c r="B860" s="21" t="str">
        <f t="shared" si="52"/>
        <v>09</v>
      </c>
      <c r="C860" s="23">
        <f t="shared" si="53"/>
        <v>12951360010153.801</v>
      </c>
      <c r="D860" s="4">
        <f t="shared" si="54"/>
        <v>124.69921875</v>
      </c>
    </row>
    <row r="861" spans="1:4" x14ac:dyDescent="0.3">
      <c r="A861" s="4" t="s">
        <v>894</v>
      </c>
      <c r="B861" s="21" t="str">
        <f t="shared" si="52"/>
        <v>09</v>
      </c>
      <c r="C861" s="23">
        <f t="shared" si="53"/>
        <v>12951360010278.4</v>
      </c>
      <c r="D861" s="4">
        <f t="shared" si="54"/>
        <v>124.599609375</v>
      </c>
    </row>
    <row r="862" spans="1:4" x14ac:dyDescent="0.3">
      <c r="A862" s="4" t="s">
        <v>895</v>
      </c>
      <c r="B862" s="21" t="str">
        <f t="shared" si="52"/>
        <v>09</v>
      </c>
      <c r="C862" s="23">
        <f t="shared" si="53"/>
        <v>12951360010403</v>
      </c>
      <c r="D862" s="4">
        <f t="shared" si="54"/>
        <v>124.599609375</v>
      </c>
    </row>
    <row r="863" spans="1:4" x14ac:dyDescent="0.3">
      <c r="A863" s="4" t="s">
        <v>896</v>
      </c>
      <c r="B863" s="21" t="str">
        <f t="shared" si="52"/>
        <v>09</v>
      </c>
      <c r="C863" s="23">
        <f t="shared" ref="C863:C894" si="55">IF(ISBLANK($A863),"",VALUE(MID($A863,4,LEN($A863)-3))/$I$2)</f>
        <v>12951360010527.6</v>
      </c>
      <c r="D863" s="4">
        <f t="shared" si="54"/>
        <v>124.599609375</v>
      </c>
    </row>
    <row r="864" spans="1:4" x14ac:dyDescent="0.3">
      <c r="A864" s="4" t="s">
        <v>897</v>
      </c>
      <c r="B864" s="21" t="str">
        <f t="shared" ref="B864:B927" si="56">IF(ISBLANK($A864),"",MID($A864,1,2))</f>
        <v>09</v>
      </c>
      <c r="C864" s="23">
        <f t="shared" si="55"/>
        <v>12951360010653.801</v>
      </c>
      <c r="D864" s="4">
        <f t="shared" si="54"/>
        <v>126.201171875</v>
      </c>
    </row>
    <row r="865" spans="1:4" x14ac:dyDescent="0.3">
      <c r="A865" s="4" t="s">
        <v>898</v>
      </c>
      <c r="B865" s="21" t="str">
        <f t="shared" si="56"/>
        <v>09</v>
      </c>
      <c r="C865" s="23">
        <f t="shared" si="55"/>
        <v>12951360010778.4</v>
      </c>
      <c r="D865" s="4">
        <f t="shared" si="54"/>
        <v>124.599609375</v>
      </c>
    </row>
    <row r="866" spans="1:4" x14ac:dyDescent="0.3">
      <c r="A866" s="4" t="s">
        <v>899</v>
      </c>
      <c r="B866" s="21" t="str">
        <f t="shared" si="56"/>
        <v>09</v>
      </c>
      <c r="C866" s="23">
        <f t="shared" si="55"/>
        <v>12951360010903</v>
      </c>
      <c r="D866" s="4">
        <f t="shared" si="54"/>
        <v>124.599609375</v>
      </c>
    </row>
    <row r="867" spans="1:4" x14ac:dyDescent="0.3">
      <c r="A867" s="4" t="s">
        <v>900</v>
      </c>
      <c r="B867" s="21" t="str">
        <f t="shared" si="56"/>
        <v>09</v>
      </c>
      <c r="C867" s="23">
        <f t="shared" si="55"/>
        <v>12951360011027.6</v>
      </c>
      <c r="D867" s="4">
        <f t="shared" si="54"/>
        <v>124.599609375</v>
      </c>
    </row>
    <row r="868" spans="1:4" x14ac:dyDescent="0.3">
      <c r="A868" s="4" t="s">
        <v>901</v>
      </c>
      <c r="B868" s="21" t="str">
        <f t="shared" si="56"/>
        <v>09</v>
      </c>
      <c r="C868" s="23">
        <f t="shared" si="55"/>
        <v>12951360011152.199</v>
      </c>
      <c r="D868" s="4">
        <f t="shared" si="54"/>
        <v>124.599609375</v>
      </c>
    </row>
    <row r="869" spans="1:4" x14ac:dyDescent="0.3">
      <c r="A869" s="4" t="s">
        <v>902</v>
      </c>
      <c r="B869" s="21" t="str">
        <f t="shared" si="56"/>
        <v>09</v>
      </c>
      <c r="C869" s="23">
        <f t="shared" si="55"/>
        <v>12951360011276.801</v>
      </c>
      <c r="D869" s="4">
        <f t="shared" si="54"/>
        <v>124.6015625</v>
      </c>
    </row>
    <row r="870" spans="1:4" x14ac:dyDescent="0.3">
      <c r="A870" s="4" t="s">
        <v>903</v>
      </c>
      <c r="B870" s="21" t="str">
        <f t="shared" si="56"/>
        <v>09</v>
      </c>
      <c r="C870" s="23">
        <f t="shared" si="55"/>
        <v>12951360011401.4</v>
      </c>
      <c r="D870" s="4">
        <f t="shared" si="54"/>
        <v>124.599609375</v>
      </c>
    </row>
    <row r="871" spans="1:4" x14ac:dyDescent="0.3">
      <c r="A871" s="4" t="s">
        <v>904</v>
      </c>
      <c r="B871" s="21" t="str">
        <f t="shared" si="56"/>
        <v>09</v>
      </c>
      <c r="C871" s="23">
        <f t="shared" si="55"/>
        <v>12951360011526</v>
      </c>
      <c r="D871" s="4">
        <f t="shared" si="54"/>
        <v>124.599609375</v>
      </c>
    </row>
    <row r="872" spans="1:4" x14ac:dyDescent="0.3">
      <c r="A872" s="4" t="s">
        <v>905</v>
      </c>
      <c r="B872" s="21" t="str">
        <f t="shared" si="56"/>
        <v>09</v>
      </c>
      <c r="C872" s="23">
        <f t="shared" si="55"/>
        <v>12951360011652.301</v>
      </c>
      <c r="D872" s="4">
        <f t="shared" si="54"/>
        <v>126.30078125</v>
      </c>
    </row>
    <row r="873" spans="1:4" x14ac:dyDescent="0.3">
      <c r="A873" s="4" t="s">
        <v>906</v>
      </c>
      <c r="B873" s="21" t="str">
        <f t="shared" si="56"/>
        <v>09</v>
      </c>
      <c r="C873" s="23">
        <f t="shared" si="55"/>
        <v>12951360011777</v>
      </c>
      <c r="D873" s="4">
        <f t="shared" si="54"/>
        <v>124.69921875</v>
      </c>
    </row>
    <row r="874" spans="1:4" x14ac:dyDescent="0.3">
      <c r="A874" s="4" t="s">
        <v>907</v>
      </c>
      <c r="B874" s="21" t="str">
        <f t="shared" si="56"/>
        <v>09</v>
      </c>
      <c r="C874" s="23">
        <f t="shared" si="55"/>
        <v>12951360011901.6</v>
      </c>
      <c r="D874" s="4">
        <f t="shared" si="54"/>
        <v>124.599609375</v>
      </c>
    </row>
    <row r="875" spans="1:4" x14ac:dyDescent="0.3">
      <c r="A875" s="4" t="s">
        <v>908</v>
      </c>
      <c r="B875" s="21" t="str">
        <f t="shared" si="56"/>
        <v>09</v>
      </c>
      <c r="C875" s="23">
        <f t="shared" si="55"/>
        <v>12951360012026.199</v>
      </c>
      <c r="D875" s="4">
        <f t="shared" si="54"/>
        <v>124.599609375</v>
      </c>
    </row>
    <row r="876" spans="1:4" x14ac:dyDescent="0.3">
      <c r="A876" s="4" t="s">
        <v>909</v>
      </c>
      <c r="B876" s="21" t="str">
        <f t="shared" si="56"/>
        <v>09</v>
      </c>
      <c r="C876" s="23">
        <f t="shared" si="55"/>
        <v>12951360012150.801</v>
      </c>
      <c r="D876" s="4">
        <f t="shared" si="54"/>
        <v>124.6015625</v>
      </c>
    </row>
    <row r="877" spans="1:4" x14ac:dyDescent="0.3">
      <c r="A877" s="4" t="s">
        <v>910</v>
      </c>
      <c r="B877" s="21" t="str">
        <f t="shared" si="56"/>
        <v>09</v>
      </c>
      <c r="C877" s="23">
        <f t="shared" si="55"/>
        <v>12951360012275.4</v>
      </c>
      <c r="D877" s="4">
        <f t="shared" si="54"/>
        <v>124.599609375</v>
      </c>
    </row>
    <row r="878" spans="1:4" x14ac:dyDescent="0.3">
      <c r="A878" s="4" t="s">
        <v>911</v>
      </c>
      <c r="B878" s="21" t="str">
        <f t="shared" si="56"/>
        <v>09</v>
      </c>
      <c r="C878" s="23">
        <f t="shared" si="55"/>
        <v>12951360012384.898</v>
      </c>
      <c r="D878" s="4">
        <f t="shared" si="54"/>
        <v>109.498046875</v>
      </c>
    </row>
    <row r="879" spans="1:4" x14ac:dyDescent="0.3">
      <c r="A879" s="4" t="s">
        <v>912</v>
      </c>
      <c r="B879" s="21" t="str">
        <f t="shared" si="56"/>
        <v>09</v>
      </c>
      <c r="C879" s="23">
        <f t="shared" si="55"/>
        <v>12951360012465.6</v>
      </c>
      <c r="D879" s="4">
        <f t="shared" si="54"/>
        <v>80.701171875</v>
      </c>
    </row>
    <row r="880" spans="1:4" x14ac:dyDescent="0.3">
      <c r="A880" s="4" t="s">
        <v>913</v>
      </c>
      <c r="B880" s="21" t="str">
        <f t="shared" si="56"/>
        <v>09</v>
      </c>
      <c r="C880" s="23">
        <f t="shared" si="55"/>
        <v>12951360012546.199</v>
      </c>
      <c r="D880" s="4">
        <f t="shared" si="54"/>
        <v>80.599609375</v>
      </c>
    </row>
    <row r="881" spans="1:4" x14ac:dyDescent="0.3">
      <c r="A881" s="4" t="s">
        <v>914</v>
      </c>
      <c r="B881" s="21" t="str">
        <f t="shared" si="56"/>
        <v>09</v>
      </c>
      <c r="C881" s="23">
        <f t="shared" si="55"/>
        <v>12951360012628.5</v>
      </c>
      <c r="D881" s="4">
        <f t="shared" si="54"/>
        <v>82.30078125</v>
      </c>
    </row>
    <row r="882" spans="1:4" x14ac:dyDescent="0.3">
      <c r="A882" s="4" t="s">
        <v>915</v>
      </c>
      <c r="B882" s="21" t="str">
        <f t="shared" si="56"/>
        <v>09</v>
      </c>
      <c r="C882" s="23">
        <f t="shared" si="55"/>
        <v>12951360012709.199</v>
      </c>
      <c r="D882" s="4">
        <f t="shared" si="54"/>
        <v>80.69921875</v>
      </c>
    </row>
    <row r="883" spans="1:4" x14ac:dyDescent="0.3">
      <c r="A883" s="4" t="s">
        <v>916</v>
      </c>
      <c r="B883" s="21" t="str">
        <f t="shared" si="56"/>
        <v>09</v>
      </c>
      <c r="C883" s="23">
        <f t="shared" si="55"/>
        <v>12951360012992.801</v>
      </c>
      <c r="D883" s="4">
        <f t="shared" si="54"/>
        <v>283.6015625</v>
      </c>
    </row>
    <row r="884" spans="1:4" x14ac:dyDescent="0.3">
      <c r="A884" s="4" t="s">
        <v>917</v>
      </c>
      <c r="B884" s="21" t="str">
        <f t="shared" si="56"/>
        <v>09</v>
      </c>
      <c r="C884" s="23">
        <f t="shared" si="55"/>
        <v>12951360013117.4</v>
      </c>
      <c r="D884" s="4">
        <f t="shared" si="54"/>
        <v>124.599609375</v>
      </c>
    </row>
    <row r="885" spans="1:4" x14ac:dyDescent="0.3">
      <c r="A885" s="4" t="s">
        <v>918</v>
      </c>
      <c r="B885" s="21" t="str">
        <f t="shared" si="56"/>
        <v>09</v>
      </c>
      <c r="C885" s="23">
        <f t="shared" si="55"/>
        <v>12951360013242.1</v>
      </c>
      <c r="D885" s="4">
        <f t="shared" si="54"/>
        <v>124.69921875</v>
      </c>
    </row>
    <row r="886" spans="1:4" x14ac:dyDescent="0.3">
      <c r="A886" s="4" t="s">
        <v>919</v>
      </c>
      <c r="B886" s="21" t="str">
        <f t="shared" si="56"/>
        <v>09</v>
      </c>
      <c r="C886" s="23">
        <f t="shared" si="55"/>
        <v>12951360013366.701</v>
      </c>
      <c r="D886" s="4">
        <f t="shared" si="54"/>
        <v>124.6015625</v>
      </c>
    </row>
    <row r="887" spans="1:4" x14ac:dyDescent="0.3">
      <c r="A887" s="4" t="s">
        <v>920</v>
      </c>
      <c r="B887" s="21" t="str">
        <f t="shared" si="56"/>
        <v>09</v>
      </c>
      <c r="C887" s="23">
        <f t="shared" si="55"/>
        <v>12951360013491.299</v>
      </c>
      <c r="D887" s="4">
        <f t="shared" si="54"/>
        <v>124.59765625</v>
      </c>
    </row>
    <row r="888" spans="1:4" x14ac:dyDescent="0.3">
      <c r="A888" s="4" t="s">
        <v>921</v>
      </c>
      <c r="B888" s="21" t="str">
        <f t="shared" si="56"/>
        <v>09</v>
      </c>
      <c r="C888" s="23">
        <f t="shared" si="55"/>
        <v>12951360013617.6</v>
      </c>
      <c r="D888" s="4">
        <f t="shared" si="54"/>
        <v>126.30078125</v>
      </c>
    </row>
    <row r="889" spans="1:4" x14ac:dyDescent="0.3">
      <c r="A889" s="4" t="s">
        <v>922</v>
      </c>
      <c r="B889" s="21" t="str">
        <f t="shared" si="56"/>
        <v>09</v>
      </c>
      <c r="C889" s="23">
        <f t="shared" si="55"/>
        <v>12951360013742.199</v>
      </c>
      <c r="D889" s="4">
        <f t="shared" si="54"/>
        <v>124.599609375</v>
      </c>
    </row>
    <row r="890" spans="1:4" x14ac:dyDescent="0.3">
      <c r="A890" s="4" t="s">
        <v>923</v>
      </c>
      <c r="B890" s="21" t="str">
        <f t="shared" si="56"/>
        <v>09</v>
      </c>
      <c r="C890" s="23">
        <f t="shared" si="55"/>
        <v>12951360013866.898</v>
      </c>
      <c r="D890" s="4">
        <f t="shared" si="54"/>
        <v>124.69921875</v>
      </c>
    </row>
    <row r="891" spans="1:4" x14ac:dyDescent="0.3">
      <c r="A891" s="4" t="s">
        <v>924</v>
      </c>
      <c r="B891" s="21" t="str">
        <f t="shared" si="56"/>
        <v>09</v>
      </c>
      <c r="C891" s="23">
        <f t="shared" si="55"/>
        <v>12951360013991.5</v>
      </c>
      <c r="D891" s="4">
        <f t="shared" si="54"/>
        <v>124.6015625</v>
      </c>
    </row>
    <row r="892" spans="1:4" x14ac:dyDescent="0.3">
      <c r="A892" s="4" t="s">
        <v>925</v>
      </c>
      <c r="B892" s="21" t="str">
        <f t="shared" si="56"/>
        <v>09</v>
      </c>
      <c r="C892" s="23">
        <f t="shared" si="55"/>
        <v>12951360014116.1</v>
      </c>
      <c r="D892" s="4">
        <f t="shared" si="54"/>
        <v>124.599609375</v>
      </c>
    </row>
    <row r="893" spans="1:4" x14ac:dyDescent="0.3">
      <c r="A893" s="4" t="s">
        <v>926</v>
      </c>
      <c r="B893" s="21" t="str">
        <f t="shared" si="56"/>
        <v>09</v>
      </c>
      <c r="C893" s="23">
        <f t="shared" si="55"/>
        <v>12951360014240.801</v>
      </c>
      <c r="D893" s="4">
        <f t="shared" si="54"/>
        <v>124.701171875</v>
      </c>
    </row>
    <row r="894" spans="1:4" x14ac:dyDescent="0.3">
      <c r="A894" s="4" t="s">
        <v>927</v>
      </c>
      <c r="B894" s="21" t="str">
        <f t="shared" si="56"/>
        <v>09</v>
      </c>
      <c r="C894" s="23">
        <f t="shared" si="55"/>
        <v>12951360014365.4</v>
      </c>
      <c r="D894" s="4">
        <f t="shared" si="54"/>
        <v>124.599609375</v>
      </c>
    </row>
    <row r="895" spans="1:4" x14ac:dyDescent="0.3">
      <c r="A895" s="4" t="s">
        <v>928</v>
      </c>
      <c r="B895" s="21" t="str">
        <f t="shared" si="56"/>
        <v>09</v>
      </c>
      <c r="C895" s="23">
        <f t="shared" ref="C895:C930" si="57">IF(ISBLANK($A895),"",VALUE(MID($A895,4,LEN($A895)-3))/$I$2)</f>
        <v>12951360014490</v>
      </c>
      <c r="D895" s="4">
        <f t="shared" si="54"/>
        <v>124.599609375</v>
      </c>
    </row>
    <row r="896" spans="1:4" x14ac:dyDescent="0.3">
      <c r="A896" s="4" t="s">
        <v>929</v>
      </c>
      <c r="B896" s="21" t="str">
        <f t="shared" si="56"/>
        <v>09</v>
      </c>
      <c r="C896" s="23">
        <f t="shared" si="57"/>
        <v>12951360014616.301</v>
      </c>
      <c r="D896" s="4">
        <f t="shared" si="54"/>
        <v>126.30078125</v>
      </c>
    </row>
    <row r="897" spans="1:4" x14ac:dyDescent="0.3">
      <c r="A897" s="4" t="s">
        <v>930</v>
      </c>
      <c r="B897" s="21" t="str">
        <f t="shared" si="56"/>
        <v>09</v>
      </c>
      <c r="C897" s="23">
        <f t="shared" si="57"/>
        <v>12951360014740.898</v>
      </c>
      <c r="D897" s="4">
        <f t="shared" si="54"/>
        <v>124.59765625</v>
      </c>
    </row>
    <row r="898" spans="1:4" x14ac:dyDescent="0.3">
      <c r="A898" s="4" t="s">
        <v>931</v>
      </c>
      <c r="B898" s="21" t="str">
        <f t="shared" si="56"/>
        <v>09</v>
      </c>
      <c r="C898" s="23">
        <f t="shared" si="57"/>
        <v>12951360014865.5</v>
      </c>
      <c r="D898" s="4">
        <f t="shared" si="54"/>
        <v>124.6015625</v>
      </c>
    </row>
    <row r="899" spans="1:4" x14ac:dyDescent="0.3">
      <c r="A899" s="4" t="s">
        <v>932</v>
      </c>
      <c r="B899" s="21" t="str">
        <f t="shared" si="56"/>
        <v>09</v>
      </c>
      <c r="C899" s="23">
        <f t="shared" si="57"/>
        <v>12951360014990.1</v>
      </c>
      <c r="D899" s="4">
        <f t="shared" si="54"/>
        <v>124.599609375</v>
      </c>
    </row>
    <row r="900" spans="1:4" x14ac:dyDescent="0.3">
      <c r="A900" s="4" t="s">
        <v>933</v>
      </c>
      <c r="B900" s="21" t="str">
        <f t="shared" si="56"/>
        <v>09</v>
      </c>
      <c r="C900" s="23">
        <f t="shared" si="57"/>
        <v>12951360015114.801</v>
      </c>
      <c r="D900" s="4">
        <f t="shared" si="54"/>
        <v>124.701171875</v>
      </c>
    </row>
    <row r="901" spans="1:4" x14ac:dyDescent="0.3">
      <c r="A901" s="4" t="s">
        <v>934</v>
      </c>
      <c r="B901" s="21" t="str">
        <f t="shared" si="56"/>
        <v>09</v>
      </c>
      <c r="C901" s="23">
        <f t="shared" si="57"/>
        <v>12951360015239.4</v>
      </c>
      <c r="D901" s="4">
        <f t="shared" si="54"/>
        <v>124.599609375</v>
      </c>
    </row>
    <row r="902" spans="1:4" x14ac:dyDescent="0.3">
      <c r="A902" s="4" t="s">
        <v>935</v>
      </c>
      <c r="B902" s="21" t="str">
        <f t="shared" si="56"/>
        <v>09</v>
      </c>
      <c r="C902" s="23">
        <f t="shared" si="57"/>
        <v>12951360015364</v>
      </c>
      <c r="D902" s="4">
        <f t="shared" si="54"/>
        <v>124.599609375</v>
      </c>
    </row>
    <row r="903" spans="1:4" x14ac:dyDescent="0.3">
      <c r="A903" s="4" t="s">
        <v>936</v>
      </c>
      <c r="B903" s="21" t="str">
        <f t="shared" si="56"/>
        <v>09</v>
      </c>
      <c r="C903" s="23">
        <f t="shared" si="57"/>
        <v>12951360015488.6</v>
      </c>
      <c r="D903" s="4">
        <f t="shared" si="54"/>
        <v>124.599609375</v>
      </c>
    </row>
    <row r="904" spans="1:4" x14ac:dyDescent="0.3">
      <c r="A904" s="4" t="s">
        <v>937</v>
      </c>
      <c r="B904" s="21" t="str">
        <f t="shared" si="56"/>
        <v>09</v>
      </c>
      <c r="C904" s="23">
        <f t="shared" si="57"/>
        <v>12951360015604.1</v>
      </c>
      <c r="D904" s="4">
        <f t="shared" si="54"/>
        <v>115.5</v>
      </c>
    </row>
    <row r="905" spans="1:4" x14ac:dyDescent="0.3">
      <c r="A905" s="4" t="s">
        <v>938</v>
      </c>
      <c r="B905" s="21" t="str">
        <f t="shared" si="56"/>
        <v>09</v>
      </c>
      <c r="C905" s="23">
        <f t="shared" si="57"/>
        <v>12951360015684.801</v>
      </c>
      <c r="D905" s="4">
        <f t="shared" si="54"/>
        <v>80.701171875</v>
      </c>
    </row>
    <row r="906" spans="1:4" x14ac:dyDescent="0.3">
      <c r="A906" s="4" t="s">
        <v>939</v>
      </c>
      <c r="B906" s="21" t="str">
        <f t="shared" si="56"/>
        <v>09</v>
      </c>
      <c r="C906" s="23">
        <f t="shared" si="57"/>
        <v>12951360015765.5</v>
      </c>
      <c r="D906" s="4">
        <f t="shared" si="54"/>
        <v>80.69921875</v>
      </c>
    </row>
    <row r="907" spans="1:4" x14ac:dyDescent="0.3">
      <c r="A907" s="4" t="s">
        <v>940</v>
      </c>
      <c r="B907" s="21" t="str">
        <f t="shared" si="56"/>
        <v>09</v>
      </c>
      <c r="C907" s="23">
        <f t="shared" si="57"/>
        <v>12951360015846.199</v>
      </c>
      <c r="D907" s="4">
        <f t="shared" si="54"/>
        <v>80.69921875</v>
      </c>
    </row>
    <row r="908" spans="1:4" x14ac:dyDescent="0.3">
      <c r="A908" s="4" t="s">
        <v>941</v>
      </c>
      <c r="B908" s="21" t="str">
        <f t="shared" si="56"/>
        <v>09</v>
      </c>
      <c r="C908" s="23">
        <f t="shared" si="57"/>
        <v>12951360015926.898</v>
      </c>
      <c r="D908" s="4">
        <f t="shared" si="54"/>
        <v>80.69921875</v>
      </c>
    </row>
    <row r="909" spans="1:4" x14ac:dyDescent="0.3">
      <c r="A909" s="4" t="s">
        <v>942</v>
      </c>
      <c r="B909" s="21" t="str">
        <f t="shared" si="56"/>
        <v>09</v>
      </c>
      <c r="C909" s="23">
        <f t="shared" si="57"/>
        <v>12951360016184</v>
      </c>
      <c r="D909" s="4">
        <f t="shared" si="54"/>
        <v>257.1015625</v>
      </c>
    </row>
    <row r="910" spans="1:4" x14ac:dyDescent="0.3">
      <c r="A910" s="4" t="s">
        <v>943</v>
      </c>
      <c r="B910" s="21" t="str">
        <f t="shared" si="56"/>
        <v>09</v>
      </c>
      <c r="C910" s="23">
        <f t="shared" si="57"/>
        <v>12951360016308.6</v>
      </c>
      <c r="D910" s="4">
        <f t="shared" si="54"/>
        <v>124.599609375</v>
      </c>
    </row>
    <row r="911" spans="1:4" x14ac:dyDescent="0.3">
      <c r="A911" s="4" t="s">
        <v>944</v>
      </c>
      <c r="B911" s="21" t="str">
        <f t="shared" si="56"/>
        <v>09</v>
      </c>
      <c r="C911" s="23">
        <f t="shared" si="57"/>
        <v>12951360016433.199</v>
      </c>
      <c r="D911" s="4">
        <f t="shared" si="54"/>
        <v>124.599609375</v>
      </c>
    </row>
    <row r="912" spans="1:4" x14ac:dyDescent="0.3">
      <c r="A912" s="4" t="s">
        <v>945</v>
      </c>
      <c r="B912" s="21" t="str">
        <f t="shared" si="56"/>
        <v>09</v>
      </c>
      <c r="C912" s="23">
        <f t="shared" si="57"/>
        <v>12951360016557.9</v>
      </c>
      <c r="D912" s="4">
        <f t="shared" si="54"/>
        <v>124.701171875</v>
      </c>
    </row>
    <row r="913" spans="1:4" x14ac:dyDescent="0.3">
      <c r="A913" s="4" t="s">
        <v>946</v>
      </c>
      <c r="B913" s="21" t="str">
        <f t="shared" si="56"/>
        <v>09</v>
      </c>
      <c r="C913" s="23">
        <f t="shared" si="57"/>
        <v>12951360016684.199</v>
      </c>
      <c r="D913" s="4">
        <f t="shared" si="54"/>
        <v>126.298828125</v>
      </c>
    </row>
    <row r="914" spans="1:4" x14ac:dyDescent="0.3">
      <c r="A914" s="4" t="s">
        <v>947</v>
      </c>
      <c r="B914" s="21" t="str">
        <f t="shared" si="56"/>
        <v>09</v>
      </c>
      <c r="C914" s="23">
        <f t="shared" si="57"/>
        <v>12951360016808.801</v>
      </c>
      <c r="D914" s="4">
        <f t="shared" si="54"/>
        <v>124.6015625</v>
      </c>
    </row>
    <row r="915" spans="1:4" x14ac:dyDescent="0.3">
      <c r="A915" s="4" t="s">
        <v>948</v>
      </c>
      <c r="B915" s="21" t="str">
        <f t="shared" si="56"/>
        <v>09</v>
      </c>
      <c r="C915" s="23">
        <f t="shared" si="57"/>
        <v>12951360016933.4</v>
      </c>
      <c r="D915" s="4">
        <f t="shared" si="54"/>
        <v>124.599609375</v>
      </c>
    </row>
    <row r="916" spans="1:4" x14ac:dyDescent="0.3">
      <c r="A916" s="4" t="s">
        <v>949</v>
      </c>
      <c r="B916" s="21" t="str">
        <f t="shared" si="56"/>
        <v>09</v>
      </c>
      <c r="C916" s="23">
        <f t="shared" si="57"/>
        <v>12951360017058</v>
      </c>
      <c r="D916" s="4">
        <f t="shared" si="54"/>
        <v>124.599609375</v>
      </c>
    </row>
    <row r="917" spans="1:4" x14ac:dyDescent="0.3">
      <c r="A917" s="4" t="s">
        <v>950</v>
      </c>
      <c r="B917" s="21" t="str">
        <f t="shared" si="56"/>
        <v>09</v>
      </c>
      <c r="C917" s="23">
        <f t="shared" si="57"/>
        <v>12951360017182.6</v>
      </c>
      <c r="D917" s="4">
        <f t="shared" ref="D917:D981" si="58">IF(B917=B916,C917-C916,"")</f>
        <v>124.599609375</v>
      </c>
    </row>
    <row r="918" spans="1:4" x14ac:dyDescent="0.3">
      <c r="A918" s="4" t="s">
        <v>951</v>
      </c>
      <c r="B918" s="21" t="str">
        <f t="shared" si="56"/>
        <v>09</v>
      </c>
      <c r="C918" s="23">
        <f t="shared" si="57"/>
        <v>12951360017307.199</v>
      </c>
      <c r="D918" s="4">
        <f t="shared" si="58"/>
        <v>124.599609375</v>
      </c>
    </row>
    <row r="919" spans="1:4" x14ac:dyDescent="0.3">
      <c r="A919" s="4" t="s">
        <v>952</v>
      </c>
      <c r="B919" s="21" t="str">
        <f t="shared" si="56"/>
        <v>09</v>
      </c>
      <c r="C919" s="23">
        <f t="shared" si="57"/>
        <v>12951360017431.9</v>
      </c>
      <c r="D919" s="4">
        <f t="shared" si="58"/>
        <v>124.701171875</v>
      </c>
    </row>
    <row r="920" spans="1:4" x14ac:dyDescent="0.3">
      <c r="A920" s="4" t="s">
        <v>953</v>
      </c>
      <c r="B920" s="21" t="str">
        <f t="shared" si="56"/>
        <v>09</v>
      </c>
      <c r="C920" s="23">
        <f t="shared" si="57"/>
        <v>12951360017556.5</v>
      </c>
      <c r="D920" s="4">
        <f t="shared" si="58"/>
        <v>124.599609375</v>
      </c>
    </row>
    <row r="921" spans="1:4" x14ac:dyDescent="0.3">
      <c r="A921" s="4" t="s">
        <v>954</v>
      </c>
      <c r="B921" s="21" t="str">
        <f t="shared" si="56"/>
        <v>09</v>
      </c>
      <c r="C921" s="23">
        <f t="shared" si="57"/>
        <v>12951360017682.801</v>
      </c>
      <c r="D921" s="4">
        <f t="shared" si="58"/>
        <v>126.30078125</v>
      </c>
    </row>
    <row r="922" spans="1:4" x14ac:dyDescent="0.3">
      <c r="A922" s="4" t="s">
        <v>955</v>
      </c>
      <c r="B922" s="21" t="str">
        <f t="shared" si="56"/>
        <v>09</v>
      </c>
      <c r="C922" s="23">
        <f t="shared" si="57"/>
        <v>12951360017807.4</v>
      </c>
      <c r="D922" s="4">
        <f t="shared" si="58"/>
        <v>124.599609375</v>
      </c>
    </row>
    <row r="923" spans="1:4" x14ac:dyDescent="0.3">
      <c r="A923" s="4" t="s">
        <v>956</v>
      </c>
      <c r="B923" s="21" t="str">
        <f t="shared" si="56"/>
        <v>09</v>
      </c>
      <c r="C923" s="23">
        <f t="shared" si="57"/>
        <v>12951360017932</v>
      </c>
      <c r="D923" s="4">
        <f t="shared" si="58"/>
        <v>124.599609375</v>
      </c>
    </row>
    <row r="924" spans="1:4" x14ac:dyDescent="0.3">
      <c r="A924" s="4" t="s">
        <v>957</v>
      </c>
      <c r="B924" s="21" t="str">
        <f t="shared" si="56"/>
        <v>09</v>
      </c>
      <c r="C924" s="23">
        <f t="shared" si="57"/>
        <v>12951360018056.701</v>
      </c>
      <c r="D924" s="4">
        <f t="shared" si="58"/>
        <v>124.701171875</v>
      </c>
    </row>
    <row r="925" spans="1:4" x14ac:dyDescent="0.3">
      <c r="A925" s="4" t="s">
        <v>958</v>
      </c>
      <c r="B925" s="21" t="str">
        <f t="shared" si="56"/>
        <v>09</v>
      </c>
      <c r="C925" s="23">
        <f t="shared" si="57"/>
        <v>12951360018181.299</v>
      </c>
      <c r="D925" s="4">
        <f t="shared" si="58"/>
        <v>124.59765625</v>
      </c>
    </row>
    <row r="926" spans="1:4" x14ac:dyDescent="0.3">
      <c r="A926" s="4" t="s">
        <v>959</v>
      </c>
      <c r="B926" s="21" t="str">
        <f t="shared" si="56"/>
        <v>09</v>
      </c>
      <c r="C926" s="23">
        <f t="shared" si="57"/>
        <v>12951360018305.9</v>
      </c>
      <c r="D926" s="4">
        <f t="shared" si="58"/>
        <v>124.6015625</v>
      </c>
    </row>
    <row r="927" spans="1:4" x14ac:dyDescent="0.3">
      <c r="A927" s="4" t="s">
        <v>960</v>
      </c>
      <c r="B927" s="21" t="str">
        <f t="shared" si="56"/>
        <v>09</v>
      </c>
      <c r="C927" s="23">
        <f t="shared" si="57"/>
        <v>12951360018430.6</v>
      </c>
      <c r="D927" s="4">
        <f t="shared" si="58"/>
        <v>124.69921875</v>
      </c>
    </row>
    <row r="928" spans="1:4" x14ac:dyDescent="0.3">
      <c r="A928" s="4" t="s">
        <v>961</v>
      </c>
      <c r="B928" s="21" t="str">
        <f t="shared" ref="B928:B992" si="59">IF(ISBLANK($A928),"",MID($A928,1,2))</f>
        <v>09</v>
      </c>
      <c r="C928" s="23">
        <f t="shared" si="57"/>
        <v>12951360018555.199</v>
      </c>
      <c r="D928" s="4">
        <f t="shared" si="58"/>
        <v>124.599609375</v>
      </c>
    </row>
    <row r="929" spans="1:4" x14ac:dyDescent="0.3">
      <c r="A929" s="4" t="s">
        <v>962</v>
      </c>
      <c r="B929" s="21" t="str">
        <f t="shared" si="59"/>
        <v>09</v>
      </c>
      <c r="C929" s="23">
        <f t="shared" si="57"/>
        <v>12951360018681.5</v>
      </c>
      <c r="D929" s="4">
        <f t="shared" si="58"/>
        <v>126.30078125</v>
      </c>
    </row>
    <row r="930" spans="1:4" x14ac:dyDescent="0.3">
      <c r="A930" s="4" t="s">
        <v>963</v>
      </c>
      <c r="B930" s="21" t="str">
        <f t="shared" si="59"/>
        <v>09</v>
      </c>
      <c r="C930" s="23">
        <f t="shared" si="57"/>
        <v>12951360018799.9</v>
      </c>
      <c r="D930" s="4">
        <f t="shared" si="58"/>
        <v>118.400390625</v>
      </c>
    </row>
    <row r="931" spans="1:4" x14ac:dyDescent="0.3">
      <c r="C931" s="23"/>
    </row>
    <row r="932" spans="1:4" x14ac:dyDescent="0.3">
      <c r="A932" s="4" t="s">
        <v>964</v>
      </c>
      <c r="B932" s="21" t="str">
        <f t="shared" si="59"/>
        <v>10</v>
      </c>
      <c r="C932" s="23">
        <f t="shared" ref="C932:C963" si="60">IF(ISBLANK($A932),"",VALUE(MID($A932,4,LEN($A932)-3))/$I$2)</f>
        <v>12951360007525.199</v>
      </c>
      <c r="D932" s="4" t="str">
        <f>IF(B932=B930,C932-C930,"")</f>
        <v/>
      </c>
    </row>
    <row r="933" spans="1:4" x14ac:dyDescent="0.3">
      <c r="A933" s="4" t="s">
        <v>965</v>
      </c>
      <c r="B933" s="21" t="str">
        <f t="shared" si="59"/>
        <v>10</v>
      </c>
      <c r="C933" s="23">
        <f t="shared" si="60"/>
        <v>12951360007607.5</v>
      </c>
      <c r="D933" s="4">
        <f t="shared" si="58"/>
        <v>82.30078125</v>
      </c>
    </row>
    <row r="934" spans="1:4" x14ac:dyDescent="0.3">
      <c r="A934" s="4" t="s">
        <v>966</v>
      </c>
      <c r="B934" s="21" t="str">
        <f t="shared" si="59"/>
        <v>10</v>
      </c>
      <c r="C934" s="23">
        <f t="shared" si="60"/>
        <v>12951360007688.1</v>
      </c>
      <c r="D934" s="4">
        <f t="shared" si="58"/>
        <v>80.599609375</v>
      </c>
    </row>
    <row r="935" spans="1:4" x14ac:dyDescent="0.3">
      <c r="A935" s="4" t="s">
        <v>967</v>
      </c>
      <c r="B935" s="21" t="str">
        <f t="shared" si="59"/>
        <v>10</v>
      </c>
      <c r="C935" s="23">
        <f t="shared" si="60"/>
        <v>12951360007768.801</v>
      </c>
      <c r="D935" s="4">
        <f t="shared" si="58"/>
        <v>80.701171875</v>
      </c>
    </row>
    <row r="936" spans="1:4" x14ac:dyDescent="0.3">
      <c r="A936" s="4" t="s">
        <v>968</v>
      </c>
      <c r="B936" s="21" t="str">
        <f t="shared" si="59"/>
        <v>10</v>
      </c>
      <c r="C936" s="23">
        <f t="shared" si="60"/>
        <v>12951360007849.5</v>
      </c>
      <c r="D936" s="4">
        <f t="shared" si="58"/>
        <v>80.69921875</v>
      </c>
    </row>
    <row r="937" spans="1:4" x14ac:dyDescent="0.3">
      <c r="A937" s="4" t="s">
        <v>969</v>
      </c>
      <c r="B937" s="21" t="str">
        <f t="shared" si="59"/>
        <v>10</v>
      </c>
      <c r="C937" s="23">
        <f t="shared" si="60"/>
        <v>12951360007930.1</v>
      </c>
      <c r="D937" s="4">
        <f t="shared" si="58"/>
        <v>80.599609375</v>
      </c>
    </row>
    <row r="938" spans="1:4" x14ac:dyDescent="0.3">
      <c r="A938" s="4" t="s">
        <v>970</v>
      </c>
      <c r="B938" s="21" t="str">
        <f t="shared" si="59"/>
        <v>10</v>
      </c>
      <c r="C938" s="23">
        <f t="shared" si="60"/>
        <v>12951360008010.801</v>
      </c>
      <c r="D938" s="4">
        <f t="shared" si="58"/>
        <v>80.701171875</v>
      </c>
    </row>
    <row r="939" spans="1:4" x14ac:dyDescent="0.3">
      <c r="A939" s="4" t="s">
        <v>971</v>
      </c>
      <c r="B939" s="21" t="str">
        <f t="shared" si="59"/>
        <v>10</v>
      </c>
      <c r="C939" s="23">
        <f t="shared" si="60"/>
        <v>12951360008091.4</v>
      </c>
      <c r="D939" s="4">
        <f t="shared" si="58"/>
        <v>80.599609375</v>
      </c>
    </row>
    <row r="940" spans="1:4" x14ac:dyDescent="0.3">
      <c r="A940" s="4" t="s">
        <v>972</v>
      </c>
      <c r="B940" s="21" t="str">
        <f t="shared" si="59"/>
        <v>10</v>
      </c>
      <c r="C940" s="23">
        <f t="shared" si="60"/>
        <v>12951360008172.1</v>
      </c>
      <c r="D940" s="4">
        <f t="shared" si="58"/>
        <v>80.69921875</v>
      </c>
    </row>
    <row r="941" spans="1:4" x14ac:dyDescent="0.3">
      <c r="A941" s="4" t="s">
        <v>973</v>
      </c>
      <c r="B941" s="21" t="str">
        <f t="shared" si="59"/>
        <v>10</v>
      </c>
      <c r="C941" s="23">
        <f t="shared" si="60"/>
        <v>12951360008252.801</v>
      </c>
      <c r="D941" s="4">
        <f t="shared" si="58"/>
        <v>80.701171875</v>
      </c>
    </row>
    <row r="942" spans="1:4" x14ac:dyDescent="0.3">
      <c r="A942" s="4" t="s">
        <v>974</v>
      </c>
      <c r="B942" s="21" t="str">
        <f t="shared" si="59"/>
        <v>10</v>
      </c>
      <c r="C942" s="23">
        <f t="shared" si="60"/>
        <v>12951360008333.4</v>
      </c>
      <c r="D942" s="4">
        <f t="shared" si="58"/>
        <v>80.599609375</v>
      </c>
    </row>
    <row r="943" spans="1:4" x14ac:dyDescent="0.3">
      <c r="A943" s="4" t="s">
        <v>975</v>
      </c>
      <c r="B943" s="21" t="str">
        <f t="shared" si="59"/>
        <v>10</v>
      </c>
      <c r="C943" s="23">
        <f t="shared" si="60"/>
        <v>12951360008414.1</v>
      </c>
      <c r="D943" s="4">
        <f t="shared" si="58"/>
        <v>80.69921875</v>
      </c>
    </row>
    <row r="944" spans="1:4" x14ac:dyDescent="0.3">
      <c r="A944" s="4" t="s">
        <v>976</v>
      </c>
      <c r="B944" s="21" t="str">
        <f t="shared" si="59"/>
        <v>10</v>
      </c>
      <c r="C944" s="23">
        <f t="shared" si="60"/>
        <v>12951360008494.701</v>
      </c>
      <c r="D944" s="4">
        <f t="shared" si="58"/>
        <v>80.6015625</v>
      </c>
    </row>
    <row r="945" spans="1:4" x14ac:dyDescent="0.3">
      <c r="A945" s="4" t="s">
        <v>977</v>
      </c>
      <c r="B945" s="21" t="str">
        <f t="shared" si="59"/>
        <v>10</v>
      </c>
      <c r="C945" s="23">
        <f t="shared" si="60"/>
        <v>12951360008577</v>
      </c>
      <c r="D945" s="4">
        <f t="shared" si="58"/>
        <v>82.298828125</v>
      </c>
    </row>
    <row r="946" spans="1:4" x14ac:dyDescent="0.3">
      <c r="A946" s="4" t="s">
        <v>978</v>
      </c>
      <c r="B946" s="21" t="str">
        <f t="shared" si="59"/>
        <v>10</v>
      </c>
      <c r="C946" s="23">
        <f t="shared" si="60"/>
        <v>12951360008657.699</v>
      </c>
      <c r="D946" s="4">
        <f t="shared" si="58"/>
        <v>80.69921875</v>
      </c>
    </row>
    <row r="947" spans="1:4" x14ac:dyDescent="0.3">
      <c r="A947" s="4" t="s">
        <v>979</v>
      </c>
      <c r="B947" s="21" t="str">
        <f t="shared" si="59"/>
        <v>10</v>
      </c>
      <c r="C947" s="23">
        <f t="shared" si="60"/>
        <v>12951360008738.4</v>
      </c>
      <c r="D947" s="4">
        <f t="shared" si="58"/>
        <v>80.701171875</v>
      </c>
    </row>
    <row r="948" spans="1:4" x14ac:dyDescent="0.3">
      <c r="A948" s="4" t="s">
        <v>980</v>
      </c>
      <c r="B948" s="21" t="str">
        <f t="shared" si="59"/>
        <v>10</v>
      </c>
      <c r="C948" s="23">
        <f t="shared" si="60"/>
        <v>12951360008819</v>
      </c>
      <c r="D948" s="4">
        <f t="shared" si="58"/>
        <v>80.599609375</v>
      </c>
    </row>
    <row r="949" spans="1:4" x14ac:dyDescent="0.3">
      <c r="A949" s="4" t="s">
        <v>981</v>
      </c>
      <c r="B949" s="21" t="str">
        <f t="shared" si="59"/>
        <v>10</v>
      </c>
      <c r="C949" s="23">
        <f t="shared" si="60"/>
        <v>12951360008899.699</v>
      </c>
      <c r="D949" s="4">
        <f t="shared" si="58"/>
        <v>80.69921875</v>
      </c>
    </row>
    <row r="950" spans="1:4" x14ac:dyDescent="0.3">
      <c r="A950" s="4" t="s">
        <v>982</v>
      </c>
      <c r="B950" s="21" t="str">
        <f t="shared" si="59"/>
        <v>10</v>
      </c>
      <c r="C950" s="23">
        <f t="shared" si="60"/>
        <v>12951360008980.301</v>
      </c>
      <c r="D950" s="4">
        <f t="shared" si="58"/>
        <v>80.6015625</v>
      </c>
    </row>
    <row r="951" spans="1:4" x14ac:dyDescent="0.3">
      <c r="A951" s="4" t="s">
        <v>983</v>
      </c>
      <c r="B951" s="21" t="str">
        <f t="shared" si="59"/>
        <v>10</v>
      </c>
      <c r="C951" s="23">
        <f t="shared" si="60"/>
        <v>12951360009061</v>
      </c>
      <c r="D951" s="4">
        <f t="shared" si="58"/>
        <v>80.69921875</v>
      </c>
    </row>
    <row r="952" spans="1:4" x14ac:dyDescent="0.3">
      <c r="A952" s="4" t="s">
        <v>984</v>
      </c>
      <c r="B952" s="21" t="str">
        <f t="shared" si="59"/>
        <v>10</v>
      </c>
      <c r="C952" s="23">
        <f t="shared" si="60"/>
        <v>12951360009141.6</v>
      </c>
      <c r="D952" s="4">
        <f t="shared" si="58"/>
        <v>80.599609375</v>
      </c>
    </row>
    <row r="953" spans="1:4" x14ac:dyDescent="0.3">
      <c r="A953" s="4" t="s">
        <v>985</v>
      </c>
      <c r="B953" s="21" t="str">
        <f t="shared" si="59"/>
        <v>10</v>
      </c>
      <c r="C953" s="23">
        <f t="shared" si="60"/>
        <v>12951360009222.301</v>
      </c>
      <c r="D953" s="4">
        <f t="shared" si="58"/>
        <v>80.701171875</v>
      </c>
    </row>
    <row r="954" spans="1:4" x14ac:dyDescent="0.3">
      <c r="A954" s="4" t="s">
        <v>986</v>
      </c>
      <c r="B954" s="21" t="str">
        <f t="shared" si="59"/>
        <v>10</v>
      </c>
      <c r="C954" s="23">
        <f t="shared" si="60"/>
        <v>12951360009302.898</v>
      </c>
      <c r="D954" s="4">
        <f t="shared" si="58"/>
        <v>80.59765625</v>
      </c>
    </row>
    <row r="955" spans="1:4" x14ac:dyDescent="0.3">
      <c r="A955" s="4" t="s">
        <v>987</v>
      </c>
      <c r="B955" s="21" t="str">
        <f t="shared" si="59"/>
        <v>10</v>
      </c>
      <c r="C955" s="23">
        <f t="shared" si="60"/>
        <v>12951360009383.6</v>
      </c>
      <c r="D955" s="4">
        <f t="shared" si="58"/>
        <v>80.701171875</v>
      </c>
    </row>
    <row r="956" spans="1:4" x14ac:dyDescent="0.3">
      <c r="A956" s="4" t="s">
        <v>988</v>
      </c>
      <c r="B956" s="21" t="str">
        <f t="shared" si="59"/>
        <v>10</v>
      </c>
      <c r="C956" s="23">
        <f t="shared" si="60"/>
        <v>12951360009464.301</v>
      </c>
      <c r="D956" s="4">
        <f t="shared" si="58"/>
        <v>80.701171875</v>
      </c>
    </row>
    <row r="957" spans="1:4" x14ac:dyDescent="0.3">
      <c r="A957" s="4" t="s">
        <v>989</v>
      </c>
      <c r="B957" s="21" t="str">
        <f t="shared" si="59"/>
        <v>10</v>
      </c>
      <c r="C957" s="23">
        <f t="shared" si="60"/>
        <v>12951360009546.6</v>
      </c>
      <c r="D957" s="4">
        <f t="shared" si="58"/>
        <v>82.298828125</v>
      </c>
    </row>
    <row r="958" spans="1:4" x14ac:dyDescent="0.3">
      <c r="A958" s="4" t="s">
        <v>990</v>
      </c>
      <c r="B958" s="21" t="str">
        <f t="shared" si="59"/>
        <v>10</v>
      </c>
      <c r="C958" s="23">
        <f t="shared" si="60"/>
        <v>12951360009792.4</v>
      </c>
      <c r="D958" s="4">
        <f t="shared" si="58"/>
        <v>245.80078125</v>
      </c>
    </row>
    <row r="959" spans="1:4" x14ac:dyDescent="0.3">
      <c r="A959" s="4" t="s">
        <v>991</v>
      </c>
      <c r="B959" s="21" t="str">
        <f t="shared" si="59"/>
        <v>10</v>
      </c>
      <c r="C959" s="23">
        <f t="shared" si="60"/>
        <v>12951360009917</v>
      </c>
      <c r="D959" s="4">
        <f t="shared" si="58"/>
        <v>124.599609375</v>
      </c>
    </row>
    <row r="960" spans="1:4" x14ac:dyDescent="0.3">
      <c r="A960" s="4" t="s">
        <v>992</v>
      </c>
      <c r="B960" s="21" t="str">
        <f t="shared" si="59"/>
        <v>10</v>
      </c>
      <c r="C960" s="23">
        <f t="shared" si="60"/>
        <v>12951360010041.6</v>
      </c>
      <c r="D960" s="4">
        <f t="shared" si="58"/>
        <v>124.599609375</v>
      </c>
    </row>
    <row r="961" spans="1:4" x14ac:dyDescent="0.3">
      <c r="A961" s="4" t="s">
        <v>993</v>
      </c>
      <c r="B961" s="21" t="str">
        <f t="shared" si="59"/>
        <v>10</v>
      </c>
      <c r="C961" s="23">
        <f t="shared" si="60"/>
        <v>12951360010166.301</v>
      </c>
      <c r="D961" s="4">
        <f t="shared" si="58"/>
        <v>124.701171875</v>
      </c>
    </row>
    <row r="962" spans="1:4" x14ac:dyDescent="0.3">
      <c r="A962" s="4" t="s">
        <v>994</v>
      </c>
      <c r="B962" s="21" t="str">
        <f t="shared" si="59"/>
        <v>10</v>
      </c>
      <c r="C962" s="23">
        <f t="shared" si="60"/>
        <v>12951360010290.898</v>
      </c>
      <c r="D962" s="4">
        <f t="shared" si="58"/>
        <v>124.59765625</v>
      </c>
    </row>
    <row r="963" spans="1:4" x14ac:dyDescent="0.3">
      <c r="A963" s="4" t="s">
        <v>995</v>
      </c>
      <c r="B963" s="21" t="str">
        <f t="shared" si="59"/>
        <v>10</v>
      </c>
      <c r="C963" s="23">
        <f t="shared" si="60"/>
        <v>12951360010415.5</v>
      </c>
      <c r="D963" s="4">
        <f t="shared" si="58"/>
        <v>124.6015625</v>
      </c>
    </row>
    <row r="964" spans="1:4" x14ac:dyDescent="0.3">
      <c r="A964" s="4" t="s">
        <v>996</v>
      </c>
      <c r="B964" s="21" t="str">
        <f t="shared" si="59"/>
        <v>10</v>
      </c>
      <c r="C964" s="23">
        <f t="shared" ref="C964:C995" si="61">IF(ISBLANK($A964),"",VALUE(MID($A964,4,LEN($A964)-3))/$I$2)</f>
        <v>12951360010541.699</v>
      </c>
      <c r="D964" s="4">
        <f t="shared" si="58"/>
        <v>126.19921875</v>
      </c>
    </row>
    <row r="965" spans="1:4" x14ac:dyDescent="0.3">
      <c r="A965" s="4" t="s">
        <v>997</v>
      </c>
      <c r="B965" s="21" t="str">
        <f t="shared" si="59"/>
        <v>10</v>
      </c>
      <c r="C965" s="23">
        <f t="shared" si="61"/>
        <v>12951360010666.301</v>
      </c>
      <c r="D965" s="4">
        <f t="shared" si="58"/>
        <v>124.6015625</v>
      </c>
    </row>
    <row r="966" spans="1:4" x14ac:dyDescent="0.3">
      <c r="A966" s="4" t="s">
        <v>998</v>
      </c>
      <c r="B966" s="21" t="str">
        <f t="shared" si="59"/>
        <v>10</v>
      </c>
      <c r="C966" s="23">
        <f t="shared" si="61"/>
        <v>12951360010790.898</v>
      </c>
      <c r="D966" s="4">
        <f t="shared" si="58"/>
        <v>124.59765625</v>
      </c>
    </row>
    <row r="967" spans="1:4" x14ac:dyDescent="0.3">
      <c r="A967" s="4" t="s">
        <v>999</v>
      </c>
      <c r="B967" s="21" t="str">
        <f t="shared" si="59"/>
        <v>10</v>
      </c>
      <c r="C967" s="23">
        <f t="shared" si="61"/>
        <v>12951360010915.5</v>
      </c>
      <c r="D967" s="4">
        <f t="shared" si="58"/>
        <v>124.6015625</v>
      </c>
    </row>
    <row r="968" spans="1:4" x14ac:dyDescent="0.3">
      <c r="A968" s="4" t="s">
        <v>1000</v>
      </c>
      <c r="B968" s="21" t="str">
        <f t="shared" si="59"/>
        <v>10</v>
      </c>
      <c r="C968" s="23">
        <f t="shared" si="61"/>
        <v>12951360011040.1</v>
      </c>
      <c r="D968" s="4">
        <f t="shared" si="58"/>
        <v>124.599609375</v>
      </c>
    </row>
    <row r="969" spans="1:4" x14ac:dyDescent="0.3">
      <c r="A969" s="4" t="s">
        <v>1001</v>
      </c>
      <c r="B969" s="21" t="str">
        <f t="shared" si="59"/>
        <v>10</v>
      </c>
      <c r="C969" s="23">
        <f t="shared" si="61"/>
        <v>12951360011164.701</v>
      </c>
      <c r="D969" s="4">
        <f t="shared" si="58"/>
        <v>124.6015625</v>
      </c>
    </row>
    <row r="970" spans="1:4" x14ac:dyDescent="0.3">
      <c r="A970" s="4" t="s">
        <v>1002</v>
      </c>
      <c r="B970" s="21" t="str">
        <f t="shared" si="59"/>
        <v>10</v>
      </c>
      <c r="C970" s="23">
        <f t="shared" si="61"/>
        <v>12951360011289.299</v>
      </c>
      <c r="D970" s="4">
        <f t="shared" si="58"/>
        <v>124.59765625</v>
      </c>
    </row>
    <row r="971" spans="1:4" x14ac:dyDescent="0.3">
      <c r="A971" s="4" t="s">
        <v>1003</v>
      </c>
      <c r="B971" s="21" t="str">
        <f t="shared" si="59"/>
        <v>10</v>
      </c>
      <c r="C971" s="23">
        <f t="shared" si="61"/>
        <v>12951360011413.9</v>
      </c>
      <c r="D971" s="4">
        <f t="shared" si="58"/>
        <v>124.6015625</v>
      </c>
    </row>
    <row r="972" spans="1:4" x14ac:dyDescent="0.3">
      <c r="A972" s="4" t="s">
        <v>1004</v>
      </c>
      <c r="B972" s="21" t="str">
        <f t="shared" si="59"/>
        <v>10</v>
      </c>
      <c r="C972" s="23">
        <f t="shared" si="61"/>
        <v>12951360011538.5</v>
      </c>
      <c r="D972" s="4">
        <f t="shared" si="58"/>
        <v>124.599609375</v>
      </c>
    </row>
    <row r="973" spans="1:4" x14ac:dyDescent="0.3">
      <c r="A973" s="4" t="s">
        <v>1005</v>
      </c>
      <c r="B973" s="21" t="str">
        <f t="shared" si="59"/>
        <v>10</v>
      </c>
      <c r="C973" s="23">
        <f t="shared" si="61"/>
        <v>12951360011664.801</v>
      </c>
      <c r="D973" s="4">
        <f t="shared" si="58"/>
        <v>126.30078125</v>
      </c>
    </row>
    <row r="974" spans="1:4" x14ac:dyDescent="0.3">
      <c r="A974" s="4" t="s">
        <v>1006</v>
      </c>
      <c r="B974" s="21" t="str">
        <f t="shared" si="59"/>
        <v>10</v>
      </c>
      <c r="C974" s="23">
        <f t="shared" si="61"/>
        <v>12951360011789.5</v>
      </c>
      <c r="D974" s="4">
        <f t="shared" si="58"/>
        <v>124.69921875</v>
      </c>
    </row>
    <row r="975" spans="1:4" x14ac:dyDescent="0.3">
      <c r="A975" s="4" t="s">
        <v>1007</v>
      </c>
      <c r="B975" s="21" t="str">
        <f t="shared" si="59"/>
        <v>10</v>
      </c>
      <c r="C975" s="23">
        <f t="shared" si="61"/>
        <v>12951360011914.1</v>
      </c>
      <c r="D975" s="4">
        <f t="shared" si="58"/>
        <v>124.599609375</v>
      </c>
    </row>
    <row r="976" spans="1:4" x14ac:dyDescent="0.3">
      <c r="A976" s="4" t="s">
        <v>1008</v>
      </c>
      <c r="B976" s="21" t="str">
        <f t="shared" si="59"/>
        <v>10</v>
      </c>
      <c r="C976" s="23">
        <f t="shared" si="61"/>
        <v>12951360012038.701</v>
      </c>
      <c r="D976" s="4">
        <f t="shared" si="58"/>
        <v>124.6015625</v>
      </c>
    </row>
    <row r="977" spans="1:4" x14ac:dyDescent="0.3">
      <c r="A977" s="4" t="s">
        <v>1009</v>
      </c>
      <c r="B977" s="21" t="str">
        <f t="shared" si="59"/>
        <v>10</v>
      </c>
      <c r="C977" s="23">
        <f t="shared" si="61"/>
        <v>12951360012163.299</v>
      </c>
      <c r="D977" s="4">
        <f t="shared" si="58"/>
        <v>124.59765625</v>
      </c>
    </row>
    <row r="978" spans="1:4" x14ac:dyDescent="0.3">
      <c r="A978" s="4" t="s">
        <v>1010</v>
      </c>
      <c r="B978" s="21" t="str">
        <f t="shared" si="59"/>
        <v>10</v>
      </c>
      <c r="C978" s="23">
        <f t="shared" si="61"/>
        <v>12951360012287.9</v>
      </c>
      <c r="D978" s="4">
        <f t="shared" si="58"/>
        <v>124.6015625</v>
      </c>
    </row>
    <row r="979" spans="1:4" x14ac:dyDescent="0.3">
      <c r="A979" s="4" t="s">
        <v>1011</v>
      </c>
      <c r="B979" s="21" t="str">
        <f t="shared" si="59"/>
        <v>10</v>
      </c>
      <c r="C979" s="23">
        <f t="shared" si="61"/>
        <v>12951360012393</v>
      </c>
      <c r="D979" s="4">
        <f t="shared" si="58"/>
        <v>105.099609375</v>
      </c>
    </row>
    <row r="980" spans="1:4" x14ac:dyDescent="0.3">
      <c r="A980" s="4" t="s">
        <v>1012</v>
      </c>
      <c r="B980" s="21" t="str">
        <f t="shared" si="59"/>
        <v>10</v>
      </c>
      <c r="C980" s="23">
        <f t="shared" si="61"/>
        <v>12951360012473.699</v>
      </c>
      <c r="D980" s="4">
        <f t="shared" si="58"/>
        <v>80.69921875</v>
      </c>
    </row>
    <row r="981" spans="1:4" x14ac:dyDescent="0.3">
      <c r="A981" s="4" t="s">
        <v>1013</v>
      </c>
      <c r="B981" s="21" t="str">
        <f t="shared" si="59"/>
        <v>10</v>
      </c>
      <c r="C981" s="23">
        <f t="shared" si="61"/>
        <v>12951360012556</v>
      </c>
      <c r="D981" s="4">
        <f t="shared" si="58"/>
        <v>82.30078125</v>
      </c>
    </row>
    <row r="982" spans="1:4" x14ac:dyDescent="0.3">
      <c r="A982" s="4" t="s">
        <v>1014</v>
      </c>
      <c r="B982" s="21" t="str">
        <f t="shared" si="59"/>
        <v>10</v>
      </c>
      <c r="C982" s="23">
        <f t="shared" si="61"/>
        <v>12951360012636.6</v>
      </c>
      <c r="D982" s="4">
        <f t="shared" ref="D982:D1041" si="62">IF(B982=B981,C982-C981,"")</f>
        <v>80.599609375</v>
      </c>
    </row>
    <row r="983" spans="1:4" x14ac:dyDescent="0.3">
      <c r="A983" s="4" t="s">
        <v>1015</v>
      </c>
      <c r="B983" s="21" t="str">
        <f t="shared" si="59"/>
        <v>10</v>
      </c>
      <c r="C983" s="23">
        <f t="shared" si="61"/>
        <v>12951360012717.299</v>
      </c>
      <c r="D983" s="4">
        <f t="shared" si="62"/>
        <v>80.69921875</v>
      </c>
    </row>
    <row r="984" spans="1:4" x14ac:dyDescent="0.3">
      <c r="A984" s="4" t="s">
        <v>1016</v>
      </c>
      <c r="B984" s="21" t="str">
        <f t="shared" si="59"/>
        <v>10</v>
      </c>
      <c r="C984" s="23">
        <f t="shared" si="61"/>
        <v>12951360013005.299</v>
      </c>
      <c r="D984" s="4">
        <f t="shared" si="62"/>
        <v>288</v>
      </c>
    </row>
    <row r="985" spans="1:4" x14ac:dyDescent="0.3">
      <c r="A985" s="4" t="s">
        <v>1017</v>
      </c>
      <c r="B985" s="21" t="str">
        <f t="shared" si="59"/>
        <v>10</v>
      </c>
      <c r="C985" s="23">
        <f t="shared" si="61"/>
        <v>12951360013129.9</v>
      </c>
      <c r="D985" s="4">
        <f t="shared" si="62"/>
        <v>124.6015625</v>
      </c>
    </row>
    <row r="986" spans="1:4" x14ac:dyDescent="0.3">
      <c r="A986" s="4" t="s">
        <v>1018</v>
      </c>
      <c r="B986" s="21" t="str">
        <f t="shared" si="59"/>
        <v>10</v>
      </c>
      <c r="C986" s="23">
        <f t="shared" si="61"/>
        <v>12951360013254.6</v>
      </c>
      <c r="D986" s="4">
        <f t="shared" si="62"/>
        <v>124.69921875</v>
      </c>
    </row>
    <row r="987" spans="1:4" x14ac:dyDescent="0.3">
      <c r="A987" s="4" t="s">
        <v>1019</v>
      </c>
      <c r="B987" s="21" t="str">
        <f t="shared" si="59"/>
        <v>10</v>
      </c>
      <c r="C987" s="23">
        <f t="shared" si="61"/>
        <v>12951360013379.199</v>
      </c>
      <c r="D987" s="4">
        <f t="shared" si="62"/>
        <v>124.599609375</v>
      </c>
    </row>
    <row r="988" spans="1:4" x14ac:dyDescent="0.3">
      <c r="A988" s="4" t="s">
        <v>1020</v>
      </c>
      <c r="B988" s="21" t="str">
        <f t="shared" si="59"/>
        <v>10</v>
      </c>
      <c r="C988" s="23">
        <f t="shared" si="61"/>
        <v>12951360013503.801</v>
      </c>
      <c r="D988" s="4">
        <f t="shared" si="62"/>
        <v>124.6015625</v>
      </c>
    </row>
    <row r="989" spans="1:4" x14ac:dyDescent="0.3">
      <c r="A989" s="4" t="s">
        <v>1021</v>
      </c>
      <c r="B989" s="21" t="str">
        <f t="shared" si="59"/>
        <v>10</v>
      </c>
      <c r="C989" s="23">
        <f t="shared" si="61"/>
        <v>12951360013630.1</v>
      </c>
      <c r="D989" s="4">
        <f t="shared" si="62"/>
        <v>126.298828125</v>
      </c>
    </row>
    <row r="990" spans="1:4" x14ac:dyDescent="0.3">
      <c r="A990" s="4" t="s">
        <v>1022</v>
      </c>
      <c r="B990" s="21" t="str">
        <f t="shared" si="59"/>
        <v>10</v>
      </c>
      <c r="C990" s="23">
        <f t="shared" si="61"/>
        <v>12951360013754.701</v>
      </c>
      <c r="D990" s="4">
        <f t="shared" si="62"/>
        <v>124.6015625</v>
      </c>
    </row>
    <row r="991" spans="1:4" x14ac:dyDescent="0.3">
      <c r="A991" s="4" t="s">
        <v>1023</v>
      </c>
      <c r="B991" s="21" t="str">
        <f t="shared" si="59"/>
        <v>10</v>
      </c>
      <c r="C991" s="23">
        <f t="shared" si="61"/>
        <v>12951360013879.4</v>
      </c>
      <c r="D991" s="4">
        <f t="shared" si="62"/>
        <v>124.69921875</v>
      </c>
    </row>
    <row r="992" spans="1:4" x14ac:dyDescent="0.3">
      <c r="A992" s="4" t="s">
        <v>1024</v>
      </c>
      <c r="B992" s="21" t="str">
        <f t="shared" si="59"/>
        <v>10</v>
      </c>
      <c r="C992" s="23">
        <f t="shared" si="61"/>
        <v>12951360014004</v>
      </c>
      <c r="D992" s="4">
        <f t="shared" si="62"/>
        <v>124.599609375</v>
      </c>
    </row>
    <row r="993" spans="1:4" x14ac:dyDescent="0.3">
      <c r="A993" s="4" t="s">
        <v>1025</v>
      </c>
      <c r="B993" s="21" t="str">
        <f t="shared" ref="B993:B1041" si="63">IF(ISBLANK($A993),"",MID($A993,1,2))</f>
        <v>10</v>
      </c>
      <c r="C993" s="23">
        <f t="shared" si="61"/>
        <v>12951360014128.6</v>
      </c>
      <c r="D993" s="4">
        <f t="shared" si="62"/>
        <v>124.599609375</v>
      </c>
    </row>
    <row r="994" spans="1:4" x14ac:dyDescent="0.3">
      <c r="A994" s="4" t="s">
        <v>1026</v>
      </c>
      <c r="B994" s="21" t="str">
        <f t="shared" si="63"/>
        <v>10</v>
      </c>
      <c r="C994" s="23">
        <f t="shared" si="61"/>
        <v>12951360014253.299</v>
      </c>
      <c r="D994" s="4">
        <f t="shared" si="62"/>
        <v>124.69921875</v>
      </c>
    </row>
    <row r="995" spans="1:4" x14ac:dyDescent="0.3">
      <c r="A995" s="4" t="s">
        <v>1027</v>
      </c>
      <c r="B995" s="21" t="str">
        <f t="shared" si="63"/>
        <v>10</v>
      </c>
      <c r="C995" s="23">
        <f t="shared" si="61"/>
        <v>12951360014377.9</v>
      </c>
      <c r="D995" s="4">
        <f t="shared" si="62"/>
        <v>124.6015625</v>
      </c>
    </row>
    <row r="996" spans="1:4" x14ac:dyDescent="0.3">
      <c r="A996" s="4" t="s">
        <v>1028</v>
      </c>
      <c r="B996" s="21" t="str">
        <f t="shared" si="63"/>
        <v>10</v>
      </c>
      <c r="C996" s="23">
        <f t="shared" ref="C996:C1031" si="64">IF(ISBLANK($A996),"",VALUE(MID($A996,4,LEN($A996)-3))/$I$2)</f>
        <v>12951360014502.5</v>
      </c>
      <c r="D996" s="4">
        <f t="shared" si="62"/>
        <v>124.599609375</v>
      </c>
    </row>
    <row r="997" spans="1:4" x14ac:dyDescent="0.3">
      <c r="A997" s="4" t="s">
        <v>1029</v>
      </c>
      <c r="B997" s="21" t="str">
        <f t="shared" si="63"/>
        <v>10</v>
      </c>
      <c r="C997" s="23">
        <f t="shared" si="64"/>
        <v>12951360014628.701</v>
      </c>
      <c r="D997" s="4">
        <f t="shared" si="62"/>
        <v>126.201171875</v>
      </c>
    </row>
    <row r="998" spans="1:4" x14ac:dyDescent="0.3">
      <c r="A998" s="4" t="s">
        <v>1030</v>
      </c>
      <c r="B998" s="21" t="str">
        <f t="shared" si="63"/>
        <v>10</v>
      </c>
      <c r="C998" s="23">
        <f t="shared" si="64"/>
        <v>12951360014753.4</v>
      </c>
      <c r="D998" s="4">
        <f t="shared" si="62"/>
        <v>124.69921875</v>
      </c>
    </row>
    <row r="999" spans="1:4" x14ac:dyDescent="0.3">
      <c r="A999" s="4" t="s">
        <v>1031</v>
      </c>
      <c r="B999" s="21" t="str">
        <f t="shared" si="63"/>
        <v>10</v>
      </c>
      <c r="C999" s="23">
        <f t="shared" si="64"/>
        <v>12951360014878</v>
      </c>
      <c r="D999" s="4">
        <f t="shared" si="62"/>
        <v>124.599609375</v>
      </c>
    </row>
    <row r="1000" spans="1:4" x14ac:dyDescent="0.3">
      <c r="A1000" s="4" t="s">
        <v>1032</v>
      </c>
      <c r="B1000" s="21" t="str">
        <f t="shared" si="63"/>
        <v>10</v>
      </c>
      <c r="C1000" s="23">
        <f t="shared" si="64"/>
        <v>12951360015002.6</v>
      </c>
      <c r="D1000" s="4">
        <f t="shared" si="62"/>
        <v>124.599609375</v>
      </c>
    </row>
    <row r="1001" spans="1:4" x14ac:dyDescent="0.3">
      <c r="A1001" s="4" t="s">
        <v>1033</v>
      </c>
      <c r="B1001" s="21" t="str">
        <f t="shared" si="63"/>
        <v>10</v>
      </c>
      <c r="C1001" s="23">
        <f t="shared" si="64"/>
        <v>12951360015127.299</v>
      </c>
      <c r="D1001" s="4">
        <f t="shared" si="62"/>
        <v>124.69921875</v>
      </c>
    </row>
    <row r="1002" spans="1:4" x14ac:dyDescent="0.3">
      <c r="A1002" s="4" t="s">
        <v>1034</v>
      </c>
      <c r="B1002" s="21" t="str">
        <f t="shared" si="63"/>
        <v>10</v>
      </c>
      <c r="C1002" s="23">
        <f t="shared" si="64"/>
        <v>12951360015251.9</v>
      </c>
      <c r="D1002" s="4">
        <f t="shared" si="62"/>
        <v>124.6015625</v>
      </c>
    </row>
    <row r="1003" spans="1:4" x14ac:dyDescent="0.3">
      <c r="A1003" s="4" t="s">
        <v>1035</v>
      </c>
      <c r="B1003" s="21" t="str">
        <f t="shared" si="63"/>
        <v>10</v>
      </c>
      <c r="C1003" s="23">
        <f t="shared" si="64"/>
        <v>12951360015376.5</v>
      </c>
      <c r="D1003" s="4">
        <f t="shared" si="62"/>
        <v>124.599609375</v>
      </c>
    </row>
    <row r="1004" spans="1:4" x14ac:dyDescent="0.3">
      <c r="A1004" s="4" t="s">
        <v>1036</v>
      </c>
      <c r="B1004" s="21" t="str">
        <f t="shared" si="63"/>
        <v>10</v>
      </c>
      <c r="C1004" s="23">
        <f t="shared" si="64"/>
        <v>12951360015501.102</v>
      </c>
      <c r="D1004" s="4">
        <f t="shared" si="62"/>
        <v>124.6015625</v>
      </c>
    </row>
    <row r="1005" spans="1:4" x14ac:dyDescent="0.3">
      <c r="A1005" s="4" t="s">
        <v>1037</v>
      </c>
      <c r="B1005" s="21" t="str">
        <f t="shared" si="63"/>
        <v>10</v>
      </c>
      <c r="C1005" s="23">
        <f t="shared" si="64"/>
        <v>12951360015612.199</v>
      </c>
      <c r="D1005" s="4">
        <f t="shared" si="62"/>
        <v>111.09765625</v>
      </c>
    </row>
    <row r="1006" spans="1:4" x14ac:dyDescent="0.3">
      <c r="A1006" s="4" t="s">
        <v>1038</v>
      </c>
      <c r="B1006" s="21" t="str">
        <f t="shared" si="63"/>
        <v>10</v>
      </c>
      <c r="C1006" s="23">
        <f t="shared" si="64"/>
        <v>12951360015692.898</v>
      </c>
      <c r="D1006" s="4">
        <f t="shared" si="62"/>
        <v>80.69921875</v>
      </c>
    </row>
    <row r="1007" spans="1:4" x14ac:dyDescent="0.3">
      <c r="A1007" s="4" t="s">
        <v>1039</v>
      </c>
      <c r="B1007" s="21" t="str">
        <f t="shared" si="63"/>
        <v>10</v>
      </c>
      <c r="C1007" s="23">
        <f t="shared" si="64"/>
        <v>12951360015773.6</v>
      </c>
      <c r="D1007" s="4">
        <f t="shared" si="62"/>
        <v>80.701171875</v>
      </c>
    </row>
    <row r="1008" spans="1:4" x14ac:dyDescent="0.3">
      <c r="A1008" s="4" t="s">
        <v>1040</v>
      </c>
      <c r="B1008" s="21" t="str">
        <f t="shared" si="63"/>
        <v>10</v>
      </c>
      <c r="C1008" s="23">
        <f t="shared" si="64"/>
        <v>12951360015854.301</v>
      </c>
      <c r="D1008" s="4">
        <f t="shared" si="62"/>
        <v>80.701171875</v>
      </c>
    </row>
    <row r="1009" spans="1:4" x14ac:dyDescent="0.3">
      <c r="A1009" s="4" t="s">
        <v>1041</v>
      </c>
      <c r="B1009" s="21" t="str">
        <f t="shared" si="63"/>
        <v>10</v>
      </c>
      <c r="C1009" s="23">
        <f t="shared" si="64"/>
        <v>12951360015934.898</v>
      </c>
      <c r="D1009" s="4">
        <f t="shared" si="62"/>
        <v>80.59765625</v>
      </c>
    </row>
    <row r="1010" spans="1:4" x14ac:dyDescent="0.3">
      <c r="A1010" s="4" t="s">
        <v>1042</v>
      </c>
      <c r="B1010" s="21" t="str">
        <f t="shared" si="63"/>
        <v>10</v>
      </c>
      <c r="C1010" s="23">
        <f t="shared" si="64"/>
        <v>12951360016196.5</v>
      </c>
      <c r="D1010" s="4">
        <f t="shared" si="62"/>
        <v>261.6015625</v>
      </c>
    </row>
    <row r="1011" spans="1:4" x14ac:dyDescent="0.3">
      <c r="A1011" s="4" t="s">
        <v>1043</v>
      </c>
      <c r="B1011" s="21" t="str">
        <f t="shared" si="63"/>
        <v>10</v>
      </c>
      <c r="C1011" s="23">
        <f t="shared" si="64"/>
        <v>12951360016321.102</v>
      </c>
      <c r="D1011" s="4">
        <f t="shared" si="62"/>
        <v>124.6015625</v>
      </c>
    </row>
    <row r="1012" spans="1:4" x14ac:dyDescent="0.3">
      <c r="A1012" s="4" t="s">
        <v>1044</v>
      </c>
      <c r="B1012" s="21" t="str">
        <f t="shared" si="63"/>
        <v>10</v>
      </c>
      <c r="C1012" s="23">
        <f t="shared" si="64"/>
        <v>12951360016445.699</v>
      </c>
      <c r="D1012" s="4">
        <f t="shared" si="62"/>
        <v>124.59765625</v>
      </c>
    </row>
    <row r="1013" spans="1:4" x14ac:dyDescent="0.3">
      <c r="A1013" s="4" t="s">
        <v>1045</v>
      </c>
      <c r="B1013" s="21" t="str">
        <f t="shared" si="63"/>
        <v>10</v>
      </c>
      <c r="C1013" s="23">
        <f t="shared" si="64"/>
        <v>12951360016570.4</v>
      </c>
      <c r="D1013" s="4">
        <f t="shared" si="62"/>
        <v>124.701171875</v>
      </c>
    </row>
    <row r="1014" spans="1:4" x14ac:dyDescent="0.3">
      <c r="A1014" s="4" t="s">
        <v>1046</v>
      </c>
      <c r="B1014" s="21" t="str">
        <f t="shared" si="63"/>
        <v>10</v>
      </c>
      <c r="C1014" s="23">
        <f t="shared" si="64"/>
        <v>12951360016696.701</v>
      </c>
      <c r="D1014" s="4">
        <f t="shared" si="62"/>
        <v>126.30078125</v>
      </c>
    </row>
    <row r="1015" spans="1:4" x14ac:dyDescent="0.3">
      <c r="A1015" s="4" t="s">
        <v>1047</v>
      </c>
      <c r="B1015" s="21" t="str">
        <f t="shared" si="63"/>
        <v>10</v>
      </c>
      <c r="C1015" s="23">
        <f t="shared" si="64"/>
        <v>12951360016821.299</v>
      </c>
      <c r="D1015" s="4">
        <f t="shared" si="62"/>
        <v>124.59765625</v>
      </c>
    </row>
    <row r="1016" spans="1:4" x14ac:dyDescent="0.3">
      <c r="A1016" s="4" t="s">
        <v>1048</v>
      </c>
      <c r="B1016" s="21" t="str">
        <f t="shared" si="63"/>
        <v>10</v>
      </c>
      <c r="C1016" s="23">
        <f t="shared" si="64"/>
        <v>12951360016945.9</v>
      </c>
      <c r="D1016" s="4">
        <f t="shared" si="62"/>
        <v>124.6015625</v>
      </c>
    </row>
    <row r="1017" spans="1:4" x14ac:dyDescent="0.3">
      <c r="A1017" s="4" t="s">
        <v>1049</v>
      </c>
      <c r="B1017" s="21" t="str">
        <f t="shared" si="63"/>
        <v>10</v>
      </c>
      <c r="C1017" s="23">
        <f t="shared" si="64"/>
        <v>12951360017070.5</v>
      </c>
      <c r="D1017" s="4">
        <f t="shared" si="62"/>
        <v>124.599609375</v>
      </c>
    </row>
    <row r="1018" spans="1:4" x14ac:dyDescent="0.3">
      <c r="A1018" s="4" t="s">
        <v>1050</v>
      </c>
      <c r="B1018" s="21" t="str">
        <f t="shared" si="63"/>
        <v>10</v>
      </c>
      <c r="C1018" s="23">
        <f t="shared" si="64"/>
        <v>12951360017195.102</v>
      </c>
      <c r="D1018" s="4">
        <f t="shared" si="62"/>
        <v>124.6015625</v>
      </c>
    </row>
    <row r="1019" spans="1:4" x14ac:dyDescent="0.3">
      <c r="A1019" s="4" t="s">
        <v>1051</v>
      </c>
      <c r="B1019" s="21" t="str">
        <f t="shared" si="63"/>
        <v>10</v>
      </c>
      <c r="C1019" s="23">
        <f t="shared" si="64"/>
        <v>12951360017319.699</v>
      </c>
      <c r="D1019" s="4">
        <f t="shared" si="62"/>
        <v>124.59765625</v>
      </c>
    </row>
    <row r="1020" spans="1:4" x14ac:dyDescent="0.3">
      <c r="A1020" s="4" t="s">
        <v>1052</v>
      </c>
      <c r="B1020" s="21" t="str">
        <f t="shared" si="63"/>
        <v>10</v>
      </c>
      <c r="C1020" s="23">
        <f t="shared" si="64"/>
        <v>12951360017444.4</v>
      </c>
      <c r="D1020" s="4">
        <f t="shared" si="62"/>
        <v>124.701171875</v>
      </c>
    </row>
    <row r="1021" spans="1:4" x14ac:dyDescent="0.3">
      <c r="A1021" s="4" t="s">
        <v>1053</v>
      </c>
      <c r="B1021" s="21" t="str">
        <f t="shared" si="63"/>
        <v>10</v>
      </c>
      <c r="C1021" s="23">
        <f t="shared" si="64"/>
        <v>12951360017569</v>
      </c>
      <c r="D1021" s="4">
        <f t="shared" si="62"/>
        <v>124.599609375</v>
      </c>
    </row>
    <row r="1022" spans="1:4" x14ac:dyDescent="0.3">
      <c r="A1022" s="4" t="s">
        <v>1054</v>
      </c>
      <c r="B1022" s="21" t="str">
        <f t="shared" si="63"/>
        <v>10</v>
      </c>
      <c r="C1022" s="23">
        <f t="shared" si="64"/>
        <v>12951360017695.299</v>
      </c>
      <c r="D1022" s="4">
        <f t="shared" si="62"/>
        <v>126.298828125</v>
      </c>
    </row>
    <row r="1023" spans="1:4" x14ac:dyDescent="0.3">
      <c r="A1023" s="4" t="s">
        <v>1055</v>
      </c>
      <c r="B1023" s="21" t="str">
        <f t="shared" si="63"/>
        <v>10</v>
      </c>
      <c r="C1023" s="23">
        <f t="shared" si="64"/>
        <v>12951360017819.9</v>
      </c>
      <c r="D1023" s="4">
        <f t="shared" si="62"/>
        <v>124.6015625</v>
      </c>
    </row>
    <row r="1024" spans="1:4" x14ac:dyDescent="0.3">
      <c r="A1024" s="4" t="s">
        <v>1056</v>
      </c>
      <c r="B1024" s="21" t="str">
        <f t="shared" si="63"/>
        <v>10</v>
      </c>
      <c r="C1024" s="23">
        <f t="shared" si="64"/>
        <v>12951360017944.5</v>
      </c>
      <c r="D1024" s="4">
        <f t="shared" si="62"/>
        <v>124.599609375</v>
      </c>
    </row>
    <row r="1025" spans="1:4" x14ac:dyDescent="0.3">
      <c r="A1025" s="4" t="s">
        <v>1057</v>
      </c>
      <c r="B1025" s="21" t="str">
        <f t="shared" si="63"/>
        <v>10</v>
      </c>
      <c r="C1025" s="23">
        <f t="shared" si="64"/>
        <v>12951360018069.199</v>
      </c>
      <c r="D1025" s="4">
        <f t="shared" si="62"/>
        <v>124.69921875</v>
      </c>
    </row>
    <row r="1026" spans="1:4" x14ac:dyDescent="0.3">
      <c r="A1026" s="4" t="s">
        <v>1058</v>
      </c>
      <c r="B1026" s="21" t="str">
        <f t="shared" si="63"/>
        <v>10</v>
      </c>
      <c r="C1026" s="23">
        <f t="shared" si="64"/>
        <v>12951360018193.801</v>
      </c>
      <c r="D1026" s="4">
        <f t="shared" si="62"/>
        <v>124.6015625</v>
      </c>
    </row>
    <row r="1027" spans="1:4" x14ac:dyDescent="0.3">
      <c r="A1027" s="4" t="s">
        <v>1059</v>
      </c>
      <c r="B1027" s="21" t="str">
        <f t="shared" si="63"/>
        <v>10</v>
      </c>
      <c r="C1027" s="23">
        <f t="shared" si="64"/>
        <v>12951360018318.4</v>
      </c>
      <c r="D1027" s="4">
        <f t="shared" si="62"/>
        <v>124.599609375</v>
      </c>
    </row>
    <row r="1028" spans="1:4" x14ac:dyDescent="0.3">
      <c r="A1028" s="4" t="s">
        <v>1060</v>
      </c>
      <c r="B1028" s="21" t="str">
        <f t="shared" si="63"/>
        <v>10</v>
      </c>
      <c r="C1028" s="23">
        <f t="shared" si="64"/>
        <v>12951360018443.102</v>
      </c>
      <c r="D1028" s="4">
        <f t="shared" si="62"/>
        <v>124.701171875</v>
      </c>
    </row>
    <row r="1029" spans="1:4" x14ac:dyDescent="0.3">
      <c r="A1029" s="4" t="s">
        <v>1061</v>
      </c>
      <c r="B1029" s="21" t="str">
        <f t="shared" si="63"/>
        <v>10</v>
      </c>
      <c r="C1029" s="23">
        <f t="shared" si="64"/>
        <v>12951360018567.699</v>
      </c>
      <c r="D1029" s="4">
        <f t="shared" si="62"/>
        <v>124.59765625</v>
      </c>
    </row>
    <row r="1030" spans="1:4" x14ac:dyDescent="0.3">
      <c r="A1030" s="4" t="s">
        <v>1062</v>
      </c>
      <c r="B1030" s="21" t="str">
        <f t="shared" si="63"/>
        <v>10</v>
      </c>
      <c r="C1030" s="23">
        <f t="shared" si="64"/>
        <v>12951360018693.9</v>
      </c>
      <c r="D1030" s="4">
        <f t="shared" si="62"/>
        <v>126.201171875</v>
      </c>
    </row>
    <row r="1031" spans="1:4" x14ac:dyDescent="0.3">
      <c r="A1031" s="4" t="s">
        <v>1063</v>
      </c>
      <c r="B1031" s="21" t="str">
        <f t="shared" si="63"/>
        <v>10</v>
      </c>
      <c r="C1031" s="23">
        <f t="shared" si="64"/>
        <v>12951360018808</v>
      </c>
      <c r="D1031" s="4">
        <f t="shared" si="62"/>
        <v>114.099609375</v>
      </c>
    </row>
    <row r="1032" spans="1:4" x14ac:dyDescent="0.3">
      <c r="B1032" s="21" t="str">
        <f t="shared" si="63"/>
        <v/>
      </c>
      <c r="D1032" s="4" t="str">
        <f t="shared" si="62"/>
        <v/>
      </c>
    </row>
    <row r="1033" spans="1:4" x14ac:dyDescent="0.3">
      <c r="B1033" s="21" t="str">
        <f t="shared" si="63"/>
        <v/>
      </c>
      <c r="D1033" s="4">
        <f t="shared" si="62"/>
        <v>0</v>
      </c>
    </row>
    <row r="1034" spans="1:4" x14ac:dyDescent="0.3">
      <c r="B1034" s="21" t="str">
        <f t="shared" si="63"/>
        <v/>
      </c>
      <c r="D1034" s="4">
        <f t="shared" si="62"/>
        <v>0</v>
      </c>
    </row>
    <row r="1035" spans="1:4" x14ac:dyDescent="0.3">
      <c r="B1035" s="21" t="str">
        <f t="shared" si="63"/>
        <v/>
      </c>
      <c r="D1035" s="4">
        <f t="shared" si="62"/>
        <v>0</v>
      </c>
    </row>
    <row r="1036" spans="1:4" x14ac:dyDescent="0.3">
      <c r="B1036" s="21" t="str">
        <f t="shared" si="63"/>
        <v/>
      </c>
      <c r="D1036" s="4">
        <f t="shared" si="62"/>
        <v>0</v>
      </c>
    </row>
    <row r="1037" spans="1:4" x14ac:dyDescent="0.3">
      <c r="B1037" s="21" t="str">
        <f t="shared" si="63"/>
        <v/>
      </c>
      <c r="D1037" s="4">
        <f t="shared" si="62"/>
        <v>0</v>
      </c>
    </row>
    <row r="1038" spans="1:4" x14ac:dyDescent="0.3">
      <c r="B1038" s="21" t="str">
        <f t="shared" si="63"/>
        <v/>
      </c>
      <c r="D1038" s="4">
        <f t="shared" si="62"/>
        <v>0</v>
      </c>
    </row>
    <row r="1039" spans="1:4" x14ac:dyDescent="0.3">
      <c r="B1039" s="21" t="str">
        <f t="shared" si="63"/>
        <v/>
      </c>
      <c r="D1039" s="4">
        <f t="shared" si="62"/>
        <v>0</v>
      </c>
    </row>
    <row r="1040" spans="1:4" x14ac:dyDescent="0.3">
      <c r="B1040" s="21" t="str">
        <f t="shared" si="63"/>
        <v/>
      </c>
      <c r="D1040" s="4">
        <f t="shared" si="62"/>
        <v>0</v>
      </c>
    </row>
    <row r="1041" spans="2:4" x14ac:dyDescent="0.3">
      <c r="B1041" s="21" t="str">
        <f t="shared" si="63"/>
        <v/>
      </c>
      <c r="D1041" s="4">
        <f t="shared" si="6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2"/>
  <sheetViews>
    <sheetView tabSelected="1" workbookViewId="0">
      <selection activeCell="A11" sqref="A11:C1042"/>
    </sheetView>
  </sheetViews>
  <sheetFormatPr defaultRowHeight="14.4" x14ac:dyDescent="0.3"/>
  <cols>
    <col min="1" max="1" width="25.109375" style="4" customWidth="1"/>
    <col min="2" max="2" width="6.6640625" style="21" bestFit="1" customWidth="1"/>
    <col min="3" max="3" width="19.6640625" style="4" bestFit="1" customWidth="1"/>
    <col min="4" max="4" width="7.44140625" style="4" customWidth="1"/>
    <col min="5" max="5" width="14" customWidth="1"/>
    <col min="6" max="6" width="6.88671875" customWidth="1"/>
    <col min="7" max="7" width="8.5546875" bestFit="1" customWidth="1"/>
    <col min="8" max="8" width="10.5546875" bestFit="1" customWidth="1"/>
    <col min="9" max="9" width="10.109375" style="1" bestFit="1" customWidth="1"/>
    <col min="10" max="10" width="8.5546875" bestFit="1" customWidth="1"/>
    <col min="11" max="11" width="7.5546875" bestFit="1" customWidth="1"/>
    <col min="13" max="13" width="11" bestFit="1" customWidth="1"/>
    <col min="15" max="15" width="11" bestFit="1" customWidth="1"/>
  </cols>
  <sheetData>
    <row r="1" spans="1:16" x14ac:dyDescent="0.3">
      <c r="A1" s="4" t="s">
        <v>2100</v>
      </c>
    </row>
    <row r="2" spans="1:16" x14ac:dyDescent="0.3">
      <c r="A2" s="4" t="s">
        <v>1083</v>
      </c>
      <c r="I2"/>
    </row>
    <row r="3" spans="1:16" x14ac:dyDescent="0.3">
      <c r="A3" s="4" t="s">
        <v>1078</v>
      </c>
      <c r="H3" s="14" t="s">
        <v>39</v>
      </c>
      <c r="I3" s="3">
        <f>10000000/1000</f>
        <v>10000</v>
      </c>
    </row>
    <row r="4" spans="1:16" x14ac:dyDescent="0.3">
      <c r="A4" s="4" t="s">
        <v>1084</v>
      </c>
    </row>
    <row r="5" spans="1:16" x14ac:dyDescent="0.3">
      <c r="A5" s="4" t="s">
        <v>1079</v>
      </c>
    </row>
    <row r="6" spans="1:16" x14ac:dyDescent="0.3">
      <c r="A6" s="4" t="s">
        <v>1085</v>
      </c>
    </row>
    <row r="7" spans="1:16" x14ac:dyDescent="0.3">
      <c r="A7" s="4" t="s">
        <v>1081</v>
      </c>
    </row>
    <row r="9" spans="1:16" x14ac:dyDescent="0.3">
      <c r="A9" s="10"/>
      <c r="B9" s="28" t="s">
        <v>51</v>
      </c>
      <c r="C9" s="29" t="s">
        <v>1064</v>
      </c>
      <c r="D9" s="25" t="s">
        <v>1065</v>
      </c>
    </row>
    <row r="10" spans="1:16" s="6" customFormat="1" x14ac:dyDescent="0.3">
      <c r="A10" s="5"/>
      <c r="B10" s="22"/>
      <c r="C10" s="5"/>
      <c r="D10" s="5"/>
      <c r="I10" s="7"/>
    </row>
    <row r="11" spans="1:16" x14ac:dyDescent="0.3">
      <c r="A11" s="4" t="s">
        <v>1086</v>
      </c>
      <c r="B11" s="21" t="str">
        <f>IF(ISBLANK($A11),"",MID($A11,1,2))</f>
        <v>00</v>
      </c>
      <c r="C11" s="23">
        <f>IF(ISBLANK($A11),"",VALUE(MID($A11,4,LEN($A11)-3))/$I$3)</f>
        <v>12951360007549.5</v>
      </c>
      <c r="D11" s="4" t="str">
        <f t="shared" ref="D11:D23" si="0">IF(AND(NOT(ISBLANK(C10)),B11=B10),C11-C10,"")</f>
        <v/>
      </c>
      <c r="F11" s="25" t="s">
        <v>51</v>
      </c>
      <c r="G11" s="25" t="s">
        <v>21</v>
      </c>
      <c r="H11" s="25" t="s">
        <v>22</v>
      </c>
      <c r="I11" s="26" t="s">
        <v>24</v>
      </c>
      <c r="J11" s="25" t="s">
        <v>23</v>
      </c>
      <c r="K11" s="25" t="s">
        <v>2099</v>
      </c>
    </row>
    <row r="12" spans="1:16" x14ac:dyDescent="0.3">
      <c r="A12" s="4" t="s">
        <v>1087</v>
      </c>
      <c r="B12" s="21" t="str">
        <f>IF(ISBLANK($A12),"",MID($A12,1,2))</f>
        <v>00</v>
      </c>
      <c r="C12" s="23">
        <f>IF(ISBLANK($A12),"",VALUE(MID($A12,4,LEN($A12)-3))/$I$3)</f>
        <v>12951360008559</v>
      </c>
      <c r="D12" s="4">
        <f t="shared" si="0"/>
        <v>1009.5</v>
      </c>
      <c r="F12" s="27" t="s">
        <v>1066</v>
      </c>
      <c r="G12" s="1">
        <f>AVERAGEIF(B:B,F12,D:D)</f>
        <v>1014.16015625</v>
      </c>
      <c r="H12" s="1">
        <f t="array" ref="H12">_xlfn.STDEV.P(IF(B:B=F12,D:D,""))</f>
        <v>16.630952867837621</v>
      </c>
      <c r="I12" s="1">
        <f t="array" ref="I12">MIN(IF(B:B=F12,D:D))</f>
        <v>1001.701171875</v>
      </c>
      <c r="J12" s="1">
        <f t="array" ref="J12">MAX(IF(B:B=F12,D:D))</f>
        <v>1063.19921875</v>
      </c>
      <c r="K12" s="2">
        <f>COUNTIF(B:B,F12)</f>
        <v>11</v>
      </c>
      <c r="L12" s="1" t="s">
        <v>2097</v>
      </c>
      <c r="M12" s="9"/>
      <c r="P12">
        <f>O12/10000</f>
        <v>0</v>
      </c>
    </row>
    <row r="13" spans="1:16" x14ac:dyDescent="0.3">
      <c r="A13" s="4" t="s">
        <v>1088</v>
      </c>
      <c r="B13" s="21" t="str">
        <f>IF(ISBLANK($A13),"",MID($A13,1,2))</f>
        <v>00</v>
      </c>
      <c r="C13" s="23">
        <f>IF(ISBLANK($A13),"",VALUE(MID($A13,4,LEN($A13)-3))/$I$3)</f>
        <v>12951360009622.199</v>
      </c>
      <c r="D13" s="4">
        <f t="shared" si="0"/>
        <v>1063.19921875</v>
      </c>
      <c r="F13" s="27"/>
      <c r="G13" s="1"/>
      <c r="H13" s="1"/>
      <c r="J13" s="1"/>
      <c r="K13" s="2"/>
      <c r="L13" s="1"/>
      <c r="M13" s="9"/>
      <c r="P13">
        <f>O13/10000</f>
        <v>0</v>
      </c>
    </row>
    <row r="14" spans="1:16" x14ac:dyDescent="0.3">
      <c r="A14" s="4" t="s">
        <v>1089</v>
      </c>
      <c r="B14" s="21" t="str">
        <f>IF(ISBLANK($A14),"",MID($A14,1,2))</f>
        <v>00</v>
      </c>
      <c r="C14" s="23">
        <f>IF(ISBLANK($A14),"",VALUE(MID($A14,4,LEN($A14)-3))/$I$3)</f>
        <v>12951360010632.6</v>
      </c>
      <c r="D14" s="4">
        <f t="shared" si="0"/>
        <v>1010.400390625</v>
      </c>
      <c r="F14" s="27" t="s">
        <v>1067</v>
      </c>
      <c r="G14" s="1">
        <f t="shared" ref="G14:G23" si="1">AVERAGEIF(B:B,F14,D:D)</f>
        <v>110.85714285714286</v>
      </c>
      <c r="H14" s="1">
        <f t="array" ref="H14">_xlfn.STDEV.P(IF(B:B=F14,D:D,""))</f>
        <v>23.94517518035989</v>
      </c>
      <c r="I14" s="1">
        <f t="array" ref="I14">MIN(IF(B:B=F14,D:D))</f>
        <v>79.8984375</v>
      </c>
      <c r="J14" s="1">
        <f t="array" ref="J14">MAX(IF(B:B=F14,D:D))</f>
        <v>183.400390625</v>
      </c>
      <c r="K14" s="2">
        <f t="shared" ref="K14:K23" si="2">COUNTIF(B:B,F14)</f>
        <v>100</v>
      </c>
      <c r="L14" s="1" t="s">
        <v>2098</v>
      </c>
      <c r="M14" s="9"/>
    </row>
    <row r="15" spans="1:16" x14ac:dyDescent="0.3">
      <c r="A15" s="4" t="s">
        <v>1090</v>
      </c>
      <c r="B15" s="21" t="str">
        <f>IF(ISBLANK($A15),"",MID($A15,1,2))</f>
        <v>00</v>
      </c>
      <c r="C15" s="23">
        <f>IF(ISBLANK($A15),"",VALUE(MID($A15,4,LEN($A15)-3))/$I$3)</f>
        <v>12951360011643.299</v>
      </c>
      <c r="D15" s="4">
        <f t="shared" si="0"/>
        <v>1010.69921875</v>
      </c>
      <c r="F15" s="27" t="s">
        <v>1068</v>
      </c>
      <c r="G15" s="1">
        <f t="shared" si="1"/>
        <v>110.90306122448979</v>
      </c>
      <c r="H15" s="1">
        <f t="array" ref="H15">_xlfn.STDEV.P(IF(B:B=F15,D:D,""))</f>
        <v>23.153459095804187</v>
      </c>
      <c r="I15" s="1">
        <f t="array" ref="I15">MIN(IF(B:B=F15,D:D))</f>
        <v>79.8984375</v>
      </c>
      <c r="J15" s="1">
        <f t="array" ref="J15">MAX(IF(B:B=F15,D:D))</f>
        <v>180.900390625</v>
      </c>
      <c r="K15" s="2">
        <f t="shared" si="2"/>
        <v>100</v>
      </c>
      <c r="M15" s="9"/>
    </row>
    <row r="16" spans="1:16" x14ac:dyDescent="0.3">
      <c r="A16" s="4" t="s">
        <v>1091</v>
      </c>
      <c r="B16" s="21" t="str">
        <f>IF(ISBLANK($A16),"",MID($A16,1,2))</f>
        <v>00</v>
      </c>
      <c r="C16" s="23">
        <f>IF(ISBLANK($A16),"",VALUE(MID($A16,4,LEN($A16)-3))/$I$3)</f>
        <v>12951360012650.1</v>
      </c>
      <c r="D16" s="4">
        <f t="shared" si="0"/>
        <v>1006.80078125</v>
      </c>
      <c r="F16" s="27" t="s">
        <v>1069</v>
      </c>
      <c r="G16" s="1">
        <f t="shared" si="1"/>
        <v>110.94796316964286</v>
      </c>
      <c r="H16" s="1">
        <f t="array" ref="H16">_xlfn.STDEV.P(IF(B:B=F16,D:D,""))</f>
        <v>22.395634204550753</v>
      </c>
      <c r="I16" s="1">
        <f t="array" ref="I16">MIN(IF(B:B=F16,D:D))</f>
        <v>79.8984375</v>
      </c>
      <c r="J16" s="1">
        <f t="array" ref="J16">MAX(IF(B:B=F16,D:D))</f>
        <v>180.900390625</v>
      </c>
      <c r="K16" s="2">
        <f t="shared" si="2"/>
        <v>100</v>
      </c>
      <c r="M16" s="9"/>
    </row>
    <row r="17" spans="1:13" x14ac:dyDescent="0.3">
      <c r="A17" s="4" t="s">
        <v>1092</v>
      </c>
      <c r="B17" s="21" t="str">
        <f>IF(ISBLANK($A17),"",MID($A17,1,2))</f>
        <v>00</v>
      </c>
      <c r="C17" s="23">
        <f>IF(ISBLANK($A17),"",VALUE(MID($A17,4,LEN($A17)-3))/$I$3)</f>
        <v>12951360013662.701</v>
      </c>
      <c r="D17" s="4">
        <f t="shared" si="0"/>
        <v>1012.6015625</v>
      </c>
      <c r="F17" s="27" t="s">
        <v>1070</v>
      </c>
      <c r="G17" s="1">
        <f t="shared" si="1"/>
        <v>110.99489795918367</v>
      </c>
      <c r="H17" s="1">
        <f t="array" ref="H17">_xlfn.STDEV.P(IF(B:B=F17,D:D,""))</f>
        <v>21.524078530965472</v>
      </c>
      <c r="I17" s="1">
        <f t="array" ref="I17">MIN(IF(B:B=F17,D:D))</f>
        <v>79.8984375</v>
      </c>
      <c r="J17" s="1">
        <f t="array" ref="J17">MAX(IF(B:B=F17,D:D))</f>
        <v>152.099609375</v>
      </c>
      <c r="K17" s="2">
        <f t="shared" si="2"/>
        <v>100</v>
      </c>
      <c r="M17" s="9"/>
    </row>
    <row r="18" spans="1:13" x14ac:dyDescent="0.3">
      <c r="A18" s="4" t="s">
        <v>1093</v>
      </c>
      <c r="B18" s="21" t="str">
        <f>IF(ISBLANK($A18),"",MID($A18,1,2))</f>
        <v>00</v>
      </c>
      <c r="C18" s="23">
        <f>IF(ISBLANK($A18),"",VALUE(MID($A18,4,LEN($A18)-3))/$I$3)</f>
        <v>12951360014673.4</v>
      </c>
      <c r="D18" s="4">
        <f t="shared" si="0"/>
        <v>1010.69921875</v>
      </c>
      <c r="F18" s="27" t="s">
        <v>1071</v>
      </c>
      <c r="G18" s="1">
        <f t="shared" si="1"/>
        <v>111.03977997448979</v>
      </c>
      <c r="H18" s="1">
        <f t="array" ref="H18">_xlfn.STDEV.P(IF(B:B=F18,D:D,""))</f>
        <v>21.864039453027246</v>
      </c>
      <c r="I18" s="1">
        <f t="array" ref="I18">MIN(IF(B:B=F18,D:D))</f>
        <v>79.8984375</v>
      </c>
      <c r="J18" s="1">
        <f t="array" ref="J18">MAX(IF(B:B=F18,D:D))</f>
        <v>156.701171875</v>
      </c>
      <c r="K18" s="2">
        <f t="shared" si="2"/>
        <v>100</v>
      </c>
      <c r="M18" s="9"/>
    </row>
    <row r="19" spans="1:13" x14ac:dyDescent="0.3">
      <c r="A19" s="4" t="s">
        <v>1094</v>
      </c>
      <c r="B19" s="21" t="str">
        <f>IF(ISBLANK($A19),"",MID($A19,1,2))</f>
        <v>00</v>
      </c>
      <c r="C19" s="23">
        <f>IF(ISBLANK($A19),"",VALUE(MID($A19,4,LEN($A19)-3))/$I$3)</f>
        <v>12951360015675.102</v>
      </c>
      <c r="D19" s="4">
        <f t="shared" si="0"/>
        <v>1001.701171875</v>
      </c>
      <c r="F19" s="27" t="s">
        <v>1072</v>
      </c>
      <c r="G19" s="1">
        <f t="shared" si="1"/>
        <v>111.08468191964286</v>
      </c>
      <c r="H19" s="1">
        <f t="array" ref="H19">_xlfn.STDEV.P(IF(B:B=F19,D:D,""))</f>
        <v>22.197587388863045</v>
      </c>
      <c r="I19" s="1">
        <f t="array" ref="I19">MIN(IF(B:B=F19,D:D))</f>
        <v>79.8984375</v>
      </c>
      <c r="J19" s="1">
        <f t="array" ref="J19">MAX(IF(B:B=F19,D:D))</f>
        <v>161.099609375</v>
      </c>
      <c r="K19" s="2">
        <f t="shared" si="2"/>
        <v>100</v>
      </c>
      <c r="M19" s="9"/>
    </row>
    <row r="20" spans="1:13" x14ac:dyDescent="0.3">
      <c r="A20" s="4" t="s">
        <v>1095</v>
      </c>
      <c r="B20" s="21" t="str">
        <f>IF(ISBLANK($A20),"",MID($A20,1,2))</f>
        <v>00</v>
      </c>
      <c r="C20" s="23">
        <f>IF(ISBLANK($A20),"",VALUE(MID($A20,4,LEN($A20)-3))/$I$3)</f>
        <v>12951360016680.5</v>
      </c>
      <c r="D20" s="4">
        <f t="shared" si="0"/>
        <v>1005.3984375</v>
      </c>
      <c r="F20" s="27" t="s">
        <v>1073</v>
      </c>
      <c r="G20" s="1">
        <f t="shared" si="1"/>
        <v>111.13062021683673</v>
      </c>
      <c r="H20" s="1">
        <f t="array" ref="H20">_xlfn.STDEV.P(IF(B:B=F20,D:D,""))</f>
        <v>22.48088951043712</v>
      </c>
      <c r="I20" s="1">
        <f t="array" ref="I20">MIN(IF(B:B=F20,D:D))</f>
        <v>79.8984375</v>
      </c>
      <c r="J20" s="1">
        <f t="array" ref="J20">MAX(IF(B:B=F20,D:D))</f>
        <v>165.5</v>
      </c>
      <c r="K20" s="2">
        <f t="shared" si="2"/>
        <v>100</v>
      </c>
      <c r="M20" s="9"/>
    </row>
    <row r="21" spans="1:13" x14ac:dyDescent="0.3">
      <c r="A21" s="4" t="s">
        <v>1096</v>
      </c>
      <c r="B21" s="21" t="str">
        <f>IF(ISBLANK($A21),"",MID($A21,1,2))</f>
        <v>00</v>
      </c>
      <c r="C21" s="23">
        <f>IF(ISBLANK($A21),"",VALUE(MID($A21,4,LEN($A21)-3))/$I$3)</f>
        <v>12951360017691.102</v>
      </c>
      <c r="D21" s="4">
        <f t="shared" si="0"/>
        <v>1010.6015625</v>
      </c>
      <c r="F21" s="27" t="s">
        <v>1074</v>
      </c>
      <c r="G21" s="1">
        <f t="shared" si="1"/>
        <v>111.15407764668367</v>
      </c>
      <c r="H21" s="1">
        <f t="array" ref="H21">_xlfn.STDEV.P(IF(B:B=F21,D:D,""))</f>
        <v>22.745431393614215</v>
      </c>
      <c r="I21" s="1">
        <f t="array" ref="I21">MIN(IF(B:B=F21,D:D))</f>
        <v>79.8984375</v>
      </c>
      <c r="J21" s="1">
        <f t="array" ref="J21">MAX(IF(B:B=F21,D:D))</f>
        <v>169.900390625</v>
      </c>
      <c r="K21" s="2">
        <f t="shared" si="2"/>
        <v>100</v>
      </c>
      <c r="M21" s="9"/>
    </row>
    <row r="22" spans="1:13" x14ac:dyDescent="0.3">
      <c r="B22" s="21" t="str">
        <f>IF(ISBLANK($A22),"",MID($A22,1,2))</f>
        <v/>
      </c>
      <c r="C22" s="23" t="str">
        <f>IF(ISBLANK($A22),"",VALUE(MID($A22,4,LEN($A22)-3))/$I$3)</f>
        <v/>
      </c>
      <c r="D22" s="4" t="str">
        <f t="shared" si="0"/>
        <v/>
      </c>
      <c r="F22" s="27" t="s">
        <v>1075</v>
      </c>
      <c r="G22" s="1">
        <f t="shared" si="1"/>
        <v>111.15306122448979</v>
      </c>
      <c r="H22" s="1">
        <f t="array" ref="H22">_xlfn.STDEV.P(IF(B:B=F22,D:D,""))</f>
        <v>23.052937406593738</v>
      </c>
      <c r="I22" s="1">
        <f t="array" ref="I22">MIN(IF(B:B=F22,D:D))</f>
        <v>79.8984375</v>
      </c>
      <c r="J22" s="1">
        <f t="array" ref="J22">MAX(IF(B:B=F22,D:D))</f>
        <v>174.400390625</v>
      </c>
      <c r="K22" s="2">
        <f t="shared" si="2"/>
        <v>100</v>
      </c>
      <c r="M22" s="9"/>
    </row>
    <row r="23" spans="1:13" x14ac:dyDescent="0.3">
      <c r="A23" s="4" t="s">
        <v>1097</v>
      </c>
      <c r="B23" s="21" t="str">
        <f>IF(ISBLANK($A23),"",MID($A23,1,2))</f>
        <v>01</v>
      </c>
      <c r="C23" s="23"/>
      <c r="D23" s="4" t="str">
        <f t="shared" si="0"/>
        <v/>
      </c>
      <c r="F23" s="27" t="s">
        <v>1076</v>
      </c>
      <c r="G23" s="1">
        <f t="shared" si="1"/>
        <v>111.15304129464286</v>
      </c>
      <c r="H23" s="1">
        <f t="array" ref="H23">_xlfn.STDEV.P(IF(B:B=F23,D:D,""))</f>
        <v>23.405745193103012</v>
      </c>
      <c r="I23" s="1">
        <f t="array" ref="I23">MIN(IF(B:B=F23,D:D))</f>
        <v>79.8984375</v>
      </c>
      <c r="J23" s="1">
        <f t="array" ref="J23">MAX(IF(B:B=F23,D:D))</f>
        <v>178.8984375</v>
      </c>
      <c r="K23" s="2">
        <f t="shared" si="2"/>
        <v>100</v>
      </c>
      <c r="M23" s="9"/>
    </row>
    <row r="24" spans="1:13" x14ac:dyDescent="0.3">
      <c r="A24" s="4" t="s">
        <v>1098</v>
      </c>
      <c r="B24" s="21" t="str">
        <f>IF(ISBLANK($A24),"",MID($A24,1,2))</f>
        <v>01</v>
      </c>
      <c r="C24" s="23">
        <f>IF(ISBLANK($A24),"",VALUE(MID($A24,4,LEN($A24)-3))/$I$3)</f>
        <v>12951360007551.102</v>
      </c>
      <c r="D24" s="4" t="str">
        <f>IF(AND(NOT(ISBLANK(C23)),B24=B23),C24-C23,"")</f>
        <v/>
      </c>
      <c r="F24" s="24"/>
      <c r="J24" s="1"/>
      <c r="K24" s="9"/>
      <c r="M24" s="9"/>
    </row>
    <row r="25" spans="1:13" x14ac:dyDescent="0.3">
      <c r="A25" s="4" t="s">
        <v>1099</v>
      </c>
      <c r="B25" s="21" t="str">
        <f>IF(ISBLANK($A25),"",MID($A25,1,2))</f>
        <v>01</v>
      </c>
      <c r="C25" s="23">
        <f>IF(ISBLANK($A25),"",VALUE(MID($A25,4,LEN($A25)-3))/$I$3)</f>
        <v>12951360007631</v>
      </c>
      <c r="D25" s="4">
        <f t="shared" ref="D25:D88" si="3">IF(AND(NOT(ISBLANK(C24)),B25=B24),C25-C24,"")</f>
        <v>79.8984375</v>
      </c>
      <c r="K25" s="9"/>
      <c r="M25" s="9"/>
    </row>
    <row r="26" spans="1:13" x14ac:dyDescent="0.3">
      <c r="A26" s="4" t="s">
        <v>1100</v>
      </c>
      <c r="B26" s="21" t="str">
        <f>IF(ISBLANK($A26),"",MID($A26,1,2))</f>
        <v>01</v>
      </c>
      <c r="C26" s="23">
        <f>IF(ISBLANK($A26),"",VALUE(MID($A26,4,LEN($A26)-3))/$I$3)</f>
        <v>12951360007711</v>
      </c>
      <c r="D26" s="4">
        <f t="shared" si="3"/>
        <v>80</v>
      </c>
    </row>
    <row r="27" spans="1:13" x14ac:dyDescent="0.3">
      <c r="A27" s="4" t="s">
        <v>1101</v>
      </c>
      <c r="B27" s="21" t="str">
        <f>IF(ISBLANK($A27),"",MID($A27,1,2))</f>
        <v>01</v>
      </c>
      <c r="C27" s="23">
        <f>IF(ISBLANK($A27),"",VALUE(MID($A27,4,LEN($A27)-3))/$I$3)</f>
        <v>12951360007791</v>
      </c>
      <c r="D27" s="4">
        <f t="shared" si="3"/>
        <v>80</v>
      </c>
      <c r="F27" t="str">
        <f>IF(AND(ISNUMBER(A26),ISNUMBER(A25)),IF(ISNUMBER(A26),(#REF!-#REF!)/$I$3,""),"")</f>
        <v/>
      </c>
    </row>
    <row r="28" spans="1:13" x14ac:dyDescent="0.3">
      <c r="A28" s="4" t="s">
        <v>1102</v>
      </c>
      <c r="B28" s="21" t="str">
        <f>IF(ISBLANK($A28),"",MID($A28,1,2))</f>
        <v>01</v>
      </c>
      <c r="C28" s="23">
        <f>IF(ISBLANK($A28),"",VALUE(MID($A28,4,LEN($A28)-3))/$I$3)</f>
        <v>12951360007871</v>
      </c>
      <c r="D28" s="4">
        <f t="shared" si="3"/>
        <v>80</v>
      </c>
      <c r="F28" t="str">
        <f>IF(AND(ISNUMBER(A27),ISNUMBER(A26)),IF(ISNUMBER(A27),(#REF!-#REF!)/$I$3,""),"")</f>
        <v/>
      </c>
    </row>
    <row r="29" spans="1:13" x14ac:dyDescent="0.3">
      <c r="A29" s="4" t="s">
        <v>1103</v>
      </c>
      <c r="B29" s="21" t="str">
        <f>IF(ISBLANK($A29),"",MID($A29,1,2))</f>
        <v>01</v>
      </c>
      <c r="C29" s="23">
        <f>IF(ISBLANK($A29),"",VALUE(MID($A29,4,LEN($A29)-3))/$I$3)</f>
        <v>12951360007951</v>
      </c>
      <c r="D29" s="4">
        <f t="shared" si="3"/>
        <v>80</v>
      </c>
      <c r="F29" t="str">
        <f>IF(AND(ISNUMBER(A28),ISNUMBER(A27)),IF(ISNUMBER(A28),(#REF!-#REF!)/$I$3,""),"")</f>
        <v/>
      </c>
    </row>
    <row r="30" spans="1:13" x14ac:dyDescent="0.3">
      <c r="A30" s="4" t="s">
        <v>1104</v>
      </c>
      <c r="B30" s="21" t="str">
        <f>IF(ISBLANK($A30),"",MID($A30,1,2))</f>
        <v>01</v>
      </c>
      <c r="C30" s="23">
        <f>IF(ISBLANK($A30),"",VALUE(MID($A30,4,LEN($A30)-3))/$I$3)</f>
        <v>12951360008031</v>
      </c>
      <c r="D30" s="4">
        <f t="shared" si="3"/>
        <v>80</v>
      </c>
      <c r="F30" t="str">
        <f>IF(AND(ISNUMBER(A29),ISNUMBER(A28)),IF(ISNUMBER(A29),(#REF!-#REF!)/$I$3,""),"")</f>
        <v/>
      </c>
    </row>
    <row r="31" spans="1:13" x14ac:dyDescent="0.3">
      <c r="A31" s="4" t="s">
        <v>1105</v>
      </c>
      <c r="B31" s="21" t="str">
        <f>IF(ISBLANK($A31),"",MID($A31,1,2))</f>
        <v>01</v>
      </c>
      <c r="C31" s="23">
        <f>IF(ISBLANK($A31),"",VALUE(MID($A31,4,LEN($A31)-3))/$I$3)</f>
        <v>12951360008110.898</v>
      </c>
      <c r="D31" s="4">
        <f t="shared" si="3"/>
        <v>79.8984375</v>
      </c>
      <c r="F31" t="str">
        <f>IF(AND(ISNUMBER(A30),ISNUMBER(A29)),IF(ISNUMBER(A30),(#REF!-#REF!)/$I$3,""),"")</f>
        <v/>
      </c>
    </row>
    <row r="32" spans="1:13" x14ac:dyDescent="0.3">
      <c r="A32" s="4" t="s">
        <v>1106</v>
      </c>
      <c r="B32" s="21" t="str">
        <f>IF(ISBLANK($A32),"",MID($A32,1,2))</f>
        <v>01</v>
      </c>
      <c r="C32" s="23">
        <f>IF(ISBLANK($A32),"",VALUE(MID($A32,4,LEN($A32)-3))/$I$3)</f>
        <v>12951360008190.898</v>
      </c>
      <c r="D32" s="4">
        <f t="shared" si="3"/>
        <v>80</v>
      </c>
      <c r="F32" t="str">
        <f>IF(AND(ISNUMBER(A31),ISNUMBER(A30)),IF(ISNUMBER(A31),(#REF!-#REF!)/$I$3,""),"")</f>
        <v/>
      </c>
    </row>
    <row r="33" spans="1:6" x14ac:dyDescent="0.3">
      <c r="A33" s="4" t="s">
        <v>1107</v>
      </c>
      <c r="B33" s="21" t="str">
        <f>IF(ISBLANK($A33),"",MID($A33,1,2))</f>
        <v>01</v>
      </c>
      <c r="C33" s="23">
        <f>IF(ISBLANK($A33),"",VALUE(MID($A33,4,LEN($A33)-3))/$I$3)</f>
        <v>12951360008270.898</v>
      </c>
      <c r="D33" s="4">
        <f t="shared" si="3"/>
        <v>80</v>
      </c>
      <c r="F33" t="str">
        <f>IF(AND(ISNUMBER(A32),ISNUMBER(A31)),IF(ISNUMBER(A32),(#REF!-#REF!)/$I$3,""),"")</f>
        <v/>
      </c>
    </row>
    <row r="34" spans="1:6" x14ac:dyDescent="0.3">
      <c r="A34" s="4" t="s">
        <v>1108</v>
      </c>
      <c r="B34" s="21" t="str">
        <f>IF(ISBLANK($A34),"",MID($A34,1,2))</f>
        <v>01</v>
      </c>
      <c r="C34" s="23">
        <f>IF(ISBLANK($A34),"",VALUE(MID($A34,4,LEN($A34)-3))/$I$3)</f>
        <v>12951360008350.898</v>
      </c>
      <c r="D34" s="4">
        <f t="shared" si="3"/>
        <v>80</v>
      </c>
      <c r="F34" t="str">
        <f>IF(AND(ISNUMBER(A33),ISNUMBER(A32)),IF(ISNUMBER(A33),(#REF!-#REF!)/$I$3,""),"")</f>
        <v/>
      </c>
    </row>
    <row r="35" spans="1:6" x14ac:dyDescent="0.3">
      <c r="A35" s="4" t="s">
        <v>1109</v>
      </c>
      <c r="B35" s="21" t="str">
        <f>IF(ISBLANK($A35),"",MID($A35,1,2))</f>
        <v>01</v>
      </c>
      <c r="C35" s="23">
        <f>IF(ISBLANK($A35),"",VALUE(MID($A35,4,LEN($A35)-3))/$I$3)</f>
        <v>12951360008430.898</v>
      </c>
      <c r="D35" s="4">
        <f t="shared" si="3"/>
        <v>80</v>
      </c>
      <c r="F35" t="str">
        <f>IF(AND(ISNUMBER(A34),ISNUMBER(A33)),IF(ISNUMBER(A34),(#REF!-#REF!)/$I$3,""),"")</f>
        <v/>
      </c>
    </row>
    <row r="36" spans="1:6" x14ac:dyDescent="0.3">
      <c r="A36" s="4" t="s">
        <v>1110</v>
      </c>
      <c r="B36" s="21" t="str">
        <f>IF(ISBLANK($A36),"",MID($A36,1,2))</f>
        <v>01</v>
      </c>
      <c r="C36" s="23">
        <f>IF(ISBLANK($A36),"",VALUE(MID($A36,4,LEN($A36)-3))/$I$3)</f>
        <v>12951360008510.898</v>
      </c>
      <c r="D36" s="4">
        <f t="shared" si="3"/>
        <v>80</v>
      </c>
      <c r="F36" t="str">
        <f>IF(AND(ISNUMBER(A35),ISNUMBER(A34)),IF(ISNUMBER(A35),(#REF!-#REF!)/$I$3,""),"")</f>
        <v/>
      </c>
    </row>
    <row r="37" spans="1:6" x14ac:dyDescent="0.3">
      <c r="A37" s="4" t="s">
        <v>1111</v>
      </c>
      <c r="B37" s="21" t="str">
        <f>IF(ISBLANK($A37),"",MID($A37,1,2))</f>
        <v>01</v>
      </c>
      <c r="C37" s="23">
        <f>IF(ISBLANK($A37),"",VALUE(MID($A37,4,LEN($A37)-3))/$I$3)</f>
        <v>12951360008592.5</v>
      </c>
      <c r="D37" s="4">
        <f t="shared" si="3"/>
        <v>81.6015625</v>
      </c>
      <c r="F37" t="str">
        <f>IF(AND(ISNUMBER(A36),ISNUMBER(A35)),IF(ISNUMBER(A36),(#REF!-#REF!)/$I$3,""),"")</f>
        <v/>
      </c>
    </row>
    <row r="38" spans="1:6" x14ac:dyDescent="0.3">
      <c r="A38" s="4" t="s">
        <v>1112</v>
      </c>
      <c r="B38" s="21" t="str">
        <f>IF(ISBLANK($A38),"",MID($A38,1,2))</f>
        <v>01</v>
      </c>
      <c r="C38" s="23">
        <f>IF(ISBLANK($A38),"",VALUE(MID($A38,4,LEN($A38)-3))/$I$3)</f>
        <v>12951360008672.5</v>
      </c>
      <c r="D38" s="4">
        <f t="shared" si="3"/>
        <v>80</v>
      </c>
      <c r="F38" t="str">
        <f>IF(AND(ISNUMBER(A37),ISNUMBER(A36)),IF(ISNUMBER(A37),(#REF!-#REF!)/$I$3,""),"")</f>
        <v/>
      </c>
    </row>
    <row r="39" spans="1:6" x14ac:dyDescent="0.3">
      <c r="A39" s="4" t="s">
        <v>1113</v>
      </c>
      <c r="B39" s="21" t="str">
        <f>IF(ISBLANK($A39),"",MID($A39,1,2))</f>
        <v>01</v>
      </c>
      <c r="C39" s="23">
        <f>IF(ISBLANK($A39),"",VALUE(MID($A39,4,LEN($A39)-3))/$I$3)</f>
        <v>12951360008752.5</v>
      </c>
      <c r="D39" s="4">
        <f t="shared" si="3"/>
        <v>80</v>
      </c>
      <c r="F39" t="str">
        <f>IF(AND(ISNUMBER(A38),ISNUMBER(A37)),IF(ISNUMBER(A38),(#REF!-#REF!)/$I$3,""),"")</f>
        <v/>
      </c>
    </row>
    <row r="40" spans="1:6" x14ac:dyDescent="0.3">
      <c r="A40" s="4" t="s">
        <v>1114</v>
      </c>
      <c r="B40" s="21" t="str">
        <f>IF(ISBLANK($A40),"",MID($A40,1,2))</f>
        <v>01</v>
      </c>
      <c r="C40" s="23">
        <f>IF(ISBLANK($A40),"",VALUE(MID($A40,4,LEN($A40)-3))/$I$3)</f>
        <v>12951360008832.5</v>
      </c>
      <c r="D40" s="4">
        <f t="shared" si="3"/>
        <v>80</v>
      </c>
      <c r="F40" t="str">
        <f>IF(AND(ISNUMBER(A39),ISNUMBER(A38)),IF(ISNUMBER(A39),(#REF!-#REF!)/$I$3,""),"")</f>
        <v/>
      </c>
    </row>
    <row r="41" spans="1:6" x14ac:dyDescent="0.3">
      <c r="A41" s="4" t="s">
        <v>1115</v>
      </c>
      <c r="B41" s="21" t="str">
        <f>IF(ISBLANK($A41),"",MID($A41,1,2))</f>
        <v>01</v>
      </c>
      <c r="C41" s="23">
        <f>IF(ISBLANK($A41),"",VALUE(MID($A41,4,LEN($A41)-3))/$I$3)</f>
        <v>12951360008912.5</v>
      </c>
      <c r="D41" s="4">
        <f t="shared" si="3"/>
        <v>80</v>
      </c>
      <c r="F41" t="str">
        <f>IF(AND(ISNUMBER(A40),ISNUMBER(A39)),IF(ISNUMBER(A40),(#REF!-#REF!)/$I$3,""),"")</f>
        <v/>
      </c>
    </row>
    <row r="42" spans="1:6" x14ac:dyDescent="0.3">
      <c r="A42" s="4" t="s">
        <v>1116</v>
      </c>
      <c r="B42" s="21" t="str">
        <f>IF(ISBLANK($A42),"",MID($A42,1,2))</f>
        <v>01</v>
      </c>
      <c r="C42" s="23">
        <f>IF(ISBLANK($A42),"",VALUE(MID($A42,4,LEN($A42)-3))/$I$3)</f>
        <v>12951360008992.4</v>
      </c>
      <c r="D42" s="4">
        <f t="shared" si="3"/>
        <v>79.900390625</v>
      </c>
      <c r="F42" t="str">
        <f>IF(AND(ISNUMBER(A41),ISNUMBER(A40)),IF(ISNUMBER(A41),(#REF!-#REF!)/$I$3,""),"")</f>
        <v/>
      </c>
    </row>
    <row r="43" spans="1:6" x14ac:dyDescent="0.3">
      <c r="A43" s="4" t="s">
        <v>1117</v>
      </c>
      <c r="B43" s="21" t="str">
        <f>IF(ISBLANK($A43),"",MID($A43,1,2))</f>
        <v>01</v>
      </c>
      <c r="C43" s="23">
        <f>IF(ISBLANK($A43),"",VALUE(MID($A43,4,LEN($A43)-3))/$I$3)</f>
        <v>12951360009072.4</v>
      </c>
      <c r="D43" s="4">
        <f t="shared" si="3"/>
        <v>80</v>
      </c>
      <c r="F43" t="str">
        <f>IF(AND(ISNUMBER(A42),ISNUMBER(A41)),IF(ISNUMBER(A42),(#REF!-#REF!)/$I$3,""),"")</f>
        <v/>
      </c>
    </row>
    <row r="44" spans="1:6" x14ac:dyDescent="0.3">
      <c r="A44" s="4" t="s">
        <v>1118</v>
      </c>
      <c r="B44" s="21" t="str">
        <f>IF(ISBLANK($A44),"",MID($A44,1,2))</f>
        <v>01</v>
      </c>
      <c r="C44" s="23">
        <f>IF(ISBLANK($A44),"",VALUE(MID($A44,4,LEN($A44)-3))/$I$3)</f>
        <v>12951360009152.4</v>
      </c>
      <c r="D44" s="4">
        <f t="shared" si="3"/>
        <v>80</v>
      </c>
      <c r="F44" t="str">
        <f>IF(AND(ISNUMBER(A43),ISNUMBER(A42)),IF(ISNUMBER(A43),(#REF!-#REF!)/$I$3,""),"")</f>
        <v/>
      </c>
    </row>
    <row r="45" spans="1:6" x14ac:dyDescent="0.3">
      <c r="A45" s="4" t="s">
        <v>1119</v>
      </c>
      <c r="B45" s="21" t="str">
        <f>IF(ISBLANK($A45),"",MID($A45,1,2))</f>
        <v>01</v>
      </c>
      <c r="C45" s="23">
        <f>IF(ISBLANK($A45),"",VALUE(MID($A45,4,LEN($A45)-3))/$I$3)</f>
        <v>12951360009232.5</v>
      </c>
      <c r="D45" s="4">
        <f t="shared" si="3"/>
        <v>80.099609375</v>
      </c>
      <c r="F45" t="str">
        <f>IF(AND(ISNUMBER(A44),ISNUMBER(A43)),IF(ISNUMBER(A44),(#REF!-#REF!)/$I$3,""),"")</f>
        <v/>
      </c>
    </row>
    <row r="46" spans="1:6" x14ac:dyDescent="0.3">
      <c r="A46" s="4" t="s">
        <v>1120</v>
      </c>
      <c r="B46" s="21" t="str">
        <f>IF(ISBLANK($A46),"",MID($A46,1,2))</f>
        <v>01</v>
      </c>
      <c r="C46" s="23">
        <f>IF(ISBLANK($A46),"",VALUE(MID($A46,4,LEN($A46)-3))/$I$3)</f>
        <v>12951360009312.4</v>
      </c>
      <c r="D46" s="4">
        <f t="shared" si="3"/>
        <v>79.900390625</v>
      </c>
      <c r="F46" t="str">
        <f>IF(AND(ISNUMBER(A45),ISNUMBER(A44)),IF(ISNUMBER(A45),(#REF!-#REF!)/$I$3,""),"")</f>
        <v/>
      </c>
    </row>
    <row r="47" spans="1:6" x14ac:dyDescent="0.3">
      <c r="A47" s="4" t="s">
        <v>1121</v>
      </c>
      <c r="B47" s="21" t="str">
        <f>IF(ISBLANK($A47),"",MID($A47,1,2))</f>
        <v>01</v>
      </c>
      <c r="C47" s="23">
        <f>IF(ISBLANK($A47),"",VALUE(MID($A47,4,LEN($A47)-3))/$I$3)</f>
        <v>12951360009392.4</v>
      </c>
      <c r="D47" s="4">
        <f t="shared" si="3"/>
        <v>80</v>
      </c>
      <c r="F47" t="str">
        <f>IF(AND(ISNUMBER(A46),ISNUMBER(A45)),IF(ISNUMBER(A46),(#REF!-#REF!)/$I$3,""),"")</f>
        <v/>
      </c>
    </row>
    <row r="48" spans="1:6" x14ac:dyDescent="0.3">
      <c r="A48" s="4" t="s">
        <v>1122</v>
      </c>
      <c r="B48" s="21" t="str">
        <f>IF(ISBLANK($A48),"",MID($A48,1,2))</f>
        <v>01</v>
      </c>
      <c r="C48" s="23">
        <f>IF(ISBLANK($A48),"",VALUE(MID($A48,4,LEN($A48)-3))/$I$3)</f>
        <v>12951360009472.4</v>
      </c>
      <c r="D48" s="4">
        <f t="shared" si="3"/>
        <v>80</v>
      </c>
      <c r="F48" t="str">
        <f>IF(AND(ISNUMBER(A47),ISNUMBER(A46)),IF(ISNUMBER(A47),(#REF!-#REF!)/$I$3,""),"")</f>
        <v/>
      </c>
    </row>
    <row r="49" spans="1:6" x14ac:dyDescent="0.3">
      <c r="A49" s="4" t="s">
        <v>1123</v>
      </c>
      <c r="B49" s="21" t="str">
        <f>IF(ISBLANK($A49),"",MID($A49,1,2))</f>
        <v>01</v>
      </c>
      <c r="C49" s="23">
        <f>IF(ISBLANK($A49),"",VALUE(MID($A49,4,LEN($A49)-3))/$I$3)</f>
        <v>12951360009552.4</v>
      </c>
      <c r="D49" s="4">
        <f t="shared" si="3"/>
        <v>80</v>
      </c>
      <c r="F49" t="str">
        <f>IF(AND(ISNUMBER(A48),ISNUMBER(A47)),IF(ISNUMBER(A48),(#REF!-#REF!)/$I$3,""),"")</f>
        <v/>
      </c>
    </row>
    <row r="50" spans="1:6" x14ac:dyDescent="0.3">
      <c r="A50" s="4" t="s">
        <v>1124</v>
      </c>
      <c r="B50" s="21" t="str">
        <f>IF(ISBLANK($A50),"",MID($A50,1,2))</f>
        <v>01</v>
      </c>
      <c r="C50" s="23">
        <f>IF(ISBLANK($A50),"",VALUE(MID($A50,4,LEN($A50)-3))/$I$3)</f>
        <v>12951360009735.801</v>
      </c>
      <c r="D50" s="4">
        <f t="shared" si="3"/>
        <v>183.400390625</v>
      </c>
      <c r="F50" t="str">
        <f>IF(AND(ISNUMBER(A49),ISNUMBER(A48)),IF(ISNUMBER(A49),(#REF!-#REF!)/$I$3,""),"")</f>
        <v/>
      </c>
    </row>
    <row r="51" spans="1:6" x14ac:dyDescent="0.3">
      <c r="A51" s="4" t="s">
        <v>1125</v>
      </c>
      <c r="B51" s="21" t="str">
        <f>IF(ISBLANK($A51),"",MID($A51,1,2))</f>
        <v>01</v>
      </c>
      <c r="C51" s="23">
        <f>IF(ISBLANK($A51),"",VALUE(MID($A51,4,LEN($A51)-3))/$I$3)</f>
        <v>12951360009860.301</v>
      </c>
      <c r="D51" s="4">
        <f t="shared" si="3"/>
        <v>124.5</v>
      </c>
      <c r="F51" t="str">
        <f>IF(AND(ISNUMBER(A50),ISNUMBER(A49)),IF(ISNUMBER(A50),(#REF!-#REF!)/$I$3,""),"")</f>
        <v/>
      </c>
    </row>
    <row r="52" spans="1:6" x14ac:dyDescent="0.3">
      <c r="A52" s="4" t="s">
        <v>1126</v>
      </c>
      <c r="B52" s="21" t="str">
        <f>IF(ISBLANK($A52),"",MID($A52,1,2))</f>
        <v>01</v>
      </c>
      <c r="C52" s="23">
        <f>IF(ISBLANK($A52),"",VALUE(MID($A52,4,LEN($A52)-3))/$I$3)</f>
        <v>12951360009984.898</v>
      </c>
      <c r="D52" s="4">
        <f t="shared" si="3"/>
        <v>124.59765625</v>
      </c>
      <c r="F52" t="str">
        <f>IF(AND(ISNUMBER(A51),ISNUMBER(A50)),IF(ISNUMBER(A51),(#REF!-#REF!)/$I$3,""),"")</f>
        <v/>
      </c>
    </row>
    <row r="53" spans="1:6" x14ac:dyDescent="0.3">
      <c r="A53" s="4" t="s">
        <v>1127</v>
      </c>
      <c r="B53" s="21" t="str">
        <f>IF(ISBLANK($A53),"",MID($A53,1,2))</f>
        <v>01</v>
      </c>
      <c r="C53" s="23">
        <f>IF(ISBLANK($A53),"",VALUE(MID($A53,4,LEN($A53)-3))/$I$3)</f>
        <v>12951360010109.4</v>
      </c>
      <c r="D53" s="4">
        <f t="shared" si="3"/>
        <v>124.501953125</v>
      </c>
      <c r="F53" t="str">
        <f>IF(AND(ISNUMBER(A52),ISNUMBER(A51)),IF(ISNUMBER(A52),(#REF!-#REF!)/$I$3,""),"")</f>
        <v/>
      </c>
    </row>
    <row r="54" spans="1:6" x14ac:dyDescent="0.3">
      <c r="A54" s="4" t="s">
        <v>1128</v>
      </c>
      <c r="B54" s="21" t="str">
        <f>IF(ISBLANK($A54),"",MID($A54,1,2))</f>
        <v>01</v>
      </c>
      <c r="C54" s="23">
        <f>IF(ISBLANK($A54),"",VALUE(MID($A54,4,LEN($A54)-3))/$I$3)</f>
        <v>12951360010233.9</v>
      </c>
      <c r="D54" s="4">
        <f t="shared" si="3"/>
        <v>124.5</v>
      </c>
      <c r="F54" t="str">
        <f>IF(AND(ISNUMBER(A53),ISNUMBER(A52)),IF(ISNUMBER(A53),(#REF!-#REF!)/$I$3,""),"")</f>
        <v/>
      </c>
    </row>
    <row r="55" spans="1:6" x14ac:dyDescent="0.3">
      <c r="A55" s="4" t="s">
        <v>1129</v>
      </c>
      <c r="B55" s="21" t="str">
        <f>IF(ISBLANK($A55),"",MID($A55,1,2))</f>
        <v>01</v>
      </c>
      <c r="C55" s="23">
        <f>IF(ISBLANK($A55),"",VALUE(MID($A55,4,LEN($A55)-3))/$I$3)</f>
        <v>12951360010358.5</v>
      </c>
      <c r="D55" s="4">
        <f t="shared" si="3"/>
        <v>124.599609375</v>
      </c>
      <c r="F55" t="str">
        <f>IF(AND(ISNUMBER(A54),ISNUMBER(A53)),IF(ISNUMBER(A54),(#REF!-#REF!)/$I$3,""),"")</f>
        <v/>
      </c>
    </row>
    <row r="56" spans="1:6" x14ac:dyDescent="0.3">
      <c r="A56" s="4" t="s">
        <v>1130</v>
      </c>
      <c r="B56" s="21" t="str">
        <f>IF(ISBLANK($A56),"",MID($A56,1,2))</f>
        <v>01</v>
      </c>
      <c r="C56" s="23">
        <f>IF(ISBLANK($A56),"",VALUE(MID($A56,4,LEN($A56)-3))/$I$3)</f>
        <v>12951360010483.102</v>
      </c>
      <c r="D56" s="4">
        <f t="shared" si="3"/>
        <v>124.6015625</v>
      </c>
      <c r="F56" t="str">
        <f>IF(AND(ISNUMBER(A55),ISNUMBER(A54)),IF(ISNUMBER(A55),(#REF!-#REF!)/$I$3,""),"")</f>
        <v/>
      </c>
    </row>
    <row r="57" spans="1:6" x14ac:dyDescent="0.3">
      <c r="A57" s="4" t="s">
        <v>1131</v>
      </c>
      <c r="B57" s="21" t="str">
        <f>IF(ISBLANK($A57),"",MID($A57,1,2))</f>
        <v>01</v>
      </c>
      <c r="C57" s="23">
        <f>IF(ISBLANK($A57),"",VALUE(MID($A57,4,LEN($A57)-3))/$I$3)</f>
        <v>12951360010607.6</v>
      </c>
      <c r="D57" s="4">
        <f t="shared" si="3"/>
        <v>124.498046875</v>
      </c>
      <c r="F57" t="str">
        <f>IF(AND(ISNUMBER(A56),ISNUMBER(A55)),IF(ISNUMBER(A56),(#REF!-#REF!)/$I$3,""),"")</f>
        <v/>
      </c>
    </row>
    <row r="58" spans="1:6" x14ac:dyDescent="0.3">
      <c r="A58" s="4" t="s">
        <v>1132</v>
      </c>
      <c r="B58" s="21" t="str">
        <f>IF(ISBLANK($A58),"",MID($A58,1,2))</f>
        <v>01</v>
      </c>
      <c r="C58" s="23">
        <f>IF(ISBLANK($A58),"",VALUE(MID($A58,4,LEN($A58)-3))/$I$3)</f>
        <v>12951360010733.9</v>
      </c>
      <c r="D58" s="4">
        <f t="shared" si="3"/>
        <v>126.30078125</v>
      </c>
      <c r="F58" t="str">
        <f>IF(AND(ISNUMBER(A57),ISNUMBER(A56)),IF(ISNUMBER(A57),(#REF!-#REF!)/$I$3,""),"")</f>
        <v/>
      </c>
    </row>
    <row r="59" spans="1:6" x14ac:dyDescent="0.3">
      <c r="A59" s="4" t="s">
        <v>1133</v>
      </c>
      <c r="B59" s="21" t="str">
        <f>IF(ISBLANK($A59),"",MID($A59,1,2))</f>
        <v>01</v>
      </c>
      <c r="C59" s="23">
        <f>IF(ISBLANK($A59),"",VALUE(MID($A59,4,LEN($A59)-3))/$I$3)</f>
        <v>12951360010858.4</v>
      </c>
      <c r="D59" s="4">
        <f t="shared" si="3"/>
        <v>124.5</v>
      </c>
      <c r="F59" t="str">
        <f>IF(AND(ISNUMBER(A58),ISNUMBER(A57)),IF(ISNUMBER(A58),(#REF!-#REF!)/$I$3,""),"")</f>
        <v/>
      </c>
    </row>
    <row r="60" spans="1:6" x14ac:dyDescent="0.3">
      <c r="A60" s="4" t="s">
        <v>1134</v>
      </c>
      <c r="B60" s="21" t="str">
        <f>IF(ISBLANK($A60),"",MID($A60,1,2))</f>
        <v>01</v>
      </c>
      <c r="C60" s="23">
        <f>IF(ISBLANK($A60),"",VALUE(MID($A60,4,LEN($A60)-3))/$I$3)</f>
        <v>12951360010983</v>
      </c>
      <c r="D60" s="4">
        <f t="shared" si="3"/>
        <v>124.599609375</v>
      </c>
      <c r="F60" t="str">
        <f>IF(AND(ISNUMBER(A59),ISNUMBER(A58)),IF(ISNUMBER(A59),(#REF!-#REF!)/$I$3,""),"")</f>
        <v/>
      </c>
    </row>
    <row r="61" spans="1:6" x14ac:dyDescent="0.3">
      <c r="A61" s="4" t="s">
        <v>1135</v>
      </c>
      <c r="B61" s="21" t="str">
        <f>IF(ISBLANK($A61),"",MID($A61,1,2))</f>
        <v>01</v>
      </c>
      <c r="C61" s="23">
        <f>IF(ISBLANK($A61),"",VALUE(MID($A61,4,LEN($A61)-3))/$I$3)</f>
        <v>12951360011107.5</v>
      </c>
      <c r="D61" s="4">
        <f t="shared" si="3"/>
        <v>124.5</v>
      </c>
      <c r="F61" t="str">
        <f>IF(AND(ISNUMBER(A60),ISNUMBER(A59)),IF(ISNUMBER(A60),(#REF!-#REF!)/$I$3,""),"")</f>
        <v/>
      </c>
    </row>
    <row r="62" spans="1:6" x14ac:dyDescent="0.3">
      <c r="A62" s="4" t="s">
        <v>1136</v>
      </c>
      <c r="B62" s="21" t="str">
        <f>IF(ISBLANK($A62),"",MID($A62,1,2))</f>
        <v>01</v>
      </c>
      <c r="C62" s="23">
        <f>IF(ISBLANK($A62),"",VALUE(MID($A62,4,LEN($A62)-3))/$I$3)</f>
        <v>12951360011232.1</v>
      </c>
      <c r="D62" s="4">
        <f t="shared" si="3"/>
        <v>124.599609375</v>
      </c>
      <c r="F62" t="str">
        <f>IF(AND(ISNUMBER(A61),ISNUMBER(A60)),IF(ISNUMBER(A61),(#REF!-#REF!)/$I$3,""),"")</f>
        <v/>
      </c>
    </row>
    <row r="63" spans="1:6" x14ac:dyDescent="0.3">
      <c r="A63" s="4" t="s">
        <v>1137</v>
      </c>
      <c r="B63" s="21" t="str">
        <f>IF(ISBLANK($A63),"",MID($A63,1,2))</f>
        <v>01</v>
      </c>
      <c r="C63" s="23">
        <f>IF(ISBLANK($A63),"",VALUE(MID($A63,4,LEN($A63)-3))/$I$3)</f>
        <v>12951360011356.701</v>
      </c>
      <c r="D63" s="4">
        <f t="shared" si="3"/>
        <v>124.6015625</v>
      </c>
      <c r="F63" t="str">
        <f>IF(AND(ISNUMBER(A62),ISNUMBER(A61)),IF(ISNUMBER(A62),(#REF!-#REF!)/$I$3,""),"")</f>
        <v/>
      </c>
    </row>
    <row r="64" spans="1:6" x14ac:dyDescent="0.3">
      <c r="A64" s="4" t="s">
        <v>1138</v>
      </c>
      <c r="B64" s="21" t="str">
        <f>IF(ISBLANK($A64),"",MID($A64,1,2))</f>
        <v>01</v>
      </c>
      <c r="C64" s="23">
        <f>IF(ISBLANK($A64),"",VALUE(MID($A64,4,LEN($A64)-3))/$I$3)</f>
        <v>12951360011481.199</v>
      </c>
      <c r="D64" s="4">
        <f t="shared" si="3"/>
        <v>124.498046875</v>
      </c>
      <c r="F64" t="str">
        <f>IF(AND(ISNUMBER(A63),ISNUMBER(A62)),IF(ISNUMBER(A63),(#REF!-#REF!)/$I$3,""),"")</f>
        <v/>
      </c>
    </row>
    <row r="65" spans="1:6" x14ac:dyDescent="0.3">
      <c r="A65" s="4" t="s">
        <v>1139</v>
      </c>
      <c r="B65" s="21" t="str">
        <f>IF(ISBLANK($A65),"",MID($A65,1,2))</f>
        <v>01</v>
      </c>
      <c r="C65" s="23">
        <f>IF(ISBLANK($A65),"",VALUE(MID($A65,4,LEN($A65)-3))/$I$3)</f>
        <v>12951360011605.801</v>
      </c>
      <c r="D65" s="4">
        <f t="shared" si="3"/>
        <v>124.6015625</v>
      </c>
      <c r="F65" t="str">
        <f>IF(AND(ISNUMBER(A64),ISNUMBER(A63)),IF(ISNUMBER(A64),(#REF!-#REF!)/$I$3,""),"")</f>
        <v/>
      </c>
    </row>
    <row r="66" spans="1:6" x14ac:dyDescent="0.3">
      <c r="A66" s="4" t="s">
        <v>1140</v>
      </c>
      <c r="B66" s="21" t="str">
        <f>IF(ISBLANK($A66),"",MID($A66,1,2))</f>
        <v>01</v>
      </c>
      <c r="C66" s="23">
        <f>IF(ISBLANK($A66),"",VALUE(MID($A66,4,LEN($A66)-3))/$I$3)</f>
        <v>12951360011732</v>
      </c>
      <c r="D66" s="4">
        <f t="shared" si="3"/>
        <v>126.19921875</v>
      </c>
      <c r="F66" t="str">
        <f>IF(AND(ISNUMBER(A65),ISNUMBER(A64)),IF(ISNUMBER(A65),(#REF!-#REF!)/$I$3,""),"")</f>
        <v/>
      </c>
    </row>
    <row r="67" spans="1:6" x14ac:dyDescent="0.3">
      <c r="A67" s="4" t="s">
        <v>1141</v>
      </c>
      <c r="B67" s="21" t="str">
        <f>IF(ISBLANK($A67),"",MID($A67,1,2))</f>
        <v>01</v>
      </c>
      <c r="C67" s="23">
        <f>IF(ISBLANK($A67),"",VALUE(MID($A67,4,LEN($A67)-3))/$I$3)</f>
        <v>12951360011856.5</v>
      </c>
      <c r="D67" s="4">
        <f t="shared" si="3"/>
        <v>124.5</v>
      </c>
      <c r="F67" t="str">
        <f>IF(AND(ISNUMBER(A66),ISNUMBER(A65)),IF(ISNUMBER(A66),(#REF!-#REF!)/$I$3,""),"")</f>
        <v/>
      </c>
    </row>
    <row r="68" spans="1:6" x14ac:dyDescent="0.3">
      <c r="A68" s="4" t="s">
        <v>1142</v>
      </c>
      <c r="B68" s="21" t="str">
        <f>IF(ISBLANK($A68),"",MID($A68,1,2))</f>
        <v>01</v>
      </c>
      <c r="C68" s="23">
        <f>IF(ISBLANK($A68),"",VALUE(MID($A68,4,LEN($A68)-3))/$I$3)</f>
        <v>12951360011981.102</v>
      </c>
      <c r="D68" s="4">
        <f t="shared" si="3"/>
        <v>124.6015625</v>
      </c>
      <c r="F68" t="str">
        <f>IF(AND(ISNUMBER(A67),ISNUMBER(A66)),IF(ISNUMBER(A67),(#REF!-#REF!)/$I$3,""),"")</f>
        <v/>
      </c>
    </row>
    <row r="69" spans="1:6" x14ac:dyDescent="0.3">
      <c r="A69" s="4" t="s">
        <v>1143</v>
      </c>
      <c r="B69" s="21" t="str">
        <f>IF(ISBLANK($A69),"",MID($A69,1,2))</f>
        <v>01</v>
      </c>
      <c r="C69" s="23">
        <f>IF(ISBLANK($A69),"",VALUE(MID($A69,4,LEN($A69)-3))/$I$3)</f>
        <v>12951360012105.6</v>
      </c>
      <c r="D69" s="4">
        <f t="shared" si="3"/>
        <v>124.498046875</v>
      </c>
      <c r="F69" t="str">
        <f>IF(AND(ISNUMBER(A68),ISNUMBER(A67)),IF(ISNUMBER(A68),(#REF!-#REF!)/$I$3,""),"")</f>
        <v/>
      </c>
    </row>
    <row r="70" spans="1:6" x14ac:dyDescent="0.3">
      <c r="A70" s="4" t="s">
        <v>1144</v>
      </c>
      <c r="B70" s="21" t="str">
        <f>IF(ISBLANK($A70),"",MID($A70,1,2))</f>
        <v>01</v>
      </c>
      <c r="C70" s="23">
        <f>IF(ISBLANK($A70),"",VALUE(MID($A70,4,LEN($A70)-3))/$I$3)</f>
        <v>12951360012230.1</v>
      </c>
      <c r="D70" s="4">
        <f t="shared" si="3"/>
        <v>124.5</v>
      </c>
      <c r="F70" t="str">
        <f>IF(AND(ISNUMBER(A69),ISNUMBER(A68)),IF(ISNUMBER(A69),(#REF!-#REF!)/$I$3,""),"")</f>
        <v/>
      </c>
    </row>
    <row r="71" spans="1:6" x14ac:dyDescent="0.3">
      <c r="A71" s="4" t="s">
        <v>1145</v>
      </c>
      <c r="B71" s="21" t="str">
        <f>IF(ISBLANK($A71),"",MID($A71,1,2))</f>
        <v>01</v>
      </c>
      <c r="C71" s="23">
        <f>IF(ISBLANK($A71),"",VALUE(MID($A71,4,LEN($A71)-3))/$I$3)</f>
        <v>12951360012330</v>
      </c>
      <c r="D71" s="4">
        <f t="shared" si="3"/>
        <v>99.900390625</v>
      </c>
      <c r="F71" t="str">
        <f>IF(AND(ISNUMBER(A70),ISNUMBER(A69)),IF(ISNUMBER(A70),(#REF!-#REF!)/$I$3,""),"")</f>
        <v/>
      </c>
    </row>
    <row r="72" spans="1:6" x14ac:dyDescent="0.3">
      <c r="A72" s="4" t="s">
        <v>1146</v>
      </c>
      <c r="B72" s="21" t="str">
        <f>IF(ISBLANK($A72),"",MID($A72,1,2))</f>
        <v>01</v>
      </c>
      <c r="C72" s="23">
        <f>IF(ISBLANK($A72),"",VALUE(MID($A72,4,LEN($A72)-3))/$I$3)</f>
        <v>12951360012410</v>
      </c>
      <c r="D72" s="4">
        <f t="shared" si="3"/>
        <v>80</v>
      </c>
      <c r="F72" t="str">
        <f>IF(AND(ISNUMBER(A71),ISNUMBER(A70)),IF(ISNUMBER(A71),(#REF!-#REF!)/$I$3,""),"")</f>
        <v/>
      </c>
    </row>
    <row r="73" spans="1:6" x14ac:dyDescent="0.3">
      <c r="A73" s="4" t="s">
        <v>1147</v>
      </c>
      <c r="B73" s="21" t="str">
        <f>IF(ISBLANK($A73),"",MID($A73,1,2))</f>
        <v>01</v>
      </c>
      <c r="C73" s="23">
        <f>IF(ISBLANK($A73),"",VALUE(MID($A73,4,LEN($A73)-3))/$I$3)</f>
        <v>12951360012490</v>
      </c>
      <c r="D73" s="4">
        <f t="shared" si="3"/>
        <v>80</v>
      </c>
      <c r="F73" t="str">
        <f>IF(AND(ISNUMBER(A72),ISNUMBER(A71)),IF(ISNUMBER(A72),(#REF!-#REF!)/$I$3,""),"")</f>
        <v/>
      </c>
    </row>
    <row r="74" spans="1:6" x14ac:dyDescent="0.3">
      <c r="A74" s="4" t="s">
        <v>1148</v>
      </c>
      <c r="B74" s="21" t="str">
        <f>IF(ISBLANK($A74),"",MID($A74,1,2))</f>
        <v>01</v>
      </c>
      <c r="C74" s="23">
        <f>IF(ISBLANK($A74),"",VALUE(MID($A74,4,LEN($A74)-3))/$I$3)</f>
        <v>12951360012570</v>
      </c>
      <c r="D74" s="4">
        <f t="shared" si="3"/>
        <v>80</v>
      </c>
      <c r="F74" t="str">
        <f>IF(AND(ISNUMBER(A73),ISNUMBER(A72)),IF(ISNUMBER(A73),(#REF!-#REF!)/$I$3,""),"")</f>
        <v/>
      </c>
    </row>
    <row r="75" spans="1:6" x14ac:dyDescent="0.3">
      <c r="A75" s="4" t="s">
        <v>1149</v>
      </c>
      <c r="B75" s="21" t="str">
        <f>IF(ISBLANK($A75),"",MID($A75,1,2))</f>
        <v>01</v>
      </c>
      <c r="C75" s="23">
        <f>IF(ISBLANK($A75),"",VALUE(MID($A75,4,LEN($A75)-3))/$I$3)</f>
        <v>12951360012651.5</v>
      </c>
      <c r="D75" s="4">
        <f t="shared" si="3"/>
        <v>81.5</v>
      </c>
      <c r="F75" t="str">
        <f>IF(AND(ISNUMBER(A74),ISNUMBER(A73)),IF(ISNUMBER(A74),(#REF!-#REF!)/$I$3,""),"")</f>
        <v/>
      </c>
    </row>
    <row r="76" spans="1:6" x14ac:dyDescent="0.3">
      <c r="A76" s="4" t="s">
        <v>1150</v>
      </c>
      <c r="B76" s="21" t="str">
        <f>IF(ISBLANK($A76),"",MID($A76,1,2))</f>
        <v>01</v>
      </c>
      <c r="C76" s="23">
        <f>IF(ISBLANK($A76),"",VALUE(MID($A76,4,LEN($A76)-3))/$I$3)</f>
        <v>12951360012828.1</v>
      </c>
      <c r="D76" s="4">
        <f t="shared" si="3"/>
        <v>176.599609375</v>
      </c>
      <c r="F76" t="str">
        <f>IF(AND(ISNUMBER(A75),ISNUMBER(A74)),IF(ISNUMBER(A75),(#REF!-#REF!)/$I$3,""),"")</f>
        <v/>
      </c>
    </row>
    <row r="77" spans="1:6" x14ac:dyDescent="0.3">
      <c r="A77" s="4" t="s">
        <v>1151</v>
      </c>
      <c r="B77" s="21" t="str">
        <f>IF(ISBLANK($A77),"",MID($A77,1,2))</f>
        <v>01</v>
      </c>
      <c r="C77" s="23">
        <f>IF(ISBLANK($A77),"",VALUE(MID($A77,4,LEN($A77)-3))/$I$3)</f>
        <v>12951360012952.701</v>
      </c>
      <c r="D77" s="4">
        <f t="shared" si="3"/>
        <v>124.6015625</v>
      </c>
      <c r="F77" t="str">
        <f>IF(AND(ISNUMBER(A76),ISNUMBER(A75)),IF(ISNUMBER(A76),(#REF!-#REF!)/$I$3,""),"")</f>
        <v/>
      </c>
    </row>
    <row r="78" spans="1:6" x14ac:dyDescent="0.3">
      <c r="A78" s="4" t="s">
        <v>1152</v>
      </c>
      <c r="B78" s="21" t="str">
        <f>IF(ISBLANK($A78),"",MID($A78,1,2))</f>
        <v>01</v>
      </c>
      <c r="C78" s="23">
        <f>IF(ISBLANK($A78),"",VALUE(MID($A78,4,LEN($A78)-3))/$I$3)</f>
        <v>12951360013077.199</v>
      </c>
      <c r="D78" s="4">
        <f t="shared" si="3"/>
        <v>124.498046875</v>
      </c>
      <c r="F78" t="str">
        <f>IF(AND(ISNUMBER(A77),ISNUMBER(A76)),IF(ISNUMBER(A77),(#REF!-#REF!)/$I$3,""),"")</f>
        <v/>
      </c>
    </row>
    <row r="79" spans="1:6" x14ac:dyDescent="0.3">
      <c r="A79" s="4" t="s">
        <v>1153</v>
      </c>
      <c r="B79" s="21" t="str">
        <f>IF(ISBLANK($A79),"",MID($A79,1,2))</f>
        <v>01</v>
      </c>
      <c r="C79" s="23">
        <f>IF(ISBLANK($A79),"",VALUE(MID($A79,4,LEN($A79)-3))/$I$3)</f>
        <v>12951360013201.801</v>
      </c>
      <c r="D79" s="4">
        <f t="shared" si="3"/>
        <v>124.6015625</v>
      </c>
      <c r="F79" t="str">
        <f>IF(AND(ISNUMBER(A78),ISNUMBER(A77)),IF(ISNUMBER(A78),(#REF!-#REF!)/$I$3,""),"")</f>
        <v/>
      </c>
    </row>
    <row r="80" spans="1:6" x14ac:dyDescent="0.3">
      <c r="A80" s="4" t="s">
        <v>1154</v>
      </c>
      <c r="B80" s="21" t="str">
        <f>IF(ISBLANK($A80),"",MID($A80,1,2))</f>
        <v>01</v>
      </c>
      <c r="C80" s="23">
        <f>IF(ISBLANK($A80),"",VALUE(MID($A80,4,LEN($A80)-3))/$I$3)</f>
        <v>12951360013326.301</v>
      </c>
      <c r="D80" s="4">
        <f t="shared" si="3"/>
        <v>124.5</v>
      </c>
      <c r="F80" t="str">
        <f>IF(AND(ISNUMBER(A79),ISNUMBER(A78)),IF(ISNUMBER(A79),(#REF!-#REF!)/$I$3,""),"")</f>
        <v/>
      </c>
    </row>
    <row r="81" spans="1:6" x14ac:dyDescent="0.3">
      <c r="A81" s="4" t="s">
        <v>1155</v>
      </c>
      <c r="B81" s="21" t="str">
        <f>IF(ISBLANK($A81),"",MID($A81,1,2))</f>
        <v>01</v>
      </c>
      <c r="C81" s="23">
        <f>IF(ISBLANK($A81),"",VALUE(MID($A81,4,LEN($A81)-3))/$I$3)</f>
        <v>12951360013450.801</v>
      </c>
      <c r="D81" s="4">
        <f t="shared" si="3"/>
        <v>124.5</v>
      </c>
      <c r="F81" t="str">
        <f>IF(AND(ISNUMBER(A80),ISNUMBER(A79)),IF(ISNUMBER(A80),(#REF!-#REF!)/$I$3,""),"")</f>
        <v/>
      </c>
    </row>
    <row r="82" spans="1:6" x14ac:dyDescent="0.3">
      <c r="A82" s="4" t="s">
        <v>1156</v>
      </c>
      <c r="B82" s="21" t="str">
        <f>IF(ISBLANK($A82),"",MID($A82,1,2))</f>
        <v>01</v>
      </c>
      <c r="C82" s="23">
        <f>IF(ISBLANK($A82),"",VALUE(MID($A82,4,LEN($A82)-3))/$I$3)</f>
        <v>12951360013575.4</v>
      </c>
      <c r="D82" s="4">
        <f t="shared" si="3"/>
        <v>124.599609375</v>
      </c>
      <c r="F82" t="str">
        <f>IF(AND(ISNUMBER(A81),ISNUMBER(A80)),IF(ISNUMBER(A81),(#REF!-#REF!)/$I$3,""),"")</f>
        <v/>
      </c>
    </row>
    <row r="83" spans="1:6" x14ac:dyDescent="0.3">
      <c r="A83" s="4" t="s">
        <v>1157</v>
      </c>
      <c r="B83" s="21" t="str">
        <f>IF(ISBLANK($A83),"",MID($A83,1,2))</f>
        <v>01</v>
      </c>
      <c r="C83" s="23">
        <f>IF(ISBLANK($A83),"",VALUE(MID($A83,4,LEN($A83)-3))/$I$3)</f>
        <v>12951360013701.6</v>
      </c>
      <c r="D83" s="4">
        <f t="shared" si="3"/>
        <v>126.19921875</v>
      </c>
      <c r="F83" t="str">
        <f>IF(AND(ISNUMBER(A82),ISNUMBER(A81)),IF(ISNUMBER(A82),(#REF!-#REF!)/$I$3,""),"")</f>
        <v/>
      </c>
    </row>
    <row r="84" spans="1:6" x14ac:dyDescent="0.3">
      <c r="A84" s="4" t="s">
        <v>1158</v>
      </c>
      <c r="B84" s="21" t="str">
        <f>IF(ISBLANK($A84),"",MID($A84,1,2))</f>
        <v>01</v>
      </c>
      <c r="C84" s="23">
        <f>IF(ISBLANK($A84),"",VALUE(MID($A84,4,LEN($A84)-3))/$I$3)</f>
        <v>12951360013826.199</v>
      </c>
      <c r="D84" s="4">
        <f t="shared" si="3"/>
        <v>124.599609375</v>
      </c>
      <c r="F84" t="str">
        <f>IF(AND(ISNUMBER(A83),ISNUMBER(A82)),IF(ISNUMBER(A83),(#REF!-#REF!)/$I$3,""),"")</f>
        <v/>
      </c>
    </row>
    <row r="85" spans="1:6" x14ac:dyDescent="0.3">
      <c r="A85" s="4" t="s">
        <v>1159</v>
      </c>
      <c r="B85" s="21" t="str">
        <f>IF(ISBLANK($A85),"",MID($A85,1,2))</f>
        <v>01</v>
      </c>
      <c r="C85" s="23">
        <f>IF(ISBLANK($A85),"",VALUE(MID($A85,4,LEN($A85)-3))/$I$3)</f>
        <v>12951360013950.801</v>
      </c>
      <c r="D85" s="4">
        <f t="shared" si="3"/>
        <v>124.6015625</v>
      </c>
      <c r="F85" t="str">
        <f>IF(AND(ISNUMBER(A84),ISNUMBER(A83)),IF(ISNUMBER(A84),(#REF!-#REF!)/$I$3,""),"")</f>
        <v/>
      </c>
    </row>
    <row r="86" spans="1:6" x14ac:dyDescent="0.3">
      <c r="A86" s="4" t="s">
        <v>1160</v>
      </c>
      <c r="B86" s="21" t="str">
        <f>IF(ISBLANK($A86),"",MID($A86,1,2))</f>
        <v>01</v>
      </c>
      <c r="C86" s="23">
        <f>IF(ISBLANK($A86),"",VALUE(MID($A86,4,LEN($A86)-3))/$I$3)</f>
        <v>12951360014075.299</v>
      </c>
      <c r="D86" s="4">
        <f t="shared" si="3"/>
        <v>124.498046875</v>
      </c>
      <c r="F86" t="str">
        <f>IF(AND(ISNUMBER(A85),ISNUMBER(A84)),IF(ISNUMBER(A85),(#REF!-#REF!)/$I$3,""),"")</f>
        <v/>
      </c>
    </row>
    <row r="87" spans="1:6" x14ac:dyDescent="0.3">
      <c r="A87" s="4" t="s">
        <v>1161</v>
      </c>
      <c r="B87" s="21" t="str">
        <f>IF(ISBLANK($A87),"",MID($A87,1,2))</f>
        <v>01</v>
      </c>
      <c r="C87" s="23">
        <f>IF(ISBLANK($A87),"",VALUE(MID($A87,4,LEN($A87)-3))/$I$3)</f>
        <v>12951360014199.9</v>
      </c>
      <c r="D87" s="4">
        <f t="shared" si="3"/>
        <v>124.6015625</v>
      </c>
      <c r="F87" t="str">
        <f>IF(AND(ISNUMBER(A86),ISNUMBER(A85)),IF(ISNUMBER(A86),(#REF!-#REF!)/$I$3,""),"")</f>
        <v/>
      </c>
    </row>
    <row r="88" spans="1:6" x14ac:dyDescent="0.3">
      <c r="A88" s="4" t="s">
        <v>1162</v>
      </c>
      <c r="B88" s="21" t="str">
        <f>IF(ISBLANK($A88),"",MID($A88,1,2))</f>
        <v>01</v>
      </c>
      <c r="C88" s="23">
        <f>IF(ISBLANK($A88),"",VALUE(MID($A88,4,LEN($A88)-3))/$I$3)</f>
        <v>12951360014324.5</v>
      </c>
      <c r="D88" s="4">
        <f t="shared" si="3"/>
        <v>124.599609375</v>
      </c>
      <c r="F88" t="str">
        <f>IF(AND(ISNUMBER(A87),ISNUMBER(A86)),IF(ISNUMBER(A87),(#REF!-#REF!)/$I$3,""),"")</f>
        <v/>
      </c>
    </row>
    <row r="89" spans="1:6" x14ac:dyDescent="0.3">
      <c r="A89" s="4" t="s">
        <v>1163</v>
      </c>
      <c r="B89" s="21" t="str">
        <f>IF(ISBLANK($A89),"",MID($A89,1,2))</f>
        <v>01</v>
      </c>
      <c r="C89" s="23">
        <f>IF(ISBLANK($A89),"",VALUE(MID($A89,4,LEN($A89)-3))/$I$3)</f>
        <v>12951360014449</v>
      </c>
      <c r="D89" s="4">
        <f t="shared" ref="D89:D152" si="4">IF(AND(NOT(ISBLANK(C88)),B89=B88),C89-C88,"")</f>
        <v>124.5</v>
      </c>
      <c r="F89" t="str">
        <f>IF(AND(ISNUMBER(A88),ISNUMBER(A87)),IF(ISNUMBER(A88),(#REF!-#REF!)/$I$3,""),"")</f>
        <v/>
      </c>
    </row>
    <row r="90" spans="1:6" x14ac:dyDescent="0.3">
      <c r="A90" s="4" t="s">
        <v>1164</v>
      </c>
      <c r="B90" s="21" t="str">
        <f>IF(ISBLANK($A90),"",MID($A90,1,2))</f>
        <v>01</v>
      </c>
      <c r="C90" s="23">
        <f>IF(ISBLANK($A90),"",VALUE(MID($A90,4,LEN($A90)-3))/$I$3)</f>
        <v>12951360014573.6</v>
      </c>
      <c r="D90" s="4">
        <f t="shared" si="4"/>
        <v>124.599609375</v>
      </c>
      <c r="F90" t="str">
        <f>IF(AND(ISNUMBER(A89),ISNUMBER(A88)),IF(ISNUMBER(A89),(#REF!-#REF!)/$I$3,""),"")</f>
        <v/>
      </c>
    </row>
    <row r="91" spans="1:6" x14ac:dyDescent="0.3">
      <c r="A91" s="4" t="s">
        <v>1165</v>
      </c>
      <c r="B91" s="21" t="str">
        <f>IF(ISBLANK($A91),"",MID($A91,1,2))</f>
        <v>01</v>
      </c>
      <c r="C91" s="23">
        <f>IF(ISBLANK($A91),"",VALUE(MID($A91,4,LEN($A91)-3))/$I$3)</f>
        <v>12951360014699.801</v>
      </c>
      <c r="D91" s="4">
        <f t="shared" si="4"/>
        <v>126.201171875</v>
      </c>
      <c r="F91" t="str">
        <f>IF(AND(ISNUMBER(A90),ISNUMBER(A89)),IF(ISNUMBER(A90),(#REF!-#REF!)/$I$3,""),"")</f>
        <v/>
      </c>
    </row>
    <row r="92" spans="1:6" x14ac:dyDescent="0.3">
      <c r="A92" s="4" t="s">
        <v>1166</v>
      </c>
      <c r="B92" s="21" t="str">
        <f>IF(ISBLANK($A92),"",MID($A92,1,2))</f>
        <v>01</v>
      </c>
      <c r="C92" s="23">
        <f>IF(ISBLANK($A92),"",VALUE(MID($A92,4,LEN($A92)-3))/$I$3)</f>
        <v>12951360014824.4</v>
      </c>
      <c r="D92" s="4">
        <f t="shared" si="4"/>
        <v>124.599609375</v>
      </c>
      <c r="F92" t="str">
        <f>IF(AND(ISNUMBER(A91),ISNUMBER(A90)),IF(ISNUMBER(A91),(#REF!-#REF!)/$I$3,""),"")</f>
        <v/>
      </c>
    </row>
    <row r="93" spans="1:6" x14ac:dyDescent="0.3">
      <c r="A93" s="4" t="s">
        <v>1167</v>
      </c>
      <c r="B93" s="21" t="str">
        <f>IF(ISBLANK($A93),"",MID($A93,1,2))</f>
        <v>01</v>
      </c>
      <c r="C93" s="23">
        <f>IF(ISBLANK($A93),"",VALUE(MID($A93,4,LEN($A93)-3))/$I$3)</f>
        <v>12951360014948.898</v>
      </c>
      <c r="D93" s="4">
        <f t="shared" si="4"/>
        <v>124.498046875</v>
      </c>
      <c r="F93" t="str">
        <f>IF(AND(ISNUMBER(A92),ISNUMBER(A91)),IF(ISNUMBER(A92),(#REF!-#REF!)/$I$3,""),"")</f>
        <v/>
      </c>
    </row>
    <row r="94" spans="1:6" x14ac:dyDescent="0.3">
      <c r="A94" s="4" t="s">
        <v>1168</v>
      </c>
      <c r="B94" s="21" t="str">
        <f>IF(ISBLANK($A94),"",MID($A94,1,2))</f>
        <v>01</v>
      </c>
      <c r="C94" s="23">
        <f>IF(ISBLANK($A94),"",VALUE(MID($A94,4,LEN($A94)-3))/$I$3)</f>
        <v>12951360015073.5</v>
      </c>
      <c r="D94" s="4">
        <f t="shared" si="4"/>
        <v>124.6015625</v>
      </c>
      <c r="F94" t="str">
        <f>IF(AND(ISNUMBER(A93),ISNUMBER(A92)),IF(ISNUMBER(A93),(#REF!-#REF!)/$I$3,""),"")</f>
        <v/>
      </c>
    </row>
    <row r="95" spans="1:6" x14ac:dyDescent="0.3">
      <c r="A95" s="4" t="s">
        <v>1169</v>
      </c>
      <c r="B95" s="21" t="str">
        <f>IF(ISBLANK($A95),"",MID($A95,1,2))</f>
        <v>01</v>
      </c>
      <c r="C95" s="23">
        <f>IF(ISBLANK($A95),"",VALUE(MID($A95,4,LEN($A95)-3))/$I$3)</f>
        <v>12951360015198.1</v>
      </c>
      <c r="D95" s="4">
        <f t="shared" si="4"/>
        <v>124.599609375</v>
      </c>
      <c r="F95" t="str">
        <f>IF(AND(ISNUMBER(A94),ISNUMBER(A93)),IF(ISNUMBER(A94),(#REF!-#REF!)/$I$3,""),"")</f>
        <v/>
      </c>
    </row>
    <row r="96" spans="1:6" x14ac:dyDescent="0.3">
      <c r="A96" s="4" t="s">
        <v>1170</v>
      </c>
      <c r="B96" s="21" t="str">
        <f>IF(ISBLANK($A96),"",MID($A96,1,2))</f>
        <v>01</v>
      </c>
      <c r="C96" s="23">
        <f>IF(ISBLANK($A96),"",VALUE(MID($A96,4,LEN($A96)-3))/$I$3)</f>
        <v>12951360015322.6</v>
      </c>
      <c r="D96" s="4">
        <f t="shared" si="4"/>
        <v>124.5</v>
      </c>
      <c r="F96" t="str">
        <f>IF(AND(ISNUMBER(A95),ISNUMBER(A94)),IF(ISNUMBER(A95),(#REF!-#REF!)/$I$3,""),"")</f>
        <v/>
      </c>
    </row>
    <row r="97" spans="1:6" x14ac:dyDescent="0.3">
      <c r="A97" s="4" t="s">
        <v>1171</v>
      </c>
      <c r="B97" s="21" t="str">
        <f>IF(ISBLANK($A97),"",MID($A97,1,2))</f>
        <v>01</v>
      </c>
      <c r="C97" s="23">
        <f>IF(ISBLANK($A97),"",VALUE(MID($A97,4,LEN($A97)-3))/$I$3)</f>
        <v>12951360015427</v>
      </c>
      <c r="D97" s="4">
        <f t="shared" si="4"/>
        <v>104.400390625</v>
      </c>
      <c r="F97" t="str">
        <f>IF(AND(ISNUMBER(A96),ISNUMBER(A95)),IF(ISNUMBER(A96),(#REF!-#REF!)/$I$3,""),"")</f>
        <v/>
      </c>
    </row>
    <row r="98" spans="1:6" x14ac:dyDescent="0.3">
      <c r="A98" s="4" t="s">
        <v>1172</v>
      </c>
      <c r="B98" s="21" t="str">
        <f>IF(ISBLANK($A98),"",MID($A98,1,2))</f>
        <v>01</v>
      </c>
      <c r="C98" s="23">
        <f>IF(ISBLANK($A98),"",VALUE(MID($A98,4,LEN($A98)-3))/$I$3)</f>
        <v>12951360015507</v>
      </c>
      <c r="D98" s="4">
        <f t="shared" si="4"/>
        <v>80</v>
      </c>
      <c r="F98" t="str">
        <f>IF(AND(ISNUMBER(A97),ISNUMBER(A96)),IF(ISNUMBER(A97),(#REF!-#REF!)/$I$3,""),"")</f>
        <v/>
      </c>
    </row>
    <row r="99" spans="1:6" x14ac:dyDescent="0.3">
      <c r="A99" s="4" t="s">
        <v>1173</v>
      </c>
      <c r="B99" s="21" t="str">
        <f>IF(ISBLANK($A99),"",MID($A99,1,2))</f>
        <v>01</v>
      </c>
      <c r="C99" s="23">
        <f>IF(ISBLANK($A99),"",VALUE(MID($A99,4,LEN($A99)-3))/$I$3)</f>
        <v>12951360015587</v>
      </c>
      <c r="D99" s="4">
        <f t="shared" si="4"/>
        <v>80</v>
      </c>
      <c r="F99" t="str">
        <f>IF(AND(ISNUMBER(A98),ISNUMBER(A97)),IF(ISNUMBER(A98),(#REF!-#REF!)/$I$3,""),"")</f>
        <v/>
      </c>
    </row>
    <row r="100" spans="1:6" x14ac:dyDescent="0.3">
      <c r="A100" s="4" t="s">
        <v>1174</v>
      </c>
      <c r="B100" s="21" t="str">
        <f>IF(ISBLANK($A100),"",MID($A100,1,2))</f>
        <v>01</v>
      </c>
      <c r="C100" s="23">
        <f>IF(ISBLANK($A100),"",VALUE(MID($A100,4,LEN($A100)-3))/$I$3)</f>
        <v>12951360015667</v>
      </c>
      <c r="D100" s="4">
        <f t="shared" si="4"/>
        <v>80</v>
      </c>
      <c r="F100" t="str">
        <f>IF(AND(ISNUMBER(A99),ISNUMBER(A98)),IF(ISNUMBER(A99),(#REF!-#REF!)/$I$3,""),"")</f>
        <v/>
      </c>
    </row>
    <row r="101" spans="1:6" x14ac:dyDescent="0.3">
      <c r="A101" s="4" t="s">
        <v>1175</v>
      </c>
      <c r="B101" s="21" t="str">
        <f>IF(ISBLANK($A101),"",MID($A101,1,2))</f>
        <v>01</v>
      </c>
      <c r="C101" s="23">
        <f>IF(ISBLANK($A101),"",VALUE(MID($A101,4,LEN($A101)-3))/$I$3)</f>
        <v>12951360015748.6</v>
      </c>
      <c r="D101" s="4">
        <f t="shared" si="4"/>
        <v>81.599609375</v>
      </c>
      <c r="F101" t="str">
        <f>IF(AND(ISNUMBER(A100),ISNUMBER(A99)),IF(ISNUMBER(A100),(#REF!-#REF!)/$I$3,""),"")</f>
        <v/>
      </c>
    </row>
    <row r="102" spans="1:6" x14ac:dyDescent="0.3">
      <c r="A102" s="4" t="s">
        <v>1176</v>
      </c>
      <c r="B102" s="21" t="str">
        <f>IF(ISBLANK($A102),"",MID($A102,1,2))</f>
        <v>01</v>
      </c>
      <c r="C102" s="23">
        <f>IF(ISBLANK($A102),"",VALUE(MID($A102,4,LEN($A102)-3))/$I$3)</f>
        <v>12951360015920.6</v>
      </c>
      <c r="D102" s="4">
        <f t="shared" si="4"/>
        <v>172</v>
      </c>
      <c r="F102" t="str">
        <f>IF(AND(ISNUMBER(A101),ISNUMBER(A100)),IF(ISNUMBER(A101),(#REF!-#REF!)/$I$3,""),"")</f>
        <v/>
      </c>
    </row>
    <row r="103" spans="1:6" x14ac:dyDescent="0.3">
      <c r="A103" s="4" t="s">
        <v>1177</v>
      </c>
      <c r="B103" s="21" t="str">
        <f>IF(ISBLANK($A103),"",MID($A103,1,2))</f>
        <v>01</v>
      </c>
      <c r="C103" s="23">
        <f>IF(ISBLANK($A103),"",VALUE(MID($A103,4,LEN($A103)-3))/$I$3)</f>
        <v>12951360016045.199</v>
      </c>
      <c r="D103" s="4">
        <f t="shared" si="4"/>
        <v>124.599609375</v>
      </c>
      <c r="F103" t="str">
        <f>IF(AND(ISNUMBER(A102),ISNUMBER(A101)),IF(ISNUMBER(A102),(#REF!-#REF!)/$I$3,""),"")</f>
        <v/>
      </c>
    </row>
    <row r="104" spans="1:6" x14ac:dyDescent="0.3">
      <c r="A104" s="4" t="s">
        <v>1178</v>
      </c>
      <c r="B104" s="21" t="str">
        <f>IF(ISBLANK($A104),"",MID($A104,1,2))</f>
        <v>01</v>
      </c>
      <c r="C104" s="23">
        <f>IF(ISBLANK($A104),"",VALUE(MID($A104,4,LEN($A104)-3))/$I$3)</f>
        <v>12951360016169.801</v>
      </c>
      <c r="D104" s="4">
        <f t="shared" si="4"/>
        <v>124.6015625</v>
      </c>
      <c r="F104" t="str">
        <f>IF(AND(ISNUMBER(A103),ISNUMBER(A102)),IF(ISNUMBER(A103),(#REF!-#REF!)/$I$3,""),"")</f>
        <v/>
      </c>
    </row>
    <row r="105" spans="1:6" x14ac:dyDescent="0.3">
      <c r="A105" s="4" t="s">
        <v>1179</v>
      </c>
      <c r="B105" s="21" t="str">
        <f>IF(ISBLANK($A105),"",MID($A105,1,2))</f>
        <v>01</v>
      </c>
      <c r="C105" s="23">
        <f>IF(ISBLANK($A105),"",VALUE(MID($A105,4,LEN($A105)-3))/$I$3)</f>
        <v>12951360016294.301</v>
      </c>
      <c r="D105" s="4">
        <f t="shared" si="4"/>
        <v>124.5</v>
      </c>
      <c r="F105" t="str">
        <f>IF(AND(ISNUMBER(A104),ISNUMBER(A103)),IF(ISNUMBER(A104),(#REF!-#REF!)/$I$3,""),"")</f>
        <v/>
      </c>
    </row>
    <row r="106" spans="1:6" x14ac:dyDescent="0.3">
      <c r="A106" s="4" t="s">
        <v>1180</v>
      </c>
      <c r="B106" s="21" t="str">
        <f>IF(ISBLANK($A106),"",MID($A106,1,2))</f>
        <v>01</v>
      </c>
      <c r="C106" s="23">
        <f>IF(ISBLANK($A106),"",VALUE(MID($A106,4,LEN($A106)-3))/$I$3)</f>
        <v>12951360016418.801</v>
      </c>
      <c r="D106" s="4">
        <f t="shared" si="4"/>
        <v>124.5</v>
      </c>
      <c r="F106" t="str">
        <f>IF(AND(ISNUMBER(A105),ISNUMBER(A104)),IF(ISNUMBER(A105),(#REF!-#REF!)/$I$3,""),"")</f>
        <v/>
      </c>
    </row>
    <row r="107" spans="1:6" x14ac:dyDescent="0.3">
      <c r="A107" s="4" t="s">
        <v>1181</v>
      </c>
      <c r="B107" s="21" t="str">
        <f>IF(ISBLANK($A107),"",MID($A107,1,2))</f>
        <v>01</v>
      </c>
      <c r="C107" s="23">
        <f>IF(ISBLANK($A107),"",VALUE(MID($A107,4,LEN($A107)-3))/$I$3)</f>
        <v>12951360016543.4</v>
      </c>
      <c r="D107" s="4">
        <f t="shared" si="4"/>
        <v>124.599609375</v>
      </c>
      <c r="F107" t="str">
        <f>IF(AND(ISNUMBER(A106),ISNUMBER(A105)),IF(ISNUMBER(A106),(#REF!-#REF!)/$I$3,""),"")</f>
        <v/>
      </c>
    </row>
    <row r="108" spans="1:6" x14ac:dyDescent="0.3">
      <c r="A108" s="4" t="s">
        <v>1182</v>
      </c>
      <c r="B108" s="21" t="str">
        <f>IF(ISBLANK($A108),"",MID($A108,1,2))</f>
        <v>01</v>
      </c>
      <c r="C108" s="23">
        <f>IF(ISBLANK($A108),"",VALUE(MID($A108,4,LEN($A108)-3))/$I$3)</f>
        <v>12951360016668</v>
      </c>
      <c r="D108" s="4">
        <f t="shared" si="4"/>
        <v>124.599609375</v>
      </c>
      <c r="F108" t="str">
        <f>IF(AND(ISNUMBER(A107),ISNUMBER(A106)),IF(ISNUMBER(A107),(#REF!-#REF!)/$I$3,""),"")</f>
        <v/>
      </c>
    </row>
    <row r="109" spans="1:6" x14ac:dyDescent="0.3">
      <c r="A109" s="4" t="s">
        <v>1183</v>
      </c>
      <c r="B109" s="21" t="str">
        <f>IF(ISBLANK($A109),"",MID($A109,1,2))</f>
        <v>01</v>
      </c>
      <c r="C109" s="23">
        <f>IF(ISBLANK($A109),"",VALUE(MID($A109,4,LEN($A109)-3))/$I$3)</f>
        <v>12951360016794.1</v>
      </c>
      <c r="D109" s="4">
        <f t="shared" si="4"/>
        <v>126.099609375</v>
      </c>
      <c r="F109" t="str">
        <f>IF(AND(ISNUMBER(A108),ISNUMBER(A107)),IF(ISNUMBER(A108),(#REF!-#REF!)/$I$3,""),"")</f>
        <v/>
      </c>
    </row>
    <row r="110" spans="1:6" x14ac:dyDescent="0.3">
      <c r="A110" s="4" t="s">
        <v>1184</v>
      </c>
      <c r="B110" s="21" t="str">
        <f>IF(ISBLANK($A110),"",MID($A110,1,2))</f>
        <v>01</v>
      </c>
      <c r="C110" s="23">
        <f>IF(ISBLANK($A110),"",VALUE(MID($A110,4,LEN($A110)-3))/$I$3)</f>
        <v>12951360016918.701</v>
      </c>
      <c r="D110" s="4">
        <f t="shared" si="4"/>
        <v>124.6015625</v>
      </c>
      <c r="F110" t="str">
        <f>IF(AND(ISNUMBER(A109),ISNUMBER(A108)),IF(ISNUMBER(A109),(#REF!-#REF!)/$I$3,""),"")</f>
        <v/>
      </c>
    </row>
    <row r="111" spans="1:6" x14ac:dyDescent="0.3">
      <c r="A111" s="4" t="s">
        <v>1185</v>
      </c>
      <c r="B111" s="21" t="str">
        <f>IF(ISBLANK($A111),"",MID($A111,1,2))</f>
        <v>01</v>
      </c>
      <c r="C111" s="23">
        <f>IF(ISBLANK($A111),"",VALUE(MID($A111,4,LEN($A111)-3))/$I$3)</f>
        <v>12951360017043.299</v>
      </c>
      <c r="D111" s="4">
        <f t="shared" si="4"/>
        <v>124.59765625</v>
      </c>
      <c r="F111" t="str">
        <f>IF(AND(ISNUMBER(A110),ISNUMBER(A109)),IF(ISNUMBER(A110),(#REF!-#REF!)/$I$3,""),"")</f>
        <v/>
      </c>
    </row>
    <row r="112" spans="1:6" x14ac:dyDescent="0.3">
      <c r="A112" s="4" t="s">
        <v>1186</v>
      </c>
      <c r="B112" s="21" t="str">
        <f>IF(ISBLANK($A112),"",MID($A112,1,2))</f>
        <v>01</v>
      </c>
      <c r="C112" s="23">
        <f>IF(ISBLANK($A112),"",VALUE(MID($A112,4,LEN($A112)-3))/$I$3)</f>
        <v>12951360017167.801</v>
      </c>
      <c r="D112" s="4">
        <f t="shared" si="4"/>
        <v>124.501953125</v>
      </c>
      <c r="F112" t="str">
        <f>IF(AND(ISNUMBER(A111),ISNUMBER(A110)),IF(ISNUMBER(A111),(#REF!-#REF!)/$I$3,""),"")</f>
        <v/>
      </c>
    </row>
    <row r="113" spans="1:6" x14ac:dyDescent="0.3">
      <c r="A113" s="4" t="s">
        <v>1187</v>
      </c>
      <c r="B113" s="21" t="str">
        <f>IF(ISBLANK($A113),"",MID($A113,1,2))</f>
        <v>01</v>
      </c>
      <c r="C113" s="23">
        <f>IF(ISBLANK($A113),"",VALUE(MID($A113,4,LEN($A113)-3))/$I$3)</f>
        <v>12951360017292.4</v>
      </c>
      <c r="D113" s="4">
        <f t="shared" si="4"/>
        <v>124.599609375</v>
      </c>
      <c r="F113" t="str">
        <f>IF(AND(ISNUMBER(A112),ISNUMBER(A111)),IF(ISNUMBER(A112),(#REF!-#REF!)/$I$3,""),"")</f>
        <v/>
      </c>
    </row>
    <row r="114" spans="1:6" x14ac:dyDescent="0.3">
      <c r="A114" s="4" t="s">
        <v>1188</v>
      </c>
      <c r="B114" s="21" t="str">
        <f>IF(ISBLANK($A114),"",MID($A114,1,2))</f>
        <v>01</v>
      </c>
      <c r="C114" s="23">
        <f>IF(ISBLANK($A114),"",VALUE(MID($A114,4,LEN($A114)-3))/$I$3)</f>
        <v>12951360017417</v>
      </c>
      <c r="D114" s="4">
        <f t="shared" si="4"/>
        <v>124.599609375</v>
      </c>
      <c r="F114" t="str">
        <f>IF(AND(ISNUMBER(A113),ISNUMBER(A112)),IF(ISNUMBER(A113),(#REF!-#REF!)/$I$3,""),"")</f>
        <v/>
      </c>
    </row>
    <row r="115" spans="1:6" x14ac:dyDescent="0.3">
      <c r="A115" s="4" t="s">
        <v>1189</v>
      </c>
      <c r="B115" s="21" t="str">
        <f>IF(ISBLANK($A115),"",MID($A115,1,2))</f>
        <v>01</v>
      </c>
      <c r="C115" s="23">
        <f>IF(ISBLANK($A115),"",VALUE(MID($A115,4,LEN($A115)-3))/$I$3)</f>
        <v>12951360017541.5</v>
      </c>
      <c r="D115" s="4">
        <f t="shared" si="4"/>
        <v>124.5</v>
      </c>
      <c r="F115" t="str">
        <f>IF(AND(ISNUMBER(A114),ISNUMBER(A113)),IF(ISNUMBER(A114),(#REF!-#REF!)/$I$3,""),"")</f>
        <v/>
      </c>
    </row>
    <row r="116" spans="1:6" x14ac:dyDescent="0.3">
      <c r="A116" s="4" t="s">
        <v>1190</v>
      </c>
      <c r="B116" s="21" t="str">
        <f>IF(ISBLANK($A116),"",MID($A116,1,2))</f>
        <v>01</v>
      </c>
      <c r="C116" s="23">
        <f>IF(ISBLANK($A116),"",VALUE(MID($A116,4,LEN($A116)-3))/$I$3)</f>
        <v>12951360017666.1</v>
      </c>
      <c r="D116" s="4">
        <f t="shared" si="4"/>
        <v>124.599609375</v>
      </c>
      <c r="F116" t="str">
        <f>IF(AND(ISNUMBER(A115),ISNUMBER(A114)),IF(ISNUMBER(A115),(#REF!-#REF!)/$I$3,""),"")</f>
        <v/>
      </c>
    </row>
    <row r="117" spans="1:6" x14ac:dyDescent="0.3">
      <c r="A117" s="4" t="s">
        <v>1191</v>
      </c>
      <c r="B117" s="21" t="str">
        <f>IF(ISBLANK($A117),"",MID($A117,1,2))</f>
        <v>01</v>
      </c>
      <c r="C117" s="23">
        <f>IF(ISBLANK($A117),"",VALUE(MID($A117,4,LEN($A117)-3))/$I$3)</f>
        <v>12951360017792.301</v>
      </c>
      <c r="D117" s="4">
        <f t="shared" si="4"/>
        <v>126.201171875</v>
      </c>
      <c r="F117" t="str">
        <f>IF(AND(ISNUMBER(A116),ISNUMBER(A115)),IF(ISNUMBER(A116),(#REF!-#REF!)/$I$3,""),"")</f>
        <v/>
      </c>
    </row>
    <row r="118" spans="1:6" x14ac:dyDescent="0.3">
      <c r="A118" s="4" t="s">
        <v>1192</v>
      </c>
      <c r="B118" s="21" t="str">
        <f>IF(ISBLANK($A118),"",MID($A118,1,2))</f>
        <v>01</v>
      </c>
      <c r="C118" s="23">
        <f>IF(ISBLANK($A118),"",VALUE(MID($A118,4,LEN($A118)-3))/$I$3)</f>
        <v>12951360017916.898</v>
      </c>
      <c r="D118" s="4">
        <f t="shared" si="4"/>
        <v>124.59765625</v>
      </c>
      <c r="F118" t="str">
        <f>IF(AND(ISNUMBER(A117),ISNUMBER(A116)),IF(ISNUMBER(A117),(#REF!-#REF!)/$I$3,""),"")</f>
        <v/>
      </c>
    </row>
    <row r="119" spans="1:6" x14ac:dyDescent="0.3">
      <c r="A119" s="4" t="s">
        <v>1193</v>
      </c>
      <c r="B119" s="21" t="str">
        <f>IF(ISBLANK($A119),"",MID($A119,1,2))</f>
        <v>01</v>
      </c>
      <c r="C119" s="23">
        <f>IF(ISBLANK($A119),"",VALUE(MID($A119,4,LEN($A119)-3))/$I$3)</f>
        <v>12951360018041.4</v>
      </c>
      <c r="D119" s="4">
        <f t="shared" si="4"/>
        <v>124.501953125</v>
      </c>
      <c r="F119" t="str">
        <f>IF(AND(ISNUMBER(A118),ISNUMBER(A117)),IF(ISNUMBER(A118),(#REF!-#REF!)/$I$3,""),"")</f>
        <v/>
      </c>
    </row>
    <row r="120" spans="1:6" x14ac:dyDescent="0.3">
      <c r="A120" s="4" t="s">
        <v>1194</v>
      </c>
      <c r="B120" s="21" t="str">
        <f>IF(ISBLANK($A120),"",MID($A120,1,2))</f>
        <v>01</v>
      </c>
      <c r="C120" s="23">
        <f>IF(ISBLANK($A120),"",VALUE(MID($A120,4,LEN($A120)-3))/$I$3)</f>
        <v>12951360018166</v>
      </c>
      <c r="D120" s="4">
        <f t="shared" si="4"/>
        <v>124.599609375</v>
      </c>
      <c r="F120" t="str">
        <f>IF(AND(ISNUMBER(A119),ISNUMBER(A118)),IF(ISNUMBER(A119),(#REF!-#REF!)/$I$3,""),"")</f>
        <v/>
      </c>
    </row>
    <row r="121" spans="1:6" x14ac:dyDescent="0.3">
      <c r="A121" s="4" t="s">
        <v>1195</v>
      </c>
      <c r="B121" s="21" t="str">
        <f>IF(ISBLANK($A121),"",MID($A121,1,2))</f>
        <v>01</v>
      </c>
      <c r="C121" s="23">
        <f>IF(ISBLANK($A121),"",VALUE(MID($A121,4,LEN($A121)-3))/$I$3)</f>
        <v>12951360018290.6</v>
      </c>
      <c r="D121" s="4">
        <f t="shared" si="4"/>
        <v>124.599609375</v>
      </c>
      <c r="F121" t="str">
        <f>IF(AND(ISNUMBER(A120),ISNUMBER(A119)),IF(ISNUMBER(A120),(#REF!-#REF!)/$I$3,""),"")</f>
        <v/>
      </c>
    </row>
    <row r="122" spans="1:6" x14ac:dyDescent="0.3">
      <c r="A122" s="4" t="s">
        <v>1196</v>
      </c>
      <c r="B122" s="21" t="str">
        <f>IF(ISBLANK($A122),"",MID($A122,1,2))</f>
        <v>01</v>
      </c>
      <c r="C122" s="23">
        <f>IF(ISBLANK($A122),"",VALUE(MID($A122,4,LEN($A122)-3))/$I$3)</f>
        <v>12951360018415.102</v>
      </c>
      <c r="D122" s="4">
        <f t="shared" si="4"/>
        <v>124.501953125</v>
      </c>
      <c r="F122" t="str">
        <f>IF(AND(ISNUMBER(A121),ISNUMBER(A120)),IF(ISNUMBER(A121),(#REF!-#REF!)/$I$3,""),"")</f>
        <v/>
      </c>
    </row>
    <row r="123" spans="1:6" x14ac:dyDescent="0.3">
      <c r="B123" s="21" t="str">
        <f>IF(ISBLANK($A123),"",MID($A123,1,2))</f>
        <v/>
      </c>
      <c r="C123" s="23" t="str">
        <f>IF(ISBLANK($A123),"",VALUE(MID($A123,4,LEN($A123)-3))/$I$3)</f>
        <v/>
      </c>
      <c r="D123" s="4" t="str">
        <f t="shared" si="4"/>
        <v/>
      </c>
      <c r="F123" t="str">
        <f>IF(AND(ISNUMBER(A122),ISNUMBER(A121)),IF(ISNUMBER(A122),(#REF!-#REF!)/$I$3,""),"")</f>
        <v/>
      </c>
    </row>
    <row r="124" spans="1:6" x14ac:dyDescent="0.3">
      <c r="A124" s="4" t="s">
        <v>1197</v>
      </c>
      <c r="B124" s="21" t="str">
        <f>IF(ISBLANK($A124),"",MID($A124,1,2))</f>
        <v>02</v>
      </c>
      <c r="C124" s="23"/>
      <c r="D124" s="4" t="str">
        <f t="shared" si="4"/>
        <v/>
      </c>
      <c r="F124" t="str">
        <f>IF(AND(ISNUMBER(A123),ISNUMBER(A122)),IF(ISNUMBER(A123),(#REF!-#REF!)/$I$3,""),"")</f>
        <v/>
      </c>
    </row>
    <row r="125" spans="1:6" x14ac:dyDescent="0.3">
      <c r="A125" s="4" t="s">
        <v>1198</v>
      </c>
      <c r="B125" s="21" t="str">
        <f>IF(ISBLANK($A125),"",MID($A125,1,2))</f>
        <v>02</v>
      </c>
      <c r="C125" s="23">
        <f>IF(ISBLANK($A125),"",VALUE(MID($A125,4,LEN($A125)-3))/$I$3)</f>
        <v>12951360007559</v>
      </c>
      <c r="D125" s="4" t="str">
        <f t="shared" si="4"/>
        <v/>
      </c>
    </row>
    <row r="126" spans="1:6" x14ac:dyDescent="0.3">
      <c r="A126" s="4" t="s">
        <v>1199</v>
      </c>
      <c r="B126" s="21" t="str">
        <f>IF(ISBLANK($A126),"",MID($A126,1,2))</f>
        <v>02</v>
      </c>
      <c r="C126" s="23">
        <f>IF(ISBLANK($A126),"",VALUE(MID($A126,4,LEN($A126)-3))/$I$3)</f>
        <v>12951360007639</v>
      </c>
      <c r="D126" s="4">
        <f t="shared" si="4"/>
        <v>80</v>
      </c>
      <c r="F126" t="str">
        <f>IF(AND(ISNUMBER(A125),ISNUMBER(#REF!)),IF(ISNUMBER(A125),(#REF!-#REF!)/$I$3,""),"")</f>
        <v/>
      </c>
    </row>
    <row r="127" spans="1:6" x14ac:dyDescent="0.3">
      <c r="A127" s="4" t="s">
        <v>1200</v>
      </c>
      <c r="B127" s="21" t="str">
        <f>IF(ISBLANK($A127),"",MID($A127,1,2))</f>
        <v>02</v>
      </c>
      <c r="C127" s="23">
        <f>IF(ISBLANK($A127),"",VALUE(MID($A127,4,LEN($A127)-3))/$I$3)</f>
        <v>12951360007719</v>
      </c>
      <c r="D127" s="4">
        <f t="shared" si="4"/>
        <v>80</v>
      </c>
      <c r="F127" t="str">
        <f>IF(AND(ISNUMBER(A126),ISNUMBER(A125)),IF(ISNUMBER(A126),(#REF!-#REF!)/$I$3,""),"")</f>
        <v/>
      </c>
    </row>
    <row r="128" spans="1:6" x14ac:dyDescent="0.3">
      <c r="A128" s="4" t="s">
        <v>1201</v>
      </c>
      <c r="B128" s="21" t="str">
        <f>IF(ISBLANK($A128),"",MID($A128,1,2))</f>
        <v>02</v>
      </c>
      <c r="C128" s="23">
        <f>IF(ISBLANK($A128),"",VALUE(MID($A128,4,LEN($A128)-3))/$I$3)</f>
        <v>12951360007799</v>
      </c>
      <c r="D128" s="4">
        <f t="shared" si="4"/>
        <v>80</v>
      </c>
      <c r="F128" t="str">
        <f>IF(AND(ISNUMBER(A127),ISNUMBER(A126)),IF(ISNUMBER(A127),(#REF!-#REF!)/$I$3,""),"")</f>
        <v/>
      </c>
    </row>
    <row r="129" spans="1:6" x14ac:dyDescent="0.3">
      <c r="A129" s="4" t="s">
        <v>1202</v>
      </c>
      <c r="B129" s="21" t="str">
        <f>IF(ISBLANK($A129),"",MID($A129,1,2))</f>
        <v>02</v>
      </c>
      <c r="C129" s="23">
        <f>IF(ISBLANK($A129),"",VALUE(MID($A129,4,LEN($A129)-3))/$I$3)</f>
        <v>12951360007879</v>
      </c>
      <c r="D129" s="4">
        <f t="shared" si="4"/>
        <v>80</v>
      </c>
      <c r="F129" t="str">
        <f>IF(AND(ISNUMBER(A128),ISNUMBER(A127)),IF(ISNUMBER(A128),(#REF!-#REF!)/$I$3,""),"")</f>
        <v/>
      </c>
    </row>
    <row r="130" spans="1:6" x14ac:dyDescent="0.3">
      <c r="A130" s="4" t="s">
        <v>1203</v>
      </c>
      <c r="B130" s="21" t="str">
        <f>IF(ISBLANK($A130),"",MID($A130,1,2))</f>
        <v>02</v>
      </c>
      <c r="C130" s="23">
        <f>IF(ISBLANK($A130),"",VALUE(MID($A130,4,LEN($A130)-3))/$I$3)</f>
        <v>12951360007958.898</v>
      </c>
      <c r="D130" s="4">
        <f t="shared" si="4"/>
        <v>79.8984375</v>
      </c>
      <c r="F130" t="str">
        <f>IF(AND(ISNUMBER(A129),ISNUMBER(A128)),IF(ISNUMBER(A129),(#REF!-#REF!)/$I$3,""),"")</f>
        <v/>
      </c>
    </row>
    <row r="131" spans="1:6" x14ac:dyDescent="0.3">
      <c r="A131" s="4" t="s">
        <v>1204</v>
      </c>
      <c r="B131" s="21" t="str">
        <f>IF(ISBLANK($A131),"",MID($A131,1,2))</f>
        <v>02</v>
      </c>
      <c r="C131" s="23">
        <f>IF(ISBLANK($A131),"",VALUE(MID($A131,4,LEN($A131)-3))/$I$3)</f>
        <v>12951360008038.898</v>
      </c>
      <c r="D131" s="4">
        <f t="shared" si="4"/>
        <v>80</v>
      </c>
      <c r="F131" t="str">
        <f>IF(AND(ISNUMBER(A130),ISNUMBER(A129)),IF(ISNUMBER(A130),(#REF!-#REF!)/$I$3,""),"")</f>
        <v/>
      </c>
    </row>
    <row r="132" spans="1:6" x14ac:dyDescent="0.3">
      <c r="A132" s="4" t="s">
        <v>1205</v>
      </c>
      <c r="B132" s="21" t="str">
        <f>IF(ISBLANK($A132),"",MID($A132,1,2))</f>
        <v>02</v>
      </c>
      <c r="C132" s="23">
        <f>IF(ISBLANK($A132),"",VALUE(MID($A132,4,LEN($A132)-3))/$I$3)</f>
        <v>12951360008118.898</v>
      </c>
      <c r="D132" s="4">
        <f t="shared" si="4"/>
        <v>80</v>
      </c>
      <c r="F132" t="str">
        <f>IF(AND(ISNUMBER(A131),ISNUMBER(A130)),IF(ISNUMBER(A131),(#REF!-#REF!)/$I$3,""),"")</f>
        <v/>
      </c>
    </row>
    <row r="133" spans="1:6" x14ac:dyDescent="0.3">
      <c r="A133" s="4" t="s">
        <v>1206</v>
      </c>
      <c r="B133" s="21" t="str">
        <f>IF(ISBLANK($A133),"",MID($A133,1,2))</f>
        <v>02</v>
      </c>
      <c r="C133" s="23">
        <f>IF(ISBLANK($A133),"",VALUE(MID($A133,4,LEN($A133)-3))/$I$3)</f>
        <v>12951360008198.898</v>
      </c>
      <c r="D133" s="4">
        <f t="shared" si="4"/>
        <v>80</v>
      </c>
      <c r="F133" t="str">
        <f>IF(AND(ISNUMBER(A132),ISNUMBER(A131)),IF(ISNUMBER(A132),(#REF!-#REF!)/$I$3,""),"")</f>
        <v/>
      </c>
    </row>
    <row r="134" spans="1:6" x14ac:dyDescent="0.3">
      <c r="A134" s="4" t="s">
        <v>1207</v>
      </c>
      <c r="B134" s="21" t="str">
        <f>IF(ISBLANK($A134),"",MID($A134,1,2))</f>
        <v>02</v>
      </c>
      <c r="C134" s="23">
        <f>IF(ISBLANK($A134),"",VALUE(MID($A134,4,LEN($A134)-3))/$I$3)</f>
        <v>12951360008278.898</v>
      </c>
      <c r="D134" s="4">
        <f t="shared" si="4"/>
        <v>80</v>
      </c>
      <c r="F134" t="str">
        <f>IF(AND(ISNUMBER(A133),ISNUMBER(A132)),IF(ISNUMBER(A133),(#REF!-#REF!)/$I$3,""),"")</f>
        <v/>
      </c>
    </row>
    <row r="135" spans="1:6" x14ac:dyDescent="0.3">
      <c r="A135" s="4" t="s">
        <v>1208</v>
      </c>
      <c r="B135" s="21" t="str">
        <f>IF(ISBLANK($A135),"",MID($A135,1,2))</f>
        <v>02</v>
      </c>
      <c r="C135" s="23">
        <f>IF(ISBLANK($A135),"",VALUE(MID($A135,4,LEN($A135)-3))/$I$3)</f>
        <v>12951360008358.898</v>
      </c>
      <c r="D135" s="4">
        <f t="shared" si="4"/>
        <v>80</v>
      </c>
      <c r="F135" t="str">
        <f>IF(AND(ISNUMBER(A134),ISNUMBER(A133)),IF(ISNUMBER(A134),(#REF!-#REF!)/$I$3,""),"")</f>
        <v/>
      </c>
    </row>
    <row r="136" spans="1:6" x14ac:dyDescent="0.3">
      <c r="A136" s="4" t="s">
        <v>1209</v>
      </c>
      <c r="B136" s="21" t="str">
        <f>IF(ISBLANK($A136),"",MID($A136,1,2))</f>
        <v>02</v>
      </c>
      <c r="C136" s="23">
        <f>IF(ISBLANK($A136),"",VALUE(MID($A136,4,LEN($A136)-3))/$I$3)</f>
        <v>12951360008438.801</v>
      </c>
      <c r="D136" s="4">
        <f t="shared" si="4"/>
        <v>79.90234375</v>
      </c>
      <c r="F136" t="str">
        <f>IF(AND(ISNUMBER(A135),ISNUMBER(A134)),IF(ISNUMBER(A135),(#REF!-#REF!)/$I$3,""),"")</f>
        <v/>
      </c>
    </row>
    <row r="137" spans="1:6" x14ac:dyDescent="0.3">
      <c r="A137" s="4" t="s">
        <v>1210</v>
      </c>
      <c r="B137" s="21" t="str">
        <f>IF(ISBLANK($A137),"",MID($A137,1,2))</f>
        <v>02</v>
      </c>
      <c r="C137" s="23">
        <f>IF(ISBLANK($A137),"",VALUE(MID($A137,4,LEN($A137)-3))/$I$3)</f>
        <v>12951360008518.801</v>
      </c>
      <c r="D137" s="4">
        <f t="shared" si="4"/>
        <v>80</v>
      </c>
      <c r="F137" t="str">
        <f>IF(AND(ISNUMBER(A136),ISNUMBER(A135)),IF(ISNUMBER(A136),(#REF!-#REF!)/$I$3,""),"")</f>
        <v/>
      </c>
    </row>
    <row r="138" spans="1:6" x14ac:dyDescent="0.3">
      <c r="A138" s="4" t="s">
        <v>1211</v>
      </c>
      <c r="B138" s="21" t="str">
        <f>IF(ISBLANK($A138),"",MID($A138,1,2))</f>
        <v>02</v>
      </c>
      <c r="C138" s="23">
        <f>IF(ISBLANK($A138),"",VALUE(MID($A138,4,LEN($A138)-3))/$I$3)</f>
        <v>12951360008600.5</v>
      </c>
      <c r="D138" s="4">
        <f t="shared" si="4"/>
        <v>81.69921875</v>
      </c>
      <c r="F138" t="str">
        <f>IF(AND(ISNUMBER(A137),ISNUMBER(A136)),IF(ISNUMBER(A137),(#REF!-#REF!)/$I$3,""),"")</f>
        <v/>
      </c>
    </row>
    <row r="139" spans="1:6" x14ac:dyDescent="0.3">
      <c r="A139" s="4" t="s">
        <v>1212</v>
      </c>
      <c r="B139" s="21" t="str">
        <f>IF(ISBLANK($A139),"",MID($A139,1,2))</f>
        <v>02</v>
      </c>
      <c r="C139" s="23">
        <f>IF(ISBLANK($A139),"",VALUE(MID($A139,4,LEN($A139)-3))/$I$3)</f>
        <v>12951360008680.5</v>
      </c>
      <c r="D139" s="4">
        <f t="shared" si="4"/>
        <v>80</v>
      </c>
      <c r="F139" t="str">
        <f>IF(AND(ISNUMBER(A138),ISNUMBER(A137)),IF(ISNUMBER(A138),(#REF!-#REF!)/$I$3,""),"")</f>
        <v/>
      </c>
    </row>
    <row r="140" spans="1:6" x14ac:dyDescent="0.3">
      <c r="A140" s="4" t="s">
        <v>1213</v>
      </c>
      <c r="B140" s="21" t="str">
        <f>IF(ISBLANK($A140),"",MID($A140,1,2))</f>
        <v>02</v>
      </c>
      <c r="C140" s="23">
        <f>IF(ISBLANK($A140),"",VALUE(MID($A140,4,LEN($A140)-3))/$I$3)</f>
        <v>12951360008760.5</v>
      </c>
      <c r="D140" s="4">
        <f t="shared" si="4"/>
        <v>80</v>
      </c>
      <c r="F140" t="str">
        <f>IF(AND(ISNUMBER(A139),ISNUMBER(A138)),IF(ISNUMBER(A139),(#REF!-#REF!)/$I$3,""),"")</f>
        <v/>
      </c>
    </row>
    <row r="141" spans="1:6" x14ac:dyDescent="0.3">
      <c r="A141" s="4" t="s">
        <v>1214</v>
      </c>
      <c r="B141" s="21" t="str">
        <f>IF(ISBLANK($A141),"",MID($A141,1,2))</f>
        <v>02</v>
      </c>
      <c r="C141" s="23">
        <f>IF(ISBLANK($A141),"",VALUE(MID($A141,4,LEN($A141)-3))/$I$3)</f>
        <v>12951360008840.4</v>
      </c>
      <c r="D141" s="4">
        <f t="shared" si="4"/>
        <v>79.900390625</v>
      </c>
      <c r="F141" t="str">
        <f>IF(AND(ISNUMBER(A140),ISNUMBER(A139)),IF(ISNUMBER(A140),(#REF!-#REF!)/$I$3,""),"")</f>
        <v/>
      </c>
    </row>
    <row r="142" spans="1:6" x14ac:dyDescent="0.3">
      <c r="A142" s="4" t="s">
        <v>1215</v>
      </c>
      <c r="B142" s="21" t="str">
        <f>IF(ISBLANK($A142),"",MID($A142,1,2))</f>
        <v>02</v>
      </c>
      <c r="C142" s="23">
        <f>IF(ISBLANK($A142),"",VALUE(MID($A142,4,LEN($A142)-3))/$I$3)</f>
        <v>12951360008920.4</v>
      </c>
      <c r="D142" s="4">
        <f t="shared" si="4"/>
        <v>80</v>
      </c>
      <c r="F142" t="str">
        <f>IF(AND(ISNUMBER(A141),ISNUMBER(A140)),IF(ISNUMBER(A141),(#REF!-#REF!)/$I$3,""),"")</f>
        <v/>
      </c>
    </row>
    <row r="143" spans="1:6" x14ac:dyDescent="0.3">
      <c r="A143" s="4" t="s">
        <v>1216</v>
      </c>
      <c r="B143" s="21" t="str">
        <f>IF(ISBLANK($A143),"",MID($A143,1,2))</f>
        <v>02</v>
      </c>
      <c r="C143" s="23">
        <f>IF(ISBLANK($A143),"",VALUE(MID($A143,4,LEN($A143)-3))/$I$3)</f>
        <v>12951360009000.4</v>
      </c>
      <c r="D143" s="4">
        <f t="shared" si="4"/>
        <v>80</v>
      </c>
      <c r="F143" t="str">
        <f>IF(AND(ISNUMBER(A142),ISNUMBER(A141)),IF(ISNUMBER(A142),(#REF!-#REF!)/$I$3,""),"")</f>
        <v/>
      </c>
    </row>
    <row r="144" spans="1:6" x14ac:dyDescent="0.3">
      <c r="A144" s="4" t="s">
        <v>1217</v>
      </c>
      <c r="B144" s="21" t="str">
        <f>IF(ISBLANK($A144),"",MID($A144,1,2))</f>
        <v>02</v>
      </c>
      <c r="C144" s="23">
        <f>IF(ISBLANK($A144),"",VALUE(MID($A144,4,LEN($A144)-3))/$I$3)</f>
        <v>12951360009080.4</v>
      </c>
      <c r="D144" s="4">
        <f t="shared" si="4"/>
        <v>80</v>
      </c>
      <c r="F144" t="str">
        <f>IF(AND(ISNUMBER(A143),ISNUMBER(A142)),IF(ISNUMBER(A143),(#REF!-#REF!)/$I$3,""),"")</f>
        <v/>
      </c>
    </row>
    <row r="145" spans="1:6" x14ac:dyDescent="0.3">
      <c r="A145" s="4" t="s">
        <v>1218</v>
      </c>
      <c r="B145" s="21" t="str">
        <f>IF(ISBLANK($A145),"",MID($A145,1,2))</f>
        <v>02</v>
      </c>
      <c r="C145" s="23">
        <f>IF(ISBLANK($A145),"",VALUE(MID($A145,4,LEN($A145)-3))/$I$3)</f>
        <v>12951360009160.4</v>
      </c>
      <c r="D145" s="4">
        <f t="shared" si="4"/>
        <v>80</v>
      </c>
      <c r="F145" t="str">
        <f>IF(AND(ISNUMBER(A144),ISNUMBER(A143)),IF(ISNUMBER(A144),(#REF!-#REF!)/$I$3,""),"")</f>
        <v/>
      </c>
    </row>
    <row r="146" spans="1:6" x14ac:dyDescent="0.3">
      <c r="A146" s="4" t="s">
        <v>1219</v>
      </c>
      <c r="B146" s="21" t="str">
        <f>IF(ISBLANK($A146),"",MID($A146,1,2))</f>
        <v>02</v>
      </c>
      <c r="C146" s="23">
        <f>IF(ISBLANK($A146),"",VALUE(MID($A146,4,LEN($A146)-3))/$I$3)</f>
        <v>12951360009240.4</v>
      </c>
      <c r="D146" s="4">
        <f t="shared" si="4"/>
        <v>80</v>
      </c>
      <c r="F146" t="str">
        <f>IF(AND(ISNUMBER(A145),ISNUMBER(A144)),IF(ISNUMBER(A145),(#REF!-#REF!)/$I$3,""),"")</f>
        <v/>
      </c>
    </row>
    <row r="147" spans="1:6" x14ac:dyDescent="0.3">
      <c r="A147" s="4" t="s">
        <v>1220</v>
      </c>
      <c r="B147" s="21" t="str">
        <f>IF(ISBLANK($A147),"",MID($A147,1,2))</f>
        <v>02</v>
      </c>
      <c r="C147" s="23">
        <f>IF(ISBLANK($A147),"",VALUE(MID($A147,4,LEN($A147)-3))/$I$3)</f>
        <v>12951360009320.4</v>
      </c>
      <c r="D147" s="4">
        <f t="shared" si="4"/>
        <v>80</v>
      </c>
      <c r="F147" t="str">
        <f>IF(AND(ISNUMBER(A146),ISNUMBER(A145)),IF(ISNUMBER(A146),(#REF!-#REF!)/$I$3,""),"")</f>
        <v/>
      </c>
    </row>
    <row r="148" spans="1:6" x14ac:dyDescent="0.3">
      <c r="A148" s="4" t="s">
        <v>1221</v>
      </c>
      <c r="B148" s="21" t="str">
        <f>IF(ISBLANK($A148),"",MID($A148,1,2))</f>
        <v>02</v>
      </c>
      <c r="C148" s="23">
        <f>IF(ISBLANK($A148),"",VALUE(MID($A148,4,LEN($A148)-3))/$I$3)</f>
        <v>12951360009400.4</v>
      </c>
      <c r="D148" s="4">
        <f t="shared" si="4"/>
        <v>80</v>
      </c>
      <c r="F148" t="str">
        <f>IF(AND(ISNUMBER(A147),ISNUMBER(A146)),IF(ISNUMBER(A147),(#REF!-#REF!)/$I$3,""),"")</f>
        <v/>
      </c>
    </row>
    <row r="149" spans="1:6" x14ac:dyDescent="0.3">
      <c r="A149" s="4" t="s">
        <v>1222</v>
      </c>
      <c r="B149" s="21" t="str">
        <f>IF(ISBLANK($A149),"",MID($A149,1,2))</f>
        <v>02</v>
      </c>
      <c r="C149" s="23">
        <f>IF(ISBLANK($A149),"",VALUE(MID($A149,4,LEN($A149)-3))/$I$3)</f>
        <v>12951360009480.4</v>
      </c>
      <c r="D149" s="4">
        <f t="shared" si="4"/>
        <v>80</v>
      </c>
      <c r="F149" t="str">
        <f>IF(AND(ISNUMBER(A148),ISNUMBER(A147)),IF(ISNUMBER(A148),(#REF!-#REF!)/$I$3,""),"")</f>
        <v/>
      </c>
    </row>
    <row r="150" spans="1:6" x14ac:dyDescent="0.3">
      <c r="A150" s="4" t="s">
        <v>1223</v>
      </c>
      <c r="B150" s="21" t="str">
        <f>IF(ISBLANK($A150),"",MID($A150,1,2))</f>
        <v>02</v>
      </c>
      <c r="C150" s="23">
        <f>IF(ISBLANK($A150),"",VALUE(MID($A150,4,LEN($A150)-3))/$I$3)</f>
        <v>12951360009623.699</v>
      </c>
      <c r="D150" s="4">
        <f t="shared" si="4"/>
        <v>143.298828125</v>
      </c>
      <c r="F150" t="str">
        <f>IF(AND(ISNUMBER(A149),ISNUMBER(A148)),IF(ISNUMBER(A149),(#REF!-#REF!)/$I$3,""),"")</f>
        <v/>
      </c>
    </row>
    <row r="151" spans="1:6" x14ac:dyDescent="0.3">
      <c r="A151" s="4" t="s">
        <v>1224</v>
      </c>
      <c r="B151" s="21" t="str">
        <f>IF(ISBLANK($A151),"",MID($A151,1,2))</f>
        <v>02</v>
      </c>
      <c r="C151" s="23">
        <f>IF(ISBLANK($A151),"",VALUE(MID($A151,4,LEN($A151)-3))/$I$3)</f>
        <v>12951360009748.1</v>
      </c>
      <c r="D151" s="4">
        <f t="shared" si="4"/>
        <v>124.400390625</v>
      </c>
      <c r="F151" t="str">
        <f>IF(AND(ISNUMBER(A150),ISNUMBER(A149)),IF(ISNUMBER(A150),(#REF!-#REF!)/$I$3,""),"")</f>
        <v/>
      </c>
    </row>
    <row r="152" spans="1:6" x14ac:dyDescent="0.3">
      <c r="A152" s="4" t="s">
        <v>1225</v>
      </c>
      <c r="B152" s="21" t="str">
        <f>IF(ISBLANK($A152),"",MID($A152,1,2))</f>
        <v>02</v>
      </c>
      <c r="C152" s="23">
        <f>IF(ISBLANK($A152),"",VALUE(MID($A152,4,LEN($A152)-3))/$I$3)</f>
        <v>12951360009872.701</v>
      </c>
      <c r="D152" s="4">
        <f t="shared" si="4"/>
        <v>124.6015625</v>
      </c>
      <c r="F152" t="str">
        <f>IF(AND(ISNUMBER(A151),ISNUMBER(A150)),IF(ISNUMBER(A151),(#REF!-#REF!)/$I$3,""),"")</f>
        <v/>
      </c>
    </row>
    <row r="153" spans="1:6" x14ac:dyDescent="0.3">
      <c r="A153" s="4" t="s">
        <v>1226</v>
      </c>
      <c r="B153" s="21" t="str">
        <f>IF(ISBLANK($A153),"",MID($A153,1,2))</f>
        <v>02</v>
      </c>
      <c r="C153" s="23">
        <f>IF(ISBLANK($A153),"",VALUE(MID($A153,4,LEN($A153)-3))/$I$3)</f>
        <v>12951360009997.299</v>
      </c>
      <c r="D153" s="4">
        <f t="shared" ref="D153:D216" si="5">IF(AND(NOT(ISBLANK(C152)),B153=B152),C153-C152,"")</f>
        <v>124.59765625</v>
      </c>
      <c r="F153" t="str">
        <f>IF(AND(ISNUMBER(A152),ISNUMBER(A151)),IF(ISNUMBER(A152),(#REF!-#REF!)/$I$3,""),"")</f>
        <v/>
      </c>
    </row>
    <row r="154" spans="1:6" x14ac:dyDescent="0.3">
      <c r="A154" s="4" t="s">
        <v>1227</v>
      </c>
      <c r="B154" s="21" t="str">
        <f>IF(ISBLANK($A154),"",MID($A154,1,2))</f>
        <v>02</v>
      </c>
      <c r="C154" s="23">
        <f>IF(ISBLANK($A154),"",VALUE(MID($A154,4,LEN($A154)-3))/$I$3)</f>
        <v>12951360010121.801</v>
      </c>
      <c r="D154" s="4">
        <f t="shared" si="5"/>
        <v>124.501953125</v>
      </c>
      <c r="F154" t="str">
        <f>IF(AND(ISNUMBER(A153),ISNUMBER(A152)),IF(ISNUMBER(A153),(#REF!-#REF!)/$I$3,""),"")</f>
        <v/>
      </c>
    </row>
    <row r="155" spans="1:6" x14ac:dyDescent="0.3">
      <c r="A155" s="4" t="s">
        <v>1228</v>
      </c>
      <c r="B155" s="21" t="str">
        <f>IF(ISBLANK($A155),"",MID($A155,1,2))</f>
        <v>02</v>
      </c>
      <c r="C155" s="23">
        <f>IF(ISBLANK($A155),"",VALUE(MID($A155,4,LEN($A155)-3))/$I$3)</f>
        <v>12951360010246.4</v>
      </c>
      <c r="D155" s="4">
        <f t="shared" si="5"/>
        <v>124.599609375</v>
      </c>
      <c r="F155" t="str">
        <f>IF(AND(ISNUMBER(A154),ISNUMBER(A153)),IF(ISNUMBER(A154),(#REF!-#REF!)/$I$3,""),"")</f>
        <v/>
      </c>
    </row>
    <row r="156" spans="1:6" x14ac:dyDescent="0.3">
      <c r="A156" s="4" t="s">
        <v>1229</v>
      </c>
      <c r="B156" s="21" t="str">
        <f>IF(ISBLANK($A156),"",MID($A156,1,2))</f>
        <v>02</v>
      </c>
      <c r="C156" s="23">
        <f>IF(ISBLANK($A156),"",VALUE(MID($A156,4,LEN($A156)-3))/$I$3)</f>
        <v>12951360010370.898</v>
      </c>
      <c r="D156" s="4">
        <f t="shared" si="5"/>
        <v>124.498046875</v>
      </c>
      <c r="F156" t="str">
        <f>IF(AND(ISNUMBER(A155),ISNUMBER(A154)),IF(ISNUMBER(A155),(#REF!-#REF!)/$I$3,""),"")</f>
        <v/>
      </c>
    </row>
    <row r="157" spans="1:6" x14ac:dyDescent="0.3">
      <c r="A157" s="4" t="s">
        <v>1230</v>
      </c>
      <c r="B157" s="21" t="str">
        <f>IF(ISBLANK($A157),"",MID($A157,1,2))</f>
        <v>02</v>
      </c>
      <c r="C157" s="23">
        <f>IF(ISBLANK($A157),"",VALUE(MID($A157,4,LEN($A157)-3))/$I$3)</f>
        <v>12951360010495.5</v>
      </c>
      <c r="D157" s="4">
        <f t="shared" si="5"/>
        <v>124.6015625</v>
      </c>
      <c r="F157" t="str">
        <f>IF(AND(ISNUMBER(A156),ISNUMBER(A155)),IF(ISNUMBER(A156),(#REF!-#REF!)/$I$3,""),"")</f>
        <v/>
      </c>
    </row>
    <row r="158" spans="1:6" x14ac:dyDescent="0.3">
      <c r="A158" s="4" t="s">
        <v>1231</v>
      </c>
      <c r="B158" s="21" t="str">
        <f>IF(ISBLANK($A158),"",MID($A158,1,2))</f>
        <v>02</v>
      </c>
      <c r="C158" s="23">
        <f>IF(ISBLANK($A158),"",VALUE(MID($A158,4,LEN($A158)-3))/$I$3)</f>
        <v>12951360010620</v>
      </c>
      <c r="D158" s="4">
        <f t="shared" si="5"/>
        <v>124.5</v>
      </c>
      <c r="F158" t="str">
        <f>IF(AND(ISNUMBER(A157),ISNUMBER(A156)),IF(ISNUMBER(A157),(#REF!-#REF!)/$I$3,""),"")</f>
        <v/>
      </c>
    </row>
    <row r="159" spans="1:6" x14ac:dyDescent="0.3">
      <c r="A159" s="4" t="s">
        <v>1232</v>
      </c>
      <c r="B159" s="21" t="str">
        <f>IF(ISBLANK($A159),"",MID($A159,1,2))</f>
        <v>02</v>
      </c>
      <c r="C159" s="23">
        <f>IF(ISBLANK($A159),"",VALUE(MID($A159,4,LEN($A159)-3))/$I$3)</f>
        <v>12951360010746.301</v>
      </c>
      <c r="D159" s="4">
        <f t="shared" si="5"/>
        <v>126.30078125</v>
      </c>
      <c r="F159" t="str">
        <f>IF(AND(ISNUMBER(A158),ISNUMBER(A157)),IF(ISNUMBER(A158),(#REF!-#REF!)/$I$3,""),"")</f>
        <v/>
      </c>
    </row>
    <row r="160" spans="1:6" x14ac:dyDescent="0.3">
      <c r="A160" s="4" t="s">
        <v>1233</v>
      </c>
      <c r="B160" s="21" t="str">
        <f>IF(ISBLANK($A160),"",MID($A160,1,2))</f>
        <v>02</v>
      </c>
      <c r="C160" s="23">
        <f>IF(ISBLANK($A160),"",VALUE(MID($A160,4,LEN($A160)-3))/$I$3)</f>
        <v>12951360010870.801</v>
      </c>
      <c r="D160" s="4">
        <f t="shared" si="5"/>
        <v>124.5</v>
      </c>
      <c r="F160" t="str">
        <f>IF(AND(ISNUMBER(A159),ISNUMBER(A158)),IF(ISNUMBER(A159),(#REF!-#REF!)/$I$3,""),"")</f>
        <v/>
      </c>
    </row>
    <row r="161" spans="1:6" x14ac:dyDescent="0.3">
      <c r="A161" s="4" t="s">
        <v>1234</v>
      </c>
      <c r="B161" s="21" t="str">
        <f>IF(ISBLANK($A161),"",MID($A161,1,2))</f>
        <v>02</v>
      </c>
      <c r="C161" s="23">
        <f>IF(ISBLANK($A161),"",VALUE(MID($A161,4,LEN($A161)-3))/$I$3)</f>
        <v>12951360010995.4</v>
      </c>
      <c r="D161" s="4">
        <f t="shared" si="5"/>
        <v>124.599609375</v>
      </c>
      <c r="F161" t="str">
        <f>IF(AND(ISNUMBER(A160),ISNUMBER(A159)),IF(ISNUMBER(A160),(#REF!-#REF!)/$I$3,""),"")</f>
        <v/>
      </c>
    </row>
    <row r="162" spans="1:6" x14ac:dyDescent="0.3">
      <c r="A162" s="4" t="s">
        <v>1235</v>
      </c>
      <c r="B162" s="21" t="str">
        <f>IF(ISBLANK($A162),"",MID($A162,1,2))</f>
        <v>02</v>
      </c>
      <c r="C162" s="23">
        <f>IF(ISBLANK($A162),"",VALUE(MID($A162,4,LEN($A162)-3))/$I$3)</f>
        <v>12951360011119.9</v>
      </c>
      <c r="D162" s="4">
        <f t="shared" si="5"/>
        <v>124.5</v>
      </c>
      <c r="F162" t="str">
        <f>IF(AND(ISNUMBER(A161),ISNUMBER(A160)),IF(ISNUMBER(A161),(#REF!-#REF!)/$I$3,""),"")</f>
        <v/>
      </c>
    </row>
    <row r="163" spans="1:6" x14ac:dyDescent="0.3">
      <c r="A163" s="4" t="s">
        <v>1236</v>
      </c>
      <c r="B163" s="21" t="str">
        <f>IF(ISBLANK($A163),"",MID($A163,1,2))</f>
        <v>02</v>
      </c>
      <c r="C163" s="23">
        <f>IF(ISBLANK($A163),"",VALUE(MID($A163,4,LEN($A163)-3))/$I$3)</f>
        <v>12951360011244.5</v>
      </c>
      <c r="D163" s="4">
        <f t="shared" si="5"/>
        <v>124.599609375</v>
      </c>
      <c r="F163" t="str">
        <f>IF(AND(ISNUMBER(A162),ISNUMBER(A161)),IF(ISNUMBER(A162),(#REF!-#REF!)/$I$3,""),"")</f>
        <v/>
      </c>
    </row>
    <row r="164" spans="1:6" x14ac:dyDescent="0.3">
      <c r="A164" s="4" t="s">
        <v>1237</v>
      </c>
      <c r="B164" s="21" t="str">
        <f>IF(ISBLANK($A164),"",MID($A164,1,2))</f>
        <v>02</v>
      </c>
      <c r="C164" s="23">
        <f>IF(ISBLANK($A164),"",VALUE(MID($A164,4,LEN($A164)-3))/$I$3)</f>
        <v>12951360011369.102</v>
      </c>
      <c r="D164" s="4">
        <f t="shared" si="5"/>
        <v>124.6015625</v>
      </c>
      <c r="F164" t="str">
        <f>IF(AND(ISNUMBER(A163),ISNUMBER(A162)),IF(ISNUMBER(A163),(#REF!-#REF!)/$I$3,""),"")</f>
        <v/>
      </c>
    </row>
    <row r="165" spans="1:6" x14ac:dyDescent="0.3">
      <c r="A165" s="4" t="s">
        <v>1238</v>
      </c>
      <c r="B165" s="21" t="str">
        <f>IF(ISBLANK($A165),"",MID($A165,1,2))</f>
        <v>02</v>
      </c>
      <c r="C165" s="23">
        <f>IF(ISBLANK($A165),"",VALUE(MID($A165,4,LEN($A165)-3))/$I$3)</f>
        <v>12951360011493.6</v>
      </c>
      <c r="D165" s="4">
        <f t="shared" si="5"/>
        <v>124.498046875</v>
      </c>
      <c r="F165" t="str">
        <f>IF(AND(ISNUMBER(A164),ISNUMBER(A163)),IF(ISNUMBER(A164),(#REF!-#REF!)/$I$3,""),"")</f>
        <v/>
      </c>
    </row>
    <row r="166" spans="1:6" x14ac:dyDescent="0.3">
      <c r="A166" s="4" t="s">
        <v>1239</v>
      </c>
      <c r="B166" s="21" t="str">
        <f>IF(ISBLANK($A166),"",MID($A166,1,2))</f>
        <v>02</v>
      </c>
      <c r="C166" s="23">
        <f>IF(ISBLANK($A166),"",VALUE(MID($A166,4,LEN($A166)-3))/$I$3)</f>
        <v>12951360011618.199</v>
      </c>
      <c r="D166" s="4">
        <f t="shared" si="5"/>
        <v>124.599609375</v>
      </c>
      <c r="F166" t="str">
        <f>IF(AND(ISNUMBER(A165),ISNUMBER(A164)),IF(ISNUMBER(A165),(#REF!-#REF!)/$I$3,""),"")</f>
        <v/>
      </c>
    </row>
    <row r="167" spans="1:6" x14ac:dyDescent="0.3">
      <c r="A167" s="4" t="s">
        <v>1240</v>
      </c>
      <c r="B167" s="21" t="str">
        <f>IF(ISBLANK($A167),"",MID($A167,1,2))</f>
        <v>02</v>
      </c>
      <c r="C167" s="23">
        <f>IF(ISBLANK($A167),"",VALUE(MID($A167,4,LEN($A167)-3))/$I$3)</f>
        <v>12951360011744.301</v>
      </c>
      <c r="D167" s="4">
        <f t="shared" si="5"/>
        <v>126.1015625</v>
      </c>
      <c r="F167" t="str">
        <f>IF(AND(ISNUMBER(A166),ISNUMBER(A165)),IF(ISNUMBER(A166),(#REF!-#REF!)/$I$3,""),"")</f>
        <v/>
      </c>
    </row>
    <row r="168" spans="1:6" x14ac:dyDescent="0.3">
      <c r="A168" s="4" t="s">
        <v>1241</v>
      </c>
      <c r="B168" s="21" t="str">
        <f>IF(ISBLANK($A168),"",MID($A168,1,2))</f>
        <v>02</v>
      </c>
      <c r="C168" s="23">
        <f>IF(ISBLANK($A168),"",VALUE(MID($A168,4,LEN($A168)-3))/$I$3)</f>
        <v>12951360011868.898</v>
      </c>
      <c r="D168" s="4">
        <f t="shared" si="5"/>
        <v>124.59765625</v>
      </c>
      <c r="F168" t="str">
        <f>IF(AND(ISNUMBER(A167),ISNUMBER(A166)),IF(ISNUMBER(A167),(#REF!-#REF!)/$I$3,""),"")</f>
        <v/>
      </c>
    </row>
    <row r="169" spans="1:6" x14ac:dyDescent="0.3">
      <c r="A169" s="4" t="s">
        <v>1242</v>
      </c>
      <c r="B169" s="21" t="str">
        <f>IF(ISBLANK($A169),"",MID($A169,1,2))</f>
        <v>02</v>
      </c>
      <c r="C169" s="23">
        <f>IF(ISBLANK($A169),"",VALUE(MID($A169,4,LEN($A169)-3))/$I$3)</f>
        <v>12951360011993.5</v>
      </c>
      <c r="D169" s="4">
        <f t="shared" si="5"/>
        <v>124.6015625</v>
      </c>
      <c r="F169" t="str">
        <f>IF(AND(ISNUMBER(A168),ISNUMBER(A167)),IF(ISNUMBER(A168),(#REF!-#REF!)/$I$3,""),"")</f>
        <v/>
      </c>
    </row>
    <row r="170" spans="1:6" x14ac:dyDescent="0.3">
      <c r="A170" s="4" t="s">
        <v>1243</v>
      </c>
      <c r="B170" s="21" t="str">
        <f>IF(ISBLANK($A170),"",MID($A170,1,2))</f>
        <v>02</v>
      </c>
      <c r="C170" s="23">
        <f>IF(ISBLANK($A170),"",VALUE(MID($A170,4,LEN($A170)-3))/$I$3)</f>
        <v>12951360012118</v>
      </c>
      <c r="D170" s="4">
        <f t="shared" si="5"/>
        <v>124.5</v>
      </c>
      <c r="F170" t="str">
        <f>IF(AND(ISNUMBER(A169),ISNUMBER(A168)),IF(ISNUMBER(A169),(#REF!-#REF!)/$I$3,""),"")</f>
        <v/>
      </c>
    </row>
    <row r="171" spans="1:6" x14ac:dyDescent="0.3">
      <c r="A171" s="4" t="s">
        <v>1244</v>
      </c>
      <c r="B171" s="21" t="str">
        <f>IF(ISBLANK($A171),"",MID($A171,1,2))</f>
        <v>02</v>
      </c>
      <c r="C171" s="23">
        <f>IF(ISBLANK($A171),"",VALUE(MID($A171,4,LEN($A171)-3))/$I$3)</f>
        <v>12951360012242.5</v>
      </c>
      <c r="D171" s="4">
        <f t="shared" si="5"/>
        <v>124.5</v>
      </c>
      <c r="F171" t="str">
        <f>IF(AND(ISNUMBER(A170),ISNUMBER(A169)),IF(ISNUMBER(A170),(#REF!-#REF!)/$I$3,""),"")</f>
        <v/>
      </c>
    </row>
    <row r="172" spans="1:6" x14ac:dyDescent="0.3">
      <c r="A172" s="4" t="s">
        <v>1245</v>
      </c>
      <c r="B172" s="21" t="str">
        <f>IF(ISBLANK($A172),"",MID($A172,1,2))</f>
        <v>02</v>
      </c>
      <c r="C172" s="23">
        <f>IF(ISBLANK($A172),"",VALUE(MID($A172,4,LEN($A172)-3))/$I$3)</f>
        <v>12951360012338</v>
      </c>
      <c r="D172" s="4">
        <f t="shared" si="5"/>
        <v>95.5</v>
      </c>
      <c r="F172" t="str">
        <f>IF(AND(ISNUMBER(A171),ISNUMBER(A170)),IF(ISNUMBER(A171),(#REF!-#REF!)/$I$3,""),"")</f>
        <v/>
      </c>
    </row>
    <row r="173" spans="1:6" x14ac:dyDescent="0.3">
      <c r="A173" s="4" t="s">
        <v>1246</v>
      </c>
      <c r="B173" s="21" t="str">
        <f>IF(ISBLANK($A173),"",MID($A173,1,2))</f>
        <v>02</v>
      </c>
      <c r="C173" s="23">
        <f>IF(ISBLANK($A173),"",VALUE(MID($A173,4,LEN($A173)-3))/$I$3)</f>
        <v>12951360012418</v>
      </c>
      <c r="D173" s="4">
        <f t="shared" si="5"/>
        <v>80</v>
      </c>
      <c r="F173" t="str">
        <f>IF(AND(ISNUMBER(A172),ISNUMBER(A171)),IF(ISNUMBER(A172),(#REF!-#REF!)/$I$3,""),"")</f>
        <v/>
      </c>
    </row>
    <row r="174" spans="1:6" x14ac:dyDescent="0.3">
      <c r="A174" s="4" t="s">
        <v>1247</v>
      </c>
      <c r="B174" s="21" t="str">
        <f>IF(ISBLANK($A174),"",MID($A174,1,2))</f>
        <v>02</v>
      </c>
      <c r="C174" s="23">
        <f>IF(ISBLANK($A174),"",VALUE(MID($A174,4,LEN($A174)-3))/$I$3)</f>
        <v>12951360012497.9</v>
      </c>
      <c r="D174" s="4">
        <f t="shared" si="5"/>
        <v>79.900390625</v>
      </c>
      <c r="F174" t="str">
        <f>IF(AND(ISNUMBER(A173),ISNUMBER(A172)),IF(ISNUMBER(A173),(#REF!-#REF!)/$I$3,""),"")</f>
        <v/>
      </c>
    </row>
    <row r="175" spans="1:6" x14ac:dyDescent="0.3">
      <c r="A175" s="4" t="s">
        <v>1248</v>
      </c>
      <c r="B175" s="21" t="str">
        <f>IF(ISBLANK($A175),"",MID($A175,1,2))</f>
        <v>02</v>
      </c>
      <c r="C175" s="23">
        <f>IF(ISBLANK($A175),"",VALUE(MID($A175,4,LEN($A175)-3))/$I$3)</f>
        <v>12951360012577.9</v>
      </c>
      <c r="D175" s="4">
        <f t="shared" si="5"/>
        <v>80</v>
      </c>
      <c r="F175" t="str">
        <f>IF(AND(ISNUMBER(A174),ISNUMBER(A173)),IF(ISNUMBER(A174),(#REF!-#REF!)/$I$3,""),"")</f>
        <v/>
      </c>
    </row>
    <row r="176" spans="1:6" x14ac:dyDescent="0.3">
      <c r="A176" s="4" t="s">
        <v>1249</v>
      </c>
      <c r="B176" s="21" t="str">
        <f>IF(ISBLANK($A176),"",MID($A176,1,2))</f>
        <v>02</v>
      </c>
      <c r="C176" s="23">
        <f>IF(ISBLANK($A176),"",VALUE(MID($A176,4,LEN($A176)-3))/$I$3)</f>
        <v>12951360012659.6</v>
      </c>
      <c r="D176" s="4">
        <f t="shared" si="5"/>
        <v>81.69921875</v>
      </c>
      <c r="F176" t="str">
        <f>IF(AND(ISNUMBER(A175),ISNUMBER(A174)),IF(ISNUMBER(A175),(#REF!-#REF!)/$I$3,""),"")</f>
        <v/>
      </c>
    </row>
    <row r="177" spans="1:6" x14ac:dyDescent="0.3">
      <c r="A177" s="4" t="s">
        <v>1250</v>
      </c>
      <c r="B177" s="21" t="str">
        <f>IF(ISBLANK($A177),"",MID($A177,1,2))</f>
        <v>02</v>
      </c>
      <c r="C177" s="23">
        <f>IF(ISBLANK($A177),"",VALUE(MID($A177,4,LEN($A177)-3))/$I$3)</f>
        <v>12951360012840.5</v>
      </c>
      <c r="D177" s="4">
        <f t="shared" si="5"/>
        <v>180.900390625</v>
      </c>
      <c r="F177" t="str">
        <f>IF(AND(ISNUMBER(A176),ISNUMBER(A175)),IF(ISNUMBER(A176),(#REF!-#REF!)/$I$3,""),"")</f>
        <v/>
      </c>
    </row>
    <row r="178" spans="1:6" x14ac:dyDescent="0.3">
      <c r="A178" s="4" t="s">
        <v>1251</v>
      </c>
      <c r="B178" s="21" t="str">
        <f>IF(ISBLANK($A178),"",MID($A178,1,2))</f>
        <v>02</v>
      </c>
      <c r="C178" s="23">
        <f>IF(ISBLANK($A178),"",VALUE(MID($A178,4,LEN($A178)-3))/$I$3)</f>
        <v>12951360012965.102</v>
      </c>
      <c r="D178" s="4">
        <f t="shared" si="5"/>
        <v>124.6015625</v>
      </c>
      <c r="F178" t="str">
        <f>IF(AND(ISNUMBER(A177),ISNUMBER(A176)),IF(ISNUMBER(A177),(#REF!-#REF!)/$I$3,""),"")</f>
        <v/>
      </c>
    </row>
    <row r="179" spans="1:6" x14ac:dyDescent="0.3">
      <c r="A179" s="4" t="s">
        <v>1252</v>
      </c>
      <c r="B179" s="21" t="str">
        <f>IF(ISBLANK($A179),"",MID($A179,1,2))</f>
        <v>02</v>
      </c>
      <c r="C179" s="23">
        <f>IF(ISBLANK($A179),"",VALUE(MID($A179,4,LEN($A179)-3))/$I$3)</f>
        <v>12951360013089.6</v>
      </c>
      <c r="D179" s="4">
        <f t="shared" si="5"/>
        <v>124.498046875</v>
      </c>
      <c r="F179" t="str">
        <f>IF(AND(ISNUMBER(A178),ISNUMBER(A177)),IF(ISNUMBER(A178),(#REF!-#REF!)/$I$3,""),"")</f>
        <v/>
      </c>
    </row>
    <row r="180" spans="1:6" x14ac:dyDescent="0.3">
      <c r="A180" s="4" t="s">
        <v>1253</v>
      </c>
      <c r="B180" s="21" t="str">
        <f>IF(ISBLANK($A180),"",MID($A180,1,2))</f>
        <v>02</v>
      </c>
      <c r="C180" s="23">
        <f>IF(ISBLANK($A180),"",VALUE(MID($A180,4,LEN($A180)-3))/$I$3)</f>
        <v>12951360013214.199</v>
      </c>
      <c r="D180" s="4">
        <f t="shared" si="5"/>
        <v>124.599609375</v>
      </c>
      <c r="F180" t="str">
        <f>IF(AND(ISNUMBER(A179),ISNUMBER(A178)),IF(ISNUMBER(A179),(#REF!-#REF!)/$I$3,""),"")</f>
        <v/>
      </c>
    </row>
    <row r="181" spans="1:6" x14ac:dyDescent="0.3">
      <c r="A181" s="4" t="s">
        <v>1254</v>
      </c>
      <c r="B181" s="21" t="str">
        <f>IF(ISBLANK($A181),"",MID($A181,1,2))</f>
        <v>02</v>
      </c>
      <c r="C181" s="23">
        <f>IF(ISBLANK($A181),"",VALUE(MID($A181,4,LEN($A181)-3))/$I$3)</f>
        <v>12951360013338.701</v>
      </c>
      <c r="D181" s="4">
        <f t="shared" si="5"/>
        <v>124.501953125</v>
      </c>
      <c r="F181" t="str">
        <f>IF(AND(ISNUMBER(A180),ISNUMBER(A179)),IF(ISNUMBER(A180),(#REF!-#REF!)/$I$3,""),"")</f>
        <v/>
      </c>
    </row>
    <row r="182" spans="1:6" x14ac:dyDescent="0.3">
      <c r="A182" s="4" t="s">
        <v>1255</v>
      </c>
      <c r="B182" s="21" t="str">
        <f>IF(ISBLANK($A182),"",MID($A182,1,2))</f>
        <v>02</v>
      </c>
      <c r="C182" s="23">
        <f>IF(ISBLANK($A182),"",VALUE(MID($A182,4,LEN($A182)-3))/$I$3)</f>
        <v>12951360013463.199</v>
      </c>
      <c r="D182" s="4">
        <f t="shared" si="5"/>
        <v>124.498046875</v>
      </c>
      <c r="F182" t="str">
        <f>IF(AND(ISNUMBER(A181),ISNUMBER(A180)),IF(ISNUMBER(A181),(#REF!-#REF!)/$I$3,""),"")</f>
        <v/>
      </c>
    </row>
    <row r="183" spans="1:6" x14ac:dyDescent="0.3">
      <c r="A183" s="4" t="s">
        <v>1256</v>
      </c>
      <c r="B183" s="21" t="str">
        <f>IF(ISBLANK($A183),"",MID($A183,1,2))</f>
        <v>02</v>
      </c>
      <c r="C183" s="23">
        <f>IF(ISBLANK($A183),"",VALUE(MID($A183,4,LEN($A183)-3))/$I$3)</f>
        <v>12951360013587.801</v>
      </c>
      <c r="D183" s="4">
        <f t="shared" si="5"/>
        <v>124.6015625</v>
      </c>
      <c r="F183" t="str">
        <f>IF(AND(ISNUMBER(A182),ISNUMBER(A181)),IF(ISNUMBER(A182),(#REF!-#REF!)/$I$3,""),"")</f>
        <v/>
      </c>
    </row>
    <row r="184" spans="1:6" x14ac:dyDescent="0.3">
      <c r="A184" s="4" t="s">
        <v>1257</v>
      </c>
      <c r="B184" s="21" t="str">
        <f>IF(ISBLANK($A184),"",MID($A184,1,2))</f>
        <v>02</v>
      </c>
      <c r="C184" s="23">
        <f>IF(ISBLANK($A184),"",VALUE(MID($A184,4,LEN($A184)-3))/$I$3)</f>
        <v>12951360013714</v>
      </c>
      <c r="D184" s="4">
        <f t="shared" si="5"/>
        <v>126.19921875</v>
      </c>
      <c r="F184" t="str">
        <f>IF(AND(ISNUMBER(A183),ISNUMBER(A182)),IF(ISNUMBER(A183),(#REF!-#REF!)/$I$3,""),"")</f>
        <v/>
      </c>
    </row>
    <row r="185" spans="1:6" x14ac:dyDescent="0.3">
      <c r="A185" s="4" t="s">
        <v>1258</v>
      </c>
      <c r="B185" s="21" t="str">
        <f>IF(ISBLANK($A185),"",MID($A185,1,2))</f>
        <v>02</v>
      </c>
      <c r="C185" s="23">
        <f>IF(ISBLANK($A185),"",VALUE(MID($A185,4,LEN($A185)-3))/$I$3)</f>
        <v>12951360013838.5</v>
      </c>
      <c r="D185" s="4">
        <f t="shared" si="5"/>
        <v>124.5</v>
      </c>
      <c r="F185" t="str">
        <f>IF(AND(ISNUMBER(A184),ISNUMBER(A183)),IF(ISNUMBER(A184),(#REF!-#REF!)/$I$3,""),"")</f>
        <v/>
      </c>
    </row>
    <row r="186" spans="1:6" x14ac:dyDescent="0.3">
      <c r="A186" s="4" t="s">
        <v>1259</v>
      </c>
      <c r="B186" s="21" t="str">
        <f>IF(ISBLANK($A186),"",MID($A186,1,2))</f>
        <v>02</v>
      </c>
      <c r="C186" s="23">
        <f>IF(ISBLANK($A186),"",VALUE(MID($A186,4,LEN($A186)-3))/$I$3)</f>
        <v>12951360013963.199</v>
      </c>
      <c r="D186" s="4">
        <f t="shared" si="5"/>
        <v>124.69921875</v>
      </c>
      <c r="F186" t="str">
        <f>IF(AND(ISNUMBER(A185),ISNUMBER(A184)),IF(ISNUMBER(A185),(#REF!-#REF!)/$I$3,""),"")</f>
        <v/>
      </c>
    </row>
    <row r="187" spans="1:6" x14ac:dyDescent="0.3">
      <c r="A187" s="4" t="s">
        <v>1260</v>
      </c>
      <c r="B187" s="21" t="str">
        <f>IF(ISBLANK($A187),"",MID($A187,1,2))</f>
        <v>02</v>
      </c>
      <c r="C187" s="23">
        <f>IF(ISBLANK($A187),"",VALUE(MID($A187,4,LEN($A187)-3))/$I$3)</f>
        <v>12951360014087.699</v>
      </c>
      <c r="D187" s="4">
        <f t="shared" si="5"/>
        <v>124.5</v>
      </c>
      <c r="F187" t="str">
        <f>IF(AND(ISNUMBER(A186),ISNUMBER(A185)),IF(ISNUMBER(A186),(#REF!-#REF!)/$I$3,""),"")</f>
        <v/>
      </c>
    </row>
    <row r="188" spans="1:6" x14ac:dyDescent="0.3">
      <c r="A188" s="4" t="s">
        <v>1261</v>
      </c>
      <c r="B188" s="21" t="str">
        <f>IF(ISBLANK($A188),"",MID($A188,1,2))</f>
        <v>02</v>
      </c>
      <c r="C188" s="23">
        <f>IF(ISBLANK($A188),"",VALUE(MID($A188,4,LEN($A188)-3))/$I$3)</f>
        <v>12951360014212.301</v>
      </c>
      <c r="D188" s="4">
        <f t="shared" si="5"/>
        <v>124.6015625</v>
      </c>
      <c r="F188" t="str">
        <f>IF(AND(ISNUMBER(A187),ISNUMBER(A186)),IF(ISNUMBER(A187),(#REF!-#REF!)/$I$3,""),"")</f>
        <v/>
      </c>
    </row>
    <row r="189" spans="1:6" x14ac:dyDescent="0.3">
      <c r="A189" s="4" t="s">
        <v>1262</v>
      </c>
      <c r="B189" s="21" t="str">
        <f>IF(ISBLANK($A189),"",MID($A189,1,2))</f>
        <v>02</v>
      </c>
      <c r="C189" s="23">
        <f>IF(ISBLANK($A189),"",VALUE(MID($A189,4,LEN($A189)-3))/$I$3)</f>
        <v>12951360014336.898</v>
      </c>
      <c r="D189" s="4">
        <f t="shared" si="5"/>
        <v>124.59765625</v>
      </c>
      <c r="F189" t="str">
        <f>IF(AND(ISNUMBER(A188),ISNUMBER(A187)),IF(ISNUMBER(A188),(#REF!-#REF!)/$I$3,""),"")</f>
        <v/>
      </c>
    </row>
    <row r="190" spans="1:6" x14ac:dyDescent="0.3">
      <c r="A190" s="4" t="s">
        <v>1263</v>
      </c>
      <c r="B190" s="21" t="str">
        <f>IF(ISBLANK($A190),"",MID($A190,1,2))</f>
        <v>02</v>
      </c>
      <c r="C190" s="23">
        <f>IF(ISBLANK($A190),"",VALUE(MID($A190,4,LEN($A190)-3))/$I$3)</f>
        <v>12951360014461.4</v>
      </c>
      <c r="D190" s="4">
        <f t="shared" si="5"/>
        <v>124.501953125</v>
      </c>
      <c r="F190" t="str">
        <f>IF(AND(ISNUMBER(A189),ISNUMBER(A188)),IF(ISNUMBER(A189),(#REF!-#REF!)/$I$3,""),"")</f>
        <v/>
      </c>
    </row>
    <row r="191" spans="1:6" x14ac:dyDescent="0.3">
      <c r="A191" s="4" t="s">
        <v>1264</v>
      </c>
      <c r="B191" s="21" t="str">
        <f>IF(ISBLANK($A191),"",MID($A191,1,2))</f>
        <v>02</v>
      </c>
      <c r="C191" s="23">
        <f>IF(ISBLANK($A191),"",VALUE(MID($A191,4,LEN($A191)-3))/$I$3)</f>
        <v>12951360014586</v>
      </c>
      <c r="D191" s="4">
        <f t="shared" si="5"/>
        <v>124.599609375</v>
      </c>
      <c r="F191" t="str">
        <f>IF(AND(ISNUMBER(A190),ISNUMBER(A189)),IF(ISNUMBER(A190),(#REF!-#REF!)/$I$3,""),"")</f>
        <v/>
      </c>
    </row>
    <row r="192" spans="1:6" x14ac:dyDescent="0.3">
      <c r="A192" s="4" t="s">
        <v>1265</v>
      </c>
      <c r="B192" s="21" t="str">
        <f>IF(ISBLANK($A192),"",MID($A192,1,2))</f>
        <v>02</v>
      </c>
      <c r="C192" s="23">
        <f>IF(ISBLANK($A192),"",VALUE(MID($A192,4,LEN($A192)-3))/$I$3)</f>
        <v>12951360014712.199</v>
      </c>
      <c r="D192" s="4">
        <f t="shared" si="5"/>
        <v>126.19921875</v>
      </c>
      <c r="F192" t="str">
        <f>IF(AND(ISNUMBER(A191),ISNUMBER(A190)),IF(ISNUMBER(A191),(#REF!-#REF!)/$I$3,""),"")</f>
        <v/>
      </c>
    </row>
    <row r="193" spans="1:6" x14ac:dyDescent="0.3">
      <c r="A193" s="4" t="s">
        <v>1266</v>
      </c>
      <c r="B193" s="21" t="str">
        <f>IF(ISBLANK($A193),"",MID($A193,1,2))</f>
        <v>02</v>
      </c>
      <c r="C193" s="23">
        <f>IF(ISBLANK($A193),"",VALUE(MID($A193,4,LEN($A193)-3))/$I$3)</f>
        <v>12951360014836.801</v>
      </c>
      <c r="D193" s="4">
        <f t="shared" si="5"/>
        <v>124.6015625</v>
      </c>
      <c r="F193" t="str">
        <f>IF(AND(ISNUMBER(A192),ISNUMBER(A191)),IF(ISNUMBER(A192),(#REF!-#REF!)/$I$3,""),"")</f>
        <v/>
      </c>
    </row>
    <row r="194" spans="1:6" x14ac:dyDescent="0.3">
      <c r="A194" s="4" t="s">
        <v>1267</v>
      </c>
      <c r="B194" s="21" t="str">
        <f>IF(ISBLANK($A194),"",MID($A194,1,2))</f>
        <v>02</v>
      </c>
      <c r="C194" s="23">
        <f>IF(ISBLANK($A194),"",VALUE(MID($A194,4,LEN($A194)-3))/$I$3)</f>
        <v>12951360014961.299</v>
      </c>
      <c r="D194" s="4">
        <f t="shared" si="5"/>
        <v>124.498046875</v>
      </c>
      <c r="F194" t="str">
        <f>IF(AND(ISNUMBER(A193),ISNUMBER(A192)),IF(ISNUMBER(A193),(#REF!-#REF!)/$I$3,""),"")</f>
        <v/>
      </c>
    </row>
    <row r="195" spans="1:6" x14ac:dyDescent="0.3">
      <c r="A195" s="4" t="s">
        <v>1268</v>
      </c>
      <c r="B195" s="21" t="str">
        <f>IF(ISBLANK($A195),"",MID($A195,1,2))</f>
        <v>02</v>
      </c>
      <c r="C195" s="23">
        <f>IF(ISBLANK($A195),"",VALUE(MID($A195,4,LEN($A195)-3))/$I$3)</f>
        <v>12951360015085.9</v>
      </c>
      <c r="D195" s="4">
        <f t="shared" si="5"/>
        <v>124.6015625</v>
      </c>
      <c r="F195" t="str">
        <f>IF(AND(ISNUMBER(A194),ISNUMBER(A193)),IF(ISNUMBER(A194),(#REF!-#REF!)/$I$3,""),"")</f>
        <v/>
      </c>
    </row>
    <row r="196" spans="1:6" x14ac:dyDescent="0.3">
      <c r="A196" s="4" t="s">
        <v>1269</v>
      </c>
      <c r="B196" s="21" t="str">
        <f>IF(ISBLANK($A196),"",MID($A196,1,2))</f>
        <v>02</v>
      </c>
      <c r="C196" s="23">
        <f>IF(ISBLANK($A196),"",VALUE(MID($A196,4,LEN($A196)-3))/$I$3)</f>
        <v>12951360015210.5</v>
      </c>
      <c r="D196" s="4">
        <f t="shared" si="5"/>
        <v>124.599609375</v>
      </c>
      <c r="F196" t="str">
        <f>IF(AND(ISNUMBER(A195),ISNUMBER(A194)),IF(ISNUMBER(A195),(#REF!-#REF!)/$I$3,""),"")</f>
        <v/>
      </c>
    </row>
    <row r="197" spans="1:6" x14ac:dyDescent="0.3">
      <c r="A197" s="4" t="s">
        <v>1270</v>
      </c>
      <c r="B197" s="21" t="str">
        <f>IF(ISBLANK($A197),"",MID($A197,1,2))</f>
        <v>02</v>
      </c>
      <c r="C197" s="23">
        <f>IF(ISBLANK($A197),"",VALUE(MID($A197,4,LEN($A197)-3))/$I$3)</f>
        <v>12951360015335</v>
      </c>
      <c r="D197" s="4">
        <f t="shared" si="5"/>
        <v>124.5</v>
      </c>
      <c r="F197" t="str">
        <f>IF(AND(ISNUMBER(A196),ISNUMBER(A195)),IF(ISNUMBER(A196),(#REF!-#REF!)/$I$3,""),"")</f>
        <v/>
      </c>
    </row>
    <row r="198" spans="1:6" x14ac:dyDescent="0.3">
      <c r="A198" s="4" t="s">
        <v>1271</v>
      </c>
      <c r="B198" s="21" t="str">
        <f>IF(ISBLANK($A198),"",MID($A198,1,2))</f>
        <v>02</v>
      </c>
      <c r="C198" s="23">
        <f>IF(ISBLANK($A198),"",VALUE(MID($A198,4,LEN($A198)-3))/$I$3)</f>
        <v>12951360015435</v>
      </c>
      <c r="D198" s="4">
        <f t="shared" si="5"/>
        <v>100</v>
      </c>
      <c r="F198" t="str">
        <f>IF(AND(ISNUMBER(A197),ISNUMBER(A196)),IF(ISNUMBER(A197),(#REF!-#REF!)/$I$3,""),"")</f>
        <v/>
      </c>
    </row>
    <row r="199" spans="1:6" x14ac:dyDescent="0.3">
      <c r="A199" s="4" t="s">
        <v>1272</v>
      </c>
      <c r="B199" s="21" t="str">
        <f>IF(ISBLANK($A199),"",MID($A199,1,2))</f>
        <v>02</v>
      </c>
      <c r="C199" s="23">
        <f>IF(ISBLANK($A199),"",VALUE(MID($A199,4,LEN($A199)-3))/$I$3)</f>
        <v>12951360015515</v>
      </c>
      <c r="D199" s="4">
        <f t="shared" si="5"/>
        <v>80</v>
      </c>
      <c r="F199" t="str">
        <f>IF(AND(ISNUMBER(A198),ISNUMBER(A197)),IF(ISNUMBER(A198),(#REF!-#REF!)/$I$3,""),"")</f>
        <v/>
      </c>
    </row>
    <row r="200" spans="1:6" x14ac:dyDescent="0.3">
      <c r="A200" s="4" t="s">
        <v>1273</v>
      </c>
      <c r="B200" s="21" t="str">
        <f>IF(ISBLANK($A200),"",MID($A200,1,2))</f>
        <v>02</v>
      </c>
      <c r="C200" s="23">
        <f>IF(ISBLANK($A200),"",VALUE(MID($A200,4,LEN($A200)-3))/$I$3)</f>
        <v>12951360015595</v>
      </c>
      <c r="D200" s="4">
        <f t="shared" si="5"/>
        <v>80</v>
      </c>
      <c r="F200" t="str">
        <f>IF(AND(ISNUMBER(A199),ISNUMBER(A198)),IF(ISNUMBER(A199),(#REF!-#REF!)/$I$3,""),"")</f>
        <v/>
      </c>
    </row>
    <row r="201" spans="1:6" x14ac:dyDescent="0.3">
      <c r="A201" s="4" t="s">
        <v>1274</v>
      </c>
      <c r="B201" s="21" t="str">
        <f>IF(ISBLANK($A201),"",MID($A201,1,2))</f>
        <v>02</v>
      </c>
      <c r="C201" s="23">
        <f>IF(ISBLANK($A201),"",VALUE(MID($A201,4,LEN($A201)-3))/$I$3)</f>
        <v>12951360015676.6</v>
      </c>
      <c r="D201" s="4">
        <f t="shared" si="5"/>
        <v>81.599609375</v>
      </c>
      <c r="F201" t="str">
        <f>IF(AND(ISNUMBER(A200),ISNUMBER(A199)),IF(ISNUMBER(A200),(#REF!-#REF!)/$I$3,""),"")</f>
        <v/>
      </c>
    </row>
    <row r="202" spans="1:6" x14ac:dyDescent="0.3">
      <c r="A202" s="4" t="s">
        <v>1275</v>
      </c>
      <c r="B202" s="21" t="str">
        <f>IF(ISBLANK($A202),"",MID($A202,1,2))</f>
        <v>02</v>
      </c>
      <c r="C202" s="23">
        <f>IF(ISBLANK($A202),"",VALUE(MID($A202,4,LEN($A202)-3))/$I$3)</f>
        <v>12951360015756.6</v>
      </c>
      <c r="D202" s="4">
        <f t="shared" si="5"/>
        <v>80</v>
      </c>
      <c r="F202" t="str">
        <f>IF(AND(ISNUMBER(A201),ISNUMBER(A200)),IF(ISNUMBER(A201),(#REF!-#REF!)/$I$3,""),"")</f>
        <v/>
      </c>
    </row>
    <row r="203" spans="1:6" x14ac:dyDescent="0.3">
      <c r="A203" s="4" t="s">
        <v>1276</v>
      </c>
      <c r="B203" s="21" t="str">
        <f>IF(ISBLANK($A203),"",MID($A203,1,2))</f>
        <v>02</v>
      </c>
      <c r="C203" s="23">
        <f>IF(ISBLANK($A203),"",VALUE(MID($A203,4,LEN($A203)-3))/$I$3)</f>
        <v>12951360015933</v>
      </c>
      <c r="D203" s="4">
        <f t="shared" si="5"/>
        <v>176.400390625</v>
      </c>
      <c r="F203" t="str">
        <f>IF(AND(ISNUMBER(A202),ISNUMBER(A201)),IF(ISNUMBER(A202),(#REF!-#REF!)/$I$3,""),"")</f>
        <v/>
      </c>
    </row>
    <row r="204" spans="1:6" x14ac:dyDescent="0.3">
      <c r="A204" s="4" t="s">
        <v>1277</v>
      </c>
      <c r="B204" s="21" t="str">
        <f>IF(ISBLANK($A204),"",MID($A204,1,2))</f>
        <v>02</v>
      </c>
      <c r="C204" s="23">
        <f>IF(ISBLANK($A204),"",VALUE(MID($A204,4,LEN($A204)-3))/$I$3)</f>
        <v>12951360016057.6</v>
      </c>
      <c r="D204" s="4">
        <f t="shared" si="5"/>
        <v>124.599609375</v>
      </c>
      <c r="F204" t="str">
        <f>IF(AND(ISNUMBER(A203),ISNUMBER(A202)),IF(ISNUMBER(A203),(#REF!-#REF!)/$I$3,""),"")</f>
        <v/>
      </c>
    </row>
    <row r="205" spans="1:6" x14ac:dyDescent="0.3">
      <c r="A205" s="4" t="s">
        <v>1278</v>
      </c>
      <c r="B205" s="21" t="str">
        <f>IF(ISBLANK($A205),"",MID($A205,1,2))</f>
        <v>02</v>
      </c>
      <c r="C205" s="23">
        <f>IF(ISBLANK($A205),"",VALUE(MID($A205,4,LEN($A205)-3))/$I$3)</f>
        <v>12951360016182.199</v>
      </c>
      <c r="D205" s="4">
        <f t="shared" si="5"/>
        <v>124.599609375</v>
      </c>
      <c r="F205" t="str">
        <f>IF(AND(ISNUMBER(A204),ISNUMBER(A203)),IF(ISNUMBER(A204),(#REF!-#REF!)/$I$3,""),"")</f>
        <v/>
      </c>
    </row>
    <row r="206" spans="1:6" x14ac:dyDescent="0.3">
      <c r="A206" s="4" t="s">
        <v>1279</v>
      </c>
      <c r="B206" s="21" t="str">
        <f>IF(ISBLANK($A206),"",MID($A206,1,2))</f>
        <v>02</v>
      </c>
      <c r="C206" s="23">
        <f>IF(ISBLANK($A206),"",VALUE(MID($A206,4,LEN($A206)-3))/$I$3)</f>
        <v>12951360016306.701</v>
      </c>
      <c r="D206" s="4">
        <f t="shared" si="5"/>
        <v>124.501953125</v>
      </c>
      <c r="F206" t="str">
        <f>IF(AND(ISNUMBER(A205),ISNUMBER(A204)),IF(ISNUMBER(A205),(#REF!-#REF!)/$I$3,""),"")</f>
        <v/>
      </c>
    </row>
    <row r="207" spans="1:6" x14ac:dyDescent="0.3">
      <c r="A207" s="4" t="s">
        <v>1280</v>
      </c>
      <c r="B207" s="21" t="str">
        <f>IF(ISBLANK($A207),"",MID($A207,1,2))</f>
        <v>02</v>
      </c>
      <c r="C207" s="23">
        <f>IF(ISBLANK($A207),"",VALUE(MID($A207,4,LEN($A207)-3))/$I$3)</f>
        <v>12951360016431.299</v>
      </c>
      <c r="D207" s="4">
        <f t="shared" si="5"/>
        <v>124.59765625</v>
      </c>
      <c r="F207" t="str">
        <f>IF(AND(ISNUMBER(A206),ISNUMBER(A205)),IF(ISNUMBER(A206),(#REF!-#REF!)/$I$3,""),"")</f>
        <v/>
      </c>
    </row>
    <row r="208" spans="1:6" x14ac:dyDescent="0.3">
      <c r="A208" s="4" t="s">
        <v>1281</v>
      </c>
      <c r="B208" s="21" t="str">
        <f>IF(ISBLANK($A208),"",MID($A208,1,2))</f>
        <v>02</v>
      </c>
      <c r="C208" s="23">
        <f>IF(ISBLANK($A208),"",VALUE(MID($A208,4,LEN($A208)-3))/$I$3)</f>
        <v>12951360016555.801</v>
      </c>
      <c r="D208" s="4">
        <f t="shared" si="5"/>
        <v>124.501953125</v>
      </c>
      <c r="F208" t="str">
        <f>IF(AND(ISNUMBER(A207),ISNUMBER(A206)),IF(ISNUMBER(A207),(#REF!-#REF!)/$I$3,""),"")</f>
        <v/>
      </c>
    </row>
    <row r="209" spans="1:6" x14ac:dyDescent="0.3">
      <c r="A209" s="4" t="s">
        <v>1282</v>
      </c>
      <c r="B209" s="21" t="str">
        <f>IF(ISBLANK($A209),"",MID($A209,1,2))</f>
        <v>02</v>
      </c>
      <c r="C209" s="23">
        <f>IF(ISBLANK($A209),"",VALUE(MID($A209,4,LEN($A209)-3))/$I$3)</f>
        <v>12951360016682</v>
      </c>
      <c r="D209" s="4">
        <f t="shared" si="5"/>
        <v>126.19921875</v>
      </c>
      <c r="F209" t="str">
        <f>IF(AND(ISNUMBER(A208),ISNUMBER(A207)),IF(ISNUMBER(A208),(#REF!-#REF!)/$I$3,""),"")</f>
        <v/>
      </c>
    </row>
    <row r="210" spans="1:6" x14ac:dyDescent="0.3">
      <c r="A210" s="4" t="s">
        <v>1283</v>
      </c>
      <c r="B210" s="21" t="str">
        <f>IF(ISBLANK($A210),"",MID($A210,1,2))</f>
        <v>02</v>
      </c>
      <c r="C210" s="23">
        <f>IF(ISBLANK($A210),"",VALUE(MID($A210,4,LEN($A210)-3))/$I$3)</f>
        <v>12951360016806.5</v>
      </c>
      <c r="D210" s="4">
        <f t="shared" si="5"/>
        <v>124.5</v>
      </c>
      <c r="F210" t="str">
        <f>IF(AND(ISNUMBER(A209),ISNUMBER(A208)),IF(ISNUMBER(A209),(#REF!-#REF!)/$I$3,""),"")</f>
        <v/>
      </c>
    </row>
    <row r="211" spans="1:6" x14ac:dyDescent="0.3">
      <c r="A211" s="4" t="s">
        <v>1284</v>
      </c>
      <c r="B211" s="21" t="str">
        <f>IF(ISBLANK($A211),"",MID($A211,1,2))</f>
        <v>02</v>
      </c>
      <c r="C211" s="23">
        <f>IF(ISBLANK($A211),"",VALUE(MID($A211,4,LEN($A211)-3))/$I$3)</f>
        <v>12951360016931.102</v>
      </c>
      <c r="D211" s="4">
        <f t="shared" si="5"/>
        <v>124.6015625</v>
      </c>
      <c r="F211" t="str">
        <f>IF(AND(ISNUMBER(A210),ISNUMBER(A209)),IF(ISNUMBER(A210),(#REF!-#REF!)/$I$3,""),"")</f>
        <v/>
      </c>
    </row>
    <row r="212" spans="1:6" x14ac:dyDescent="0.3">
      <c r="A212" s="4" t="s">
        <v>1285</v>
      </c>
      <c r="B212" s="21" t="str">
        <f>IF(ISBLANK($A212),"",MID($A212,1,2))</f>
        <v>02</v>
      </c>
      <c r="C212" s="23">
        <f>IF(ISBLANK($A212),"",VALUE(MID($A212,4,LEN($A212)-3))/$I$3)</f>
        <v>12951360017055.6</v>
      </c>
      <c r="D212" s="4">
        <f t="shared" si="5"/>
        <v>124.498046875</v>
      </c>
      <c r="F212" t="str">
        <f>IF(AND(ISNUMBER(A211),ISNUMBER(A210)),IF(ISNUMBER(A211),(#REF!-#REF!)/$I$3,""),"")</f>
        <v/>
      </c>
    </row>
    <row r="213" spans="1:6" x14ac:dyDescent="0.3">
      <c r="A213" s="4" t="s">
        <v>1286</v>
      </c>
      <c r="B213" s="21" t="str">
        <f>IF(ISBLANK($A213),"",MID($A213,1,2))</f>
        <v>02</v>
      </c>
      <c r="C213" s="23">
        <f>IF(ISBLANK($A213),"",VALUE(MID($A213,4,LEN($A213)-3))/$I$3)</f>
        <v>12951360017180.199</v>
      </c>
      <c r="D213" s="4">
        <f t="shared" si="5"/>
        <v>124.599609375</v>
      </c>
      <c r="F213" t="str">
        <f>IF(AND(ISNUMBER(A212),ISNUMBER(A211)),IF(ISNUMBER(A212),(#REF!-#REF!)/$I$3,""),"")</f>
        <v/>
      </c>
    </row>
    <row r="214" spans="1:6" x14ac:dyDescent="0.3">
      <c r="A214" s="4" t="s">
        <v>1287</v>
      </c>
      <c r="B214" s="21" t="str">
        <f>IF(ISBLANK($A214),"",MID($A214,1,2))</f>
        <v>02</v>
      </c>
      <c r="C214" s="23">
        <f>IF(ISBLANK($A214),"",VALUE(MID($A214,4,LEN($A214)-3))/$I$3)</f>
        <v>12951360017304.801</v>
      </c>
      <c r="D214" s="4">
        <f t="shared" si="5"/>
        <v>124.6015625</v>
      </c>
      <c r="F214" t="str">
        <f>IF(AND(ISNUMBER(A213),ISNUMBER(A212)),IF(ISNUMBER(A213),(#REF!-#REF!)/$I$3,""),"")</f>
        <v/>
      </c>
    </row>
    <row r="215" spans="1:6" x14ac:dyDescent="0.3">
      <c r="A215" s="4" t="s">
        <v>1288</v>
      </c>
      <c r="B215" s="21" t="str">
        <f>IF(ISBLANK($A215),"",MID($A215,1,2))</f>
        <v>02</v>
      </c>
      <c r="C215" s="23">
        <f>IF(ISBLANK($A215),"",VALUE(MID($A215,4,LEN($A215)-3))/$I$3)</f>
        <v>12951360017429.4</v>
      </c>
      <c r="D215" s="4">
        <f t="shared" si="5"/>
        <v>124.599609375</v>
      </c>
      <c r="F215" t="str">
        <f>IF(AND(ISNUMBER(A214),ISNUMBER(A213)),IF(ISNUMBER(A214),(#REF!-#REF!)/$I$3,""),"")</f>
        <v/>
      </c>
    </row>
    <row r="216" spans="1:6" x14ac:dyDescent="0.3">
      <c r="A216" s="4" t="s">
        <v>1289</v>
      </c>
      <c r="B216" s="21" t="str">
        <f>IF(ISBLANK($A216),"",MID($A216,1,2))</f>
        <v>02</v>
      </c>
      <c r="C216" s="23">
        <f>IF(ISBLANK($A216),"",VALUE(MID($A216,4,LEN($A216)-3))/$I$3)</f>
        <v>12951360017553.9</v>
      </c>
      <c r="D216" s="4">
        <f t="shared" si="5"/>
        <v>124.5</v>
      </c>
      <c r="F216" t="str">
        <f>IF(AND(ISNUMBER(A215),ISNUMBER(A214)),IF(ISNUMBER(A215),(#REF!-#REF!)/$I$3,""),"")</f>
        <v/>
      </c>
    </row>
    <row r="217" spans="1:6" x14ac:dyDescent="0.3">
      <c r="A217" s="4" t="s">
        <v>1290</v>
      </c>
      <c r="B217" s="21" t="str">
        <f>IF(ISBLANK($A217),"",MID($A217,1,2))</f>
        <v>02</v>
      </c>
      <c r="C217" s="23">
        <f>IF(ISBLANK($A217),"",VALUE(MID($A217,4,LEN($A217)-3))/$I$3)</f>
        <v>12951360017678.5</v>
      </c>
      <c r="D217" s="4">
        <f t="shared" ref="D217:D280" si="6">IF(AND(NOT(ISBLANK(C216)),B217=B216),C217-C216,"")</f>
        <v>124.599609375</v>
      </c>
      <c r="F217" t="str">
        <f>IF(AND(ISNUMBER(A216),ISNUMBER(A215)),IF(ISNUMBER(A216),(#REF!-#REF!)/$I$3,""),"")</f>
        <v/>
      </c>
    </row>
    <row r="218" spans="1:6" x14ac:dyDescent="0.3">
      <c r="A218" s="4" t="s">
        <v>1291</v>
      </c>
      <c r="B218" s="21" t="str">
        <f>IF(ISBLANK($A218),"",MID($A218,1,2))</f>
        <v>02</v>
      </c>
      <c r="C218" s="23">
        <f>IF(ISBLANK($A218),"",VALUE(MID($A218,4,LEN($A218)-3))/$I$3)</f>
        <v>12951360017804.701</v>
      </c>
      <c r="D218" s="4">
        <f t="shared" si="6"/>
        <v>126.201171875</v>
      </c>
      <c r="F218" t="str">
        <f>IF(AND(ISNUMBER(A217),ISNUMBER(A216)),IF(ISNUMBER(A217),(#REF!-#REF!)/$I$3,""),"")</f>
        <v/>
      </c>
    </row>
    <row r="219" spans="1:6" x14ac:dyDescent="0.3">
      <c r="A219" s="4" t="s">
        <v>1292</v>
      </c>
      <c r="B219" s="21" t="str">
        <f>IF(ISBLANK($A219),"",MID($A219,1,2))</f>
        <v>02</v>
      </c>
      <c r="C219" s="23">
        <f>IF(ISBLANK($A219),"",VALUE(MID($A219,4,LEN($A219)-3))/$I$3)</f>
        <v>12951360017929.299</v>
      </c>
      <c r="D219" s="4">
        <f t="shared" si="6"/>
        <v>124.59765625</v>
      </c>
      <c r="F219" t="str">
        <f>IF(AND(ISNUMBER(A218),ISNUMBER(A217)),IF(ISNUMBER(A218),(#REF!-#REF!)/$I$3,""),"")</f>
        <v/>
      </c>
    </row>
    <row r="220" spans="1:6" x14ac:dyDescent="0.3">
      <c r="A220" s="4" t="s">
        <v>1293</v>
      </c>
      <c r="B220" s="21" t="str">
        <f>IF(ISBLANK($A220),"",MID($A220,1,2))</f>
        <v>02</v>
      </c>
      <c r="C220" s="23">
        <f>IF(ISBLANK($A220),"",VALUE(MID($A220,4,LEN($A220)-3))/$I$3)</f>
        <v>12951360018053.801</v>
      </c>
      <c r="D220" s="4">
        <f t="shared" si="6"/>
        <v>124.501953125</v>
      </c>
      <c r="F220" t="str">
        <f>IF(AND(ISNUMBER(A219),ISNUMBER(A218)),IF(ISNUMBER(A219),(#REF!-#REF!)/$I$3,""),"")</f>
        <v/>
      </c>
    </row>
    <row r="221" spans="1:6" x14ac:dyDescent="0.3">
      <c r="A221" s="4" t="s">
        <v>1294</v>
      </c>
      <c r="B221" s="21" t="str">
        <f>IF(ISBLANK($A221),"",MID($A221,1,2))</f>
        <v>02</v>
      </c>
      <c r="C221" s="23">
        <f>IF(ISBLANK($A221),"",VALUE(MID($A221,4,LEN($A221)-3))/$I$3)</f>
        <v>12951360018178.4</v>
      </c>
      <c r="D221" s="4">
        <f t="shared" si="6"/>
        <v>124.599609375</v>
      </c>
      <c r="F221" t="str">
        <f>IF(AND(ISNUMBER(A220),ISNUMBER(A219)),IF(ISNUMBER(A220),(#REF!-#REF!)/$I$3,""),"")</f>
        <v/>
      </c>
    </row>
    <row r="222" spans="1:6" x14ac:dyDescent="0.3">
      <c r="A222" s="4" t="s">
        <v>1295</v>
      </c>
      <c r="B222" s="21" t="str">
        <f>IF(ISBLANK($A222),"",MID($A222,1,2))</f>
        <v>02</v>
      </c>
      <c r="C222" s="23">
        <f>IF(ISBLANK($A222),"",VALUE(MID($A222,4,LEN($A222)-3))/$I$3)</f>
        <v>12951360018302.898</v>
      </c>
      <c r="D222" s="4">
        <f t="shared" si="6"/>
        <v>124.498046875</v>
      </c>
      <c r="F222" t="str">
        <f>IF(AND(ISNUMBER(A221),ISNUMBER(A220)),IF(ISNUMBER(A221),(#REF!-#REF!)/$I$3,""),"")</f>
        <v/>
      </c>
    </row>
    <row r="223" spans="1:6" x14ac:dyDescent="0.3">
      <c r="A223" s="4" t="s">
        <v>1296</v>
      </c>
      <c r="B223" s="21" t="str">
        <f>IF(ISBLANK($A223),"",MID($A223,1,2))</f>
        <v>02</v>
      </c>
      <c r="C223" s="23">
        <f>IF(ISBLANK($A223),"",VALUE(MID($A223,4,LEN($A223)-3))/$I$3)</f>
        <v>12951360018427.5</v>
      </c>
      <c r="D223" s="4">
        <f t="shared" si="6"/>
        <v>124.6015625</v>
      </c>
      <c r="F223" t="str">
        <f>IF(AND(ISNUMBER(A222),ISNUMBER(A221)),IF(ISNUMBER(A222),(#REF!-#REF!)/$I$3,""),"")</f>
        <v/>
      </c>
    </row>
    <row r="224" spans="1:6" x14ac:dyDescent="0.3">
      <c r="B224" s="21" t="str">
        <f>IF(ISBLANK($A224),"",MID($A224,1,2))</f>
        <v/>
      </c>
      <c r="C224" s="23" t="str">
        <f>IF(ISBLANK($A224),"",VALUE(MID($A224,4,LEN($A224)-3))/$I$3)</f>
        <v/>
      </c>
      <c r="D224" s="4" t="str">
        <f t="shared" si="6"/>
        <v/>
      </c>
      <c r="F224" t="str">
        <f>IF(AND(ISNUMBER(A223),ISNUMBER(A222)),IF(ISNUMBER(A223),(#REF!-#REF!)/$I$3,""),"")</f>
        <v/>
      </c>
    </row>
    <row r="225" spans="1:6" x14ac:dyDescent="0.3">
      <c r="A225" s="4" t="s">
        <v>1297</v>
      </c>
      <c r="B225" s="21" t="str">
        <f>IF(ISBLANK($A225),"",MID($A225,1,2))</f>
        <v>03</v>
      </c>
      <c r="C225" s="23"/>
      <c r="D225" s="4" t="str">
        <f t="shared" si="6"/>
        <v/>
      </c>
      <c r="F225" t="str">
        <f>IF(AND(ISNUMBER(A224),ISNUMBER(A223)),IF(ISNUMBER(A224),(#REF!-#REF!)/$I$3,""),"")</f>
        <v/>
      </c>
    </row>
    <row r="226" spans="1:6" x14ac:dyDescent="0.3">
      <c r="A226" s="4" t="s">
        <v>1298</v>
      </c>
      <c r="B226" s="21" t="str">
        <f>IF(ISBLANK($A226),"",MID($A226,1,2))</f>
        <v>03</v>
      </c>
      <c r="C226" s="23">
        <f>IF(ISBLANK($A226),"",VALUE(MID($A226,4,LEN($A226)-3))/$I$3)</f>
        <v>12951360007567</v>
      </c>
      <c r="D226" s="4" t="str">
        <f t="shared" si="6"/>
        <v/>
      </c>
    </row>
    <row r="227" spans="1:6" x14ac:dyDescent="0.3">
      <c r="A227" s="4" t="s">
        <v>1299</v>
      </c>
      <c r="B227" s="21" t="str">
        <f>IF(ISBLANK($A227),"",MID($A227,1,2))</f>
        <v>03</v>
      </c>
      <c r="C227" s="23">
        <f>IF(ISBLANK($A227),"",VALUE(MID($A227,4,LEN($A227)-3))/$I$3)</f>
        <v>12951360007647</v>
      </c>
      <c r="D227" s="4">
        <f t="shared" si="6"/>
        <v>80</v>
      </c>
      <c r="F227" t="str">
        <f>IF(AND(ISNUMBER(A226),ISNUMBER(#REF!)),IF(ISNUMBER(A226),(#REF!-#REF!)/$I$3,""),"")</f>
        <v/>
      </c>
    </row>
    <row r="228" spans="1:6" x14ac:dyDescent="0.3">
      <c r="A228" s="4" t="s">
        <v>1300</v>
      </c>
      <c r="B228" s="21" t="str">
        <f>IF(ISBLANK($A228),"",MID($A228,1,2))</f>
        <v>03</v>
      </c>
      <c r="C228" s="23">
        <f>IF(ISBLANK($A228),"",VALUE(MID($A228,4,LEN($A228)-3))/$I$3)</f>
        <v>12951360007727</v>
      </c>
      <c r="D228" s="4">
        <f t="shared" si="6"/>
        <v>80</v>
      </c>
      <c r="F228" t="str">
        <f>IF(AND(ISNUMBER(A227),ISNUMBER(A226)),IF(ISNUMBER(A227),(#REF!-#REF!)/$I$3,""),"")</f>
        <v/>
      </c>
    </row>
    <row r="229" spans="1:6" x14ac:dyDescent="0.3">
      <c r="A229" s="4" t="s">
        <v>1301</v>
      </c>
      <c r="B229" s="21" t="str">
        <f>IF(ISBLANK($A229),"",MID($A229,1,2))</f>
        <v>03</v>
      </c>
      <c r="C229" s="23">
        <f>IF(ISBLANK($A229),"",VALUE(MID($A229,4,LEN($A229)-3))/$I$3)</f>
        <v>12951360007806.898</v>
      </c>
      <c r="D229" s="4">
        <f t="shared" si="6"/>
        <v>79.8984375</v>
      </c>
      <c r="F229" t="str">
        <f>IF(AND(ISNUMBER(A228),ISNUMBER(A227)),IF(ISNUMBER(A228),(#REF!-#REF!)/$I$3,""),"")</f>
        <v/>
      </c>
    </row>
    <row r="230" spans="1:6" x14ac:dyDescent="0.3">
      <c r="A230" s="4" t="s">
        <v>1302</v>
      </c>
      <c r="B230" s="21" t="str">
        <f>IF(ISBLANK($A230),"",MID($A230,1,2))</f>
        <v>03</v>
      </c>
      <c r="C230" s="23">
        <f>IF(ISBLANK($A230),"",VALUE(MID($A230,4,LEN($A230)-3))/$I$3)</f>
        <v>12951360007886.898</v>
      </c>
      <c r="D230" s="4">
        <f t="shared" si="6"/>
        <v>80</v>
      </c>
      <c r="F230" t="str">
        <f>IF(AND(ISNUMBER(A229),ISNUMBER(A228)),IF(ISNUMBER(A229),(#REF!-#REF!)/$I$3,""),"")</f>
        <v/>
      </c>
    </row>
    <row r="231" spans="1:6" x14ac:dyDescent="0.3">
      <c r="A231" s="4" t="s">
        <v>1303</v>
      </c>
      <c r="B231" s="21" t="str">
        <f>IF(ISBLANK($A231),"",MID($A231,1,2))</f>
        <v>03</v>
      </c>
      <c r="C231" s="23">
        <f>IF(ISBLANK($A231),"",VALUE(MID($A231,4,LEN($A231)-3))/$I$3)</f>
        <v>12951360007966.898</v>
      </c>
      <c r="D231" s="4">
        <f t="shared" si="6"/>
        <v>80</v>
      </c>
      <c r="F231" t="str">
        <f>IF(AND(ISNUMBER(A230),ISNUMBER(A229)),IF(ISNUMBER(A230),(#REF!-#REF!)/$I$3,""),"")</f>
        <v/>
      </c>
    </row>
    <row r="232" spans="1:6" x14ac:dyDescent="0.3">
      <c r="A232" s="4" t="s">
        <v>1304</v>
      </c>
      <c r="B232" s="21" t="str">
        <f>IF(ISBLANK($A232),"",MID($A232,1,2))</f>
        <v>03</v>
      </c>
      <c r="C232" s="23">
        <f>IF(ISBLANK($A232),"",VALUE(MID($A232,4,LEN($A232)-3))/$I$3)</f>
        <v>12951360008046.898</v>
      </c>
      <c r="D232" s="4">
        <f t="shared" si="6"/>
        <v>80</v>
      </c>
      <c r="F232" t="str">
        <f>IF(AND(ISNUMBER(A231),ISNUMBER(A230)),IF(ISNUMBER(A231),(#REF!-#REF!)/$I$3,""),"")</f>
        <v/>
      </c>
    </row>
    <row r="233" spans="1:6" x14ac:dyDescent="0.3">
      <c r="A233" s="4" t="s">
        <v>1305</v>
      </c>
      <c r="B233" s="21" t="str">
        <f>IF(ISBLANK($A233),"",MID($A233,1,2))</f>
        <v>03</v>
      </c>
      <c r="C233" s="23">
        <f>IF(ISBLANK($A233),"",VALUE(MID($A233,4,LEN($A233)-3))/$I$3)</f>
        <v>12951360008126.898</v>
      </c>
      <c r="D233" s="4">
        <f t="shared" si="6"/>
        <v>80</v>
      </c>
      <c r="F233" t="str">
        <f>IF(AND(ISNUMBER(A232),ISNUMBER(A231)),IF(ISNUMBER(A232),(#REF!-#REF!)/$I$3,""),"")</f>
        <v/>
      </c>
    </row>
    <row r="234" spans="1:6" x14ac:dyDescent="0.3">
      <c r="A234" s="4" t="s">
        <v>1306</v>
      </c>
      <c r="B234" s="21" t="str">
        <f>IF(ISBLANK($A234),"",MID($A234,1,2))</f>
        <v>03</v>
      </c>
      <c r="C234" s="23">
        <f>IF(ISBLANK($A234),"",VALUE(MID($A234,4,LEN($A234)-3))/$I$3)</f>
        <v>12951360008206.898</v>
      </c>
      <c r="D234" s="4">
        <f t="shared" si="6"/>
        <v>80</v>
      </c>
      <c r="F234" t="str">
        <f>IF(AND(ISNUMBER(A233),ISNUMBER(A232)),IF(ISNUMBER(A233),(#REF!-#REF!)/$I$3,""),"")</f>
        <v/>
      </c>
    </row>
    <row r="235" spans="1:6" x14ac:dyDescent="0.3">
      <c r="A235" s="4" t="s">
        <v>1307</v>
      </c>
      <c r="B235" s="21" t="str">
        <f>IF(ISBLANK($A235),"",MID($A235,1,2))</f>
        <v>03</v>
      </c>
      <c r="C235" s="23">
        <f>IF(ISBLANK($A235),"",VALUE(MID($A235,4,LEN($A235)-3))/$I$3)</f>
        <v>12951360008286.898</v>
      </c>
      <c r="D235" s="4">
        <f t="shared" si="6"/>
        <v>80</v>
      </c>
      <c r="F235" t="str">
        <f>IF(AND(ISNUMBER(A234),ISNUMBER(A233)),IF(ISNUMBER(A234),(#REF!-#REF!)/$I$3,""),"")</f>
        <v/>
      </c>
    </row>
    <row r="236" spans="1:6" x14ac:dyDescent="0.3">
      <c r="A236" s="4" t="s">
        <v>1308</v>
      </c>
      <c r="B236" s="21" t="str">
        <f>IF(ISBLANK($A236),"",MID($A236,1,2))</f>
        <v>03</v>
      </c>
      <c r="C236" s="23">
        <f>IF(ISBLANK($A236),"",VALUE(MID($A236,4,LEN($A236)-3))/$I$3)</f>
        <v>12951360008366.801</v>
      </c>
      <c r="D236" s="4">
        <f t="shared" si="6"/>
        <v>79.90234375</v>
      </c>
      <c r="F236" t="str">
        <f>IF(AND(ISNUMBER(A235),ISNUMBER(A234)),IF(ISNUMBER(A235),(#REF!-#REF!)/$I$3,""),"")</f>
        <v/>
      </c>
    </row>
    <row r="237" spans="1:6" x14ac:dyDescent="0.3">
      <c r="A237" s="4" t="s">
        <v>1309</v>
      </c>
      <c r="B237" s="21" t="str">
        <f>IF(ISBLANK($A237),"",MID($A237,1,2))</f>
        <v>03</v>
      </c>
      <c r="C237" s="23">
        <f>IF(ISBLANK($A237),"",VALUE(MID($A237,4,LEN($A237)-3))/$I$3)</f>
        <v>12951360008446.801</v>
      </c>
      <c r="D237" s="4">
        <f t="shared" si="6"/>
        <v>80</v>
      </c>
      <c r="F237" t="str">
        <f>IF(AND(ISNUMBER(A236),ISNUMBER(A235)),IF(ISNUMBER(A236),(#REF!-#REF!)/$I$3,""),"")</f>
        <v/>
      </c>
    </row>
    <row r="238" spans="1:6" x14ac:dyDescent="0.3">
      <c r="A238" s="4" t="s">
        <v>1310</v>
      </c>
      <c r="B238" s="21" t="str">
        <f>IF(ISBLANK($A238),"",MID($A238,1,2))</f>
        <v>03</v>
      </c>
      <c r="C238" s="23">
        <f>IF(ISBLANK($A238),"",VALUE(MID($A238,4,LEN($A238)-3))/$I$3)</f>
        <v>12951360008526.801</v>
      </c>
      <c r="D238" s="4">
        <f t="shared" si="6"/>
        <v>80</v>
      </c>
      <c r="F238" t="str">
        <f>IF(AND(ISNUMBER(A237),ISNUMBER(A236)),IF(ISNUMBER(A237),(#REF!-#REF!)/$I$3,""),"")</f>
        <v/>
      </c>
    </row>
    <row r="239" spans="1:6" x14ac:dyDescent="0.3">
      <c r="A239" s="4" t="s">
        <v>1311</v>
      </c>
      <c r="B239" s="21" t="str">
        <f>IF(ISBLANK($A239),"",MID($A239,1,2))</f>
        <v>03</v>
      </c>
      <c r="C239" s="23">
        <f>IF(ISBLANK($A239),"",VALUE(MID($A239,4,LEN($A239)-3))/$I$3)</f>
        <v>12951360008608.5</v>
      </c>
      <c r="D239" s="4">
        <f t="shared" si="6"/>
        <v>81.69921875</v>
      </c>
      <c r="F239" t="str">
        <f>IF(AND(ISNUMBER(A238),ISNUMBER(A237)),IF(ISNUMBER(A238),(#REF!-#REF!)/$I$3,""),"")</f>
        <v/>
      </c>
    </row>
    <row r="240" spans="1:6" x14ac:dyDescent="0.3">
      <c r="A240" s="4" t="s">
        <v>1312</v>
      </c>
      <c r="B240" s="21" t="str">
        <f>IF(ISBLANK($A240),"",MID($A240,1,2))</f>
        <v>03</v>
      </c>
      <c r="C240" s="23">
        <f>IF(ISBLANK($A240),"",VALUE(MID($A240,4,LEN($A240)-3))/$I$3)</f>
        <v>12951360008688.5</v>
      </c>
      <c r="D240" s="4">
        <f t="shared" si="6"/>
        <v>80</v>
      </c>
      <c r="F240" t="str">
        <f>IF(AND(ISNUMBER(A239),ISNUMBER(A238)),IF(ISNUMBER(A239),(#REF!-#REF!)/$I$3,""),"")</f>
        <v/>
      </c>
    </row>
    <row r="241" spans="1:6" x14ac:dyDescent="0.3">
      <c r="A241" s="4" t="s">
        <v>1313</v>
      </c>
      <c r="B241" s="21" t="str">
        <f>IF(ISBLANK($A241),"",MID($A241,1,2))</f>
        <v>03</v>
      </c>
      <c r="C241" s="23">
        <f>IF(ISBLANK($A241),"",VALUE(MID($A241,4,LEN($A241)-3))/$I$3)</f>
        <v>12951360008768.5</v>
      </c>
      <c r="D241" s="4">
        <f t="shared" si="6"/>
        <v>80</v>
      </c>
      <c r="F241" t="str">
        <f>IF(AND(ISNUMBER(A240),ISNUMBER(A239)),IF(ISNUMBER(A240),(#REF!-#REF!)/$I$3,""),"")</f>
        <v/>
      </c>
    </row>
    <row r="242" spans="1:6" x14ac:dyDescent="0.3">
      <c r="A242" s="4" t="s">
        <v>1314</v>
      </c>
      <c r="B242" s="21" t="str">
        <f>IF(ISBLANK($A242),"",MID($A242,1,2))</f>
        <v>03</v>
      </c>
      <c r="C242" s="23">
        <f>IF(ISBLANK($A242),"",VALUE(MID($A242,4,LEN($A242)-3))/$I$3)</f>
        <v>12951360008848.4</v>
      </c>
      <c r="D242" s="4">
        <f t="shared" si="6"/>
        <v>79.900390625</v>
      </c>
      <c r="F242" t="str">
        <f>IF(AND(ISNUMBER(A241),ISNUMBER(A240)),IF(ISNUMBER(A241),(#REF!-#REF!)/$I$3,""),"")</f>
        <v/>
      </c>
    </row>
    <row r="243" spans="1:6" x14ac:dyDescent="0.3">
      <c r="A243" s="4" t="s">
        <v>1315</v>
      </c>
      <c r="B243" s="21" t="str">
        <f>IF(ISBLANK($A243),"",MID($A243,1,2))</f>
        <v>03</v>
      </c>
      <c r="C243" s="23">
        <f>IF(ISBLANK($A243),"",VALUE(MID($A243,4,LEN($A243)-3))/$I$3)</f>
        <v>12951360008928.4</v>
      </c>
      <c r="D243" s="4">
        <f t="shared" si="6"/>
        <v>80</v>
      </c>
      <c r="F243" t="str">
        <f>IF(AND(ISNUMBER(A242),ISNUMBER(A241)),IF(ISNUMBER(A242),(#REF!-#REF!)/$I$3,""),"")</f>
        <v/>
      </c>
    </row>
    <row r="244" spans="1:6" x14ac:dyDescent="0.3">
      <c r="A244" s="4" t="s">
        <v>1316</v>
      </c>
      <c r="B244" s="21" t="str">
        <f>IF(ISBLANK($A244),"",MID($A244,1,2))</f>
        <v>03</v>
      </c>
      <c r="C244" s="23">
        <f>IF(ISBLANK($A244),"",VALUE(MID($A244,4,LEN($A244)-3))/$I$3)</f>
        <v>12951360009008.4</v>
      </c>
      <c r="D244" s="4">
        <f t="shared" si="6"/>
        <v>80</v>
      </c>
      <c r="F244" t="str">
        <f>IF(AND(ISNUMBER(A243),ISNUMBER(A242)),IF(ISNUMBER(A243),(#REF!-#REF!)/$I$3,""),"")</f>
        <v/>
      </c>
    </row>
    <row r="245" spans="1:6" x14ac:dyDescent="0.3">
      <c r="A245" s="4" t="s">
        <v>1317</v>
      </c>
      <c r="B245" s="21" t="str">
        <f>IF(ISBLANK($A245),"",MID($A245,1,2))</f>
        <v>03</v>
      </c>
      <c r="C245" s="23">
        <f>IF(ISBLANK($A245),"",VALUE(MID($A245,4,LEN($A245)-3))/$I$3)</f>
        <v>12951360009088.4</v>
      </c>
      <c r="D245" s="4">
        <f t="shared" si="6"/>
        <v>80</v>
      </c>
      <c r="F245" t="str">
        <f>IF(AND(ISNUMBER(A244),ISNUMBER(A243)),IF(ISNUMBER(A244),(#REF!-#REF!)/$I$3,""),"")</f>
        <v/>
      </c>
    </row>
    <row r="246" spans="1:6" x14ac:dyDescent="0.3">
      <c r="A246" s="4" t="s">
        <v>1318</v>
      </c>
      <c r="B246" s="21" t="str">
        <f>IF(ISBLANK($A246),"",MID($A246,1,2))</f>
        <v>03</v>
      </c>
      <c r="C246" s="23">
        <f>IF(ISBLANK($A246),"",VALUE(MID($A246,4,LEN($A246)-3))/$I$3)</f>
        <v>12951360009168.4</v>
      </c>
      <c r="D246" s="4">
        <f t="shared" si="6"/>
        <v>80</v>
      </c>
      <c r="F246" t="str">
        <f>IF(AND(ISNUMBER(A245),ISNUMBER(A244)),IF(ISNUMBER(A245),(#REF!-#REF!)/$I$3,""),"")</f>
        <v/>
      </c>
    </row>
    <row r="247" spans="1:6" x14ac:dyDescent="0.3">
      <c r="A247" s="4" t="s">
        <v>1319</v>
      </c>
      <c r="B247" s="21" t="str">
        <f>IF(ISBLANK($A247),"",MID($A247,1,2))</f>
        <v>03</v>
      </c>
      <c r="C247" s="23">
        <f>IF(ISBLANK($A247),"",VALUE(MID($A247,4,LEN($A247)-3))/$I$3)</f>
        <v>12951360009248.4</v>
      </c>
      <c r="D247" s="4">
        <f t="shared" si="6"/>
        <v>80</v>
      </c>
      <c r="F247" t="str">
        <f>IF(AND(ISNUMBER(A246),ISNUMBER(A245)),IF(ISNUMBER(A246),(#REF!-#REF!)/$I$3,""),"")</f>
        <v/>
      </c>
    </row>
    <row r="248" spans="1:6" x14ac:dyDescent="0.3">
      <c r="A248" s="4" t="s">
        <v>1320</v>
      </c>
      <c r="B248" s="21" t="str">
        <f>IF(ISBLANK($A248),"",MID($A248,1,2))</f>
        <v>03</v>
      </c>
      <c r="C248" s="23">
        <f>IF(ISBLANK($A248),"",VALUE(MID($A248,4,LEN($A248)-3))/$I$3)</f>
        <v>12951360009328.4</v>
      </c>
      <c r="D248" s="4">
        <f t="shared" si="6"/>
        <v>80</v>
      </c>
      <c r="F248" t="str">
        <f>IF(AND(ISNUMBER(A247),ISNUMBER(A246)),IF(ISNUMBER(A247),(#REF!-#REF!)/$I$3,""),"")</f>
        <v/>
      </c>
    </row>
    <row r="249" spans="1:6" x14ac:dyDescent="0.3">
      <c r="A249" s="4" t="s">
        <v>1321</v>
      </c>
      <c r="B249" s="21" t="str">
        <f>IF(ISBLANK($A249),"",MID($A249,1,2))</f>
        <v>03</v>
      </c>
      <c r="C249" s="23">
        <f>IF(ISBLANK($A249),"",VALUE(MID($A249,4,LEN($A249)-3))/$I$3)</f>
        <v>12951360009408.301</v>
      </c>
      <c r="D249" s="4">
        <f t="shared" si="6"/>
        <v>79.900390625</v>
      </c>
      <c r="F249" t="str">
        <f>IF(AND(ISNUMBER(A248),ISNUMBER(A247)),IF(ISNUMBER(A248),(#REF!-#REF!)/$I$3,""),"")</f>
        <v/>
      </c>
    </row>
    <row r="250" spans="1:6" x14ac:dyDescent="0.3">
      <c r="A250" s="4" t="s">
        <v>1322</v>
      </c>
      <c r="B250" s="21" t="str">
        <f>IF(ISBLANK($A250),"",MID($A250,1,2))</f>
        <v>03</v>
      </c>
      <c r="C250" s="23">
        <f>IF(ISBLANK($A250),"",VALUE(MID($A250,4,LEN($A250)-3))/$I$3)</f>
        <v>12951360009488.4</v>
      </c>
      <c r="D250" s="4">
        <f t="shared" si="6"/>
        <v>80.099609375</v>
      </c>
      <c r="F250" t="str">
        <f>IF(AND(ISNUMBER(A249),ISNUMBER(A248)),IF(ISNUMBER(A249),(#REF!-#REF!)/$I$3,""),"")</f>
        <v/>
      </c>
    </row>
    <row r="251" spans="1:6" x14ac:dyDescent="0.3">
      <c r="A251" s="4" t="s">
        <v>1323</v>
      </c>
      <c r="B251" s="21" t="str">
        <f>IF(ISBLANK($A251),"",MID($A251,1,2))</f>
        <v>03</v>
      </c>
      <c r="C251" s="23">
        <f>IF(ISBLANK($A251),"",VALUE(MID($A251,4,LEN($A251)-3))/$I$3)</f>
        <v>12951360009636</v>
      </c>
      <c r="D251" s="4">
        <f t="shared" si="6"/>
        <v>147.599609375</v>
      </c>
      <c r="F251" t="str">
        <f>IF(AND(ISNUMBER(A250),ISNUMBER(A249)),IF(ISNUMBER(A250),(#REF!-#REF!)/$I$3,""),"")</f>
        <v/>
      </c>
    </row>
    <row r="252" spans="1:6" x14ac:dyDescent="0.3">
      <c r="A252" s="4" t="s">
        <v>1324</v>
      </c>
      <c r="B252" s="21" t="str">
        <f>IF(ISBLANK($A252),"",MID($A252,1,2))</f>
        <v>03</v>
      </c>
      <c r="C252" s="23">
        <f>IF(ISBLANK($A252),"",VALUE(MID($A252,4,LEN($A252)-3))/$I$3)</f>
        <v>12951360009760.5</v>
      </c>
      <c r="D252" s="4">
        <f t="shared" si="6"/>
        <v>124.5</v>
      </c>
      <c r="F252" t="str">
        <f>IF(AND(ISNUMBER(A251),ISNUMBER(A250)),IF(ISNUMBER(A251),(#REF!-#REF!)/$I$3,""),"")</f>
        <v/>
      </c>
    </row>
    <row r="253" spans="1:6" x14ac:dyDescent="0.3">
      <c r="A253" s="4" t="s">
        <v>1325</v>
      </c>
      <c r="B253" s="21" t="str">
        <f>IF(ISBLANK($A253),"",MID($A253,1,2))</f>
        <v>03</v>
      </c>
      <c r="C253" s="23">
        <f>IF(ISBLANK($A253),"",VALUE(MID($A253,4,LEN($A253)-3))/$I$3)</f>
        <v>12951360009885.102</v>
      </c>
      <c r="D253" s="4">
        <f t="shared" si="6"/>
        <v>124.6015625</v>
      </c>
      <c r="F253" t="str">
        <f>IF(AND(ISNUMBER(A252),ISNUMBER(A251)),IF(ISNUMBER(A252),(#REF!-#REF!)/$I$3,""),"")</f>
        <v/>
      </c>
    </row>
    <row r="254" spans="1:6" x14ac:dyDescent="0.3">
      <c r="A254" s="4" t="s">
        <v>1326</v>
      </c>
      <c r="B254" s="21" t="str">
        <f>IF(ISBLANK($A254),"",MID($A254,1,2))</f>
        <v>03</v>
      </c>
      <c r="C254" s="23">
        <f>IF(ISBLANK($A254),"",VALUE(MID($A254,4,LEN($A254)-3))/$I$3)</f>
        <v>12951360010009.699</v>
      </c>
      <c r="D254" s="4">
        <f t="shared" si="6"/>
        <v>124.59765625</v>
      </c>
      <c r="F254" t="str">
        <f>IF(AND(ISNUMBER(A253),ISNUMBER(A252)),IF(ISNUMBER(A253),(#REF!-#REF!)/$I$3,""),"")</f>
        <v/>
      </c>
    </row>
    <row r="255" spans="1:6" x14ac:dyDescent="0.3">
      <c r="A255" s="4" t="s">
        <v>1327</v>
      </c>
      <c r="B255" s="21" t="str">
        <f>IF(ISBLANK($A255),"",MID($A255,1,2))</f>
        <v>03</v>
      </c>
      <c r="C255" s="23">
        <f>IF(ISBLANK($A255),"",VALUE(MID($A255,4,LEN($A255)-3))/$I$3)</f>
        <v>12951360010134.199</v>
      </c>
      <c r="D255" s="4">
        <f t="shared" si="6"/>
        <v>124.5</v>
      </c>
      <c r="F255" t="str">
        <f>IF(AND(ISNUMBER(A254),ISNUMBER(A253)),IF(ISNUMBER(A254),(#REF!-#REF!)/$I$3,""),"")</f>
        <v/>
      </c>
    </row>
    <row r="256" spans="1:6" x14ac:dyDescent="0.3">
      <c r="A256" s="4" t="s">
        <v>1328</v>
      </c>
      <c r="B256" s="21" t="str">
        <f>IF(ISBLANK($A256),"",MID($A256,1,2))</f>
        <v>03</v>
      </c>
      <c r="C256" s="23">
        <f>IF(ISBLANK($A256),"",VALUE(MID($A256,4,LEN($A256)-3))/$I$3)</f>
        <v>12951360010258.801</v>
      </c>
      <c r="D256" s="4">
        <f t="shared" si="6"/>
        <v>124.6015625</v>
      </c>
      <c r="F256" t="str">
        <f>IF(AND(ISNUMBER(A255),ISNUMBER(A254)),IF(ISNUMBER(A255),(#REF!-#REF!)/$I$3,""),"")</f>
        <v/>
      </c>
    </row>
    <row r="257" spans="1:6" x14ac:dyDescent="0.3">
      <c r="A257" s="4" t="s">
        <v>1329</v>
      </c>
      <c r="B257" s="21" t="str">
        <f>IF(ISBLANK($A257),"",MID($A257,1,2))</f>
        <v>03</v>
      </c>
      <c r="C257" s="23">
        <f>IF(ISBLANK($A257),"",VALUE(MID($A257,4,LEN($A257)-3))/$I$3)</f>
        <v>12951360010383.299</v>
      </c>
      <c r="D257" s="4">
        <f t="shared" si="6"/>
        <v>124.498046875</v>
      </c>
      <c r="F257" t="str">
        <f>IF(AND(ISNUMBER(A256),ISNUMBER(A255)),IF(ISNUMBER(A256),(#REF!-#REF!)/$I$3,""),"")</f>
        <v/>
      </c>
    </row>
    <row r="258" spans="1:6" x14ac:dyDescent="0.3">
      <c r="A258" s="4" t="s">
        <v>1330</v>
      </c>
      <c r="B258" s="21" t="str">
        <f>IF(ISBLANK($A258),"",MID($A258,1,2))</f>
        <v>03</v>
      </c>
      <c r="C258" s="23">
        <f>IF(ISBLANK($A258),"",VALUE(MID($A258,4,LEN($A258)-3))/$I$3)</f>
        <v>12951360010507.9</v>
      </c>
      <c r="D258" s="4">
        <f t="shared" si="6"/>
        <v>124.6015625</v>
      </c>
      <c r="F258" t="str">
        <f>IF(AND(ISNUMBER(A257),ISNUMBER(A256)),IF(ISNUMBER(A257),(#REF!-#REF!)/$I$3,""),"")</f>
        <v/>
      </c>
    </row>
    <row r="259" spans="1:6" x14ac:dyDescent="0.3">
      <c r="A259" s="4" t="s">
        <v>1331</v>
      </c>
      <c r="B259" s="21" t="str">
        <f>IF(ISBLANK($A259),"",MID($A259,1,2))</f>
        <v>03</v>
      </c>
      <c r="C259" s="23">
        <f>IF(ISBLANK($A259),"",VALUE(MID($A259,4,LEN($A259)-3))/$I$3)</f>
        <v>12951360010634.1</v>
      </c>
      <c r="D259" s="4">
        <f t="shared" si="6"/>
        <v>126.19921875</v>
      </c>
      <c r="F259" t="str">
        <f>IF(AND(ISNUMBER(A258),ISNUMBER(A257)),IF(ISNUMBER(A258),(#REF!-#REF!)/$I$3,""),"")</f>
        <v/>
      </c>
    </row>
    <row r="260" spans="1:6" x14ac:dyDescent="0.3">
      <c r="A260" s="4" t="s">
        <v>1332</v>
      </c>
      <c r="B260" s="21" t="str">
        <f>IF(ISBLANK($A260),"",MID($A260,1,2))</f>
        <v>03</v>
      </c>
      <c r="C260" s="23">
        <f>IF(ISBLANK($A260),"",VALUE(MID($A260,4,LEN($A260)-3))/$I$3)</f>
        <v>12951360010758.701</v>
      </c>
      <c r="D260" s="4">
        <f t="shared" si="6"/>
        <v>124.6015625</v>
      </c>
      <c r="F260" t="str">
        <f>IF(AND(ISNUMBER(A259),ISNUMBER(A258)),IF(ISNUMBER(A259),(#REF!-#REF!)/$I$3,""),"")</f>
        <v/>
      </c>
    </row>
    <row r="261" spans="1:6" x14ac:dyDescent="0.3">
      <c r="A261" s="4" t="s">
        <v>1333</v>
      </c>
      <c r="B261" s="21" t="str">
        <f>IF(ISBLANK($A261),"",MID($A261,1,2))</f>
        <v>03</v>
      </c>
      <c r="C261" s="23">
        <f>IF(ISBLANK($A261),"",VALUE(MID($A261,4,LEN($A261)-3))/$I$3)</f>
        <v>12951360010883.199</v>
      </c>
      <c r="D261" s="4">
        <f t="shared" si="6"/>
        <v>124.498046875</v>
      </c>
      <c r="F261" t="str">
        <f>IF(AND(ISNUMBER(A260),ISNUMBER(A259)),IF(ISNUMBER(A260),(#REF!-#REF!)/$I$3,""),"")</f>
        <v/>
      </c>
    </row>
    <row r="262" spans="1:6" x14ac:dyDescent="0.3">
      <c r="A262" s="4" t="s">
        <v>1334</v>
      </c>
      <c r="B262" s="21" t="str">
        <f>IF(ISBLANK($A262),"",MID($A262,1,2))</f>
        <v>03</v>
      </c>
      <c r="C262" s="23">
        <f>IF(ISBLANK($A262),"",VALUE(MID($A262,4,LEN($A262)-3))/$I$3)</f>
        <v>12951360011007.801</v>
      </c>
      <c r="D262" s="4">
        <f t="shared" si="6"/>
        <v>124.6015625</v>
      </c>
      <c r="F262" t="str">
        <f>IF(AND(ISNUMBER(A261),ISNUMBER(A260)),IF(ISNUMBER(A261),(#REF!-#REF!)/$I$3,""),"")</f>
        <v/>
      </c>
    </row>
    <row r="263" spans="1:6" x14ac:dyDescent="0.3">
      <c r="A263" s="4" t="s">
        <v>1335</v>
      </c>
      <c r="B263" s="21" t="str">
        <f>IF(ISBLANK($A263),"",MID($A263,1,2))</f>
        <v>03</v>
      </c>
      <c r="C263" s="23">
        <f>IF(ISBLANK($A263),"",VALUE(MID($A263,4,LEN($A263)-3))/$I$3)</f>
        <v>12951360011132.301</v>
      </c>
      <c r="D263" s="4">
        <f t="shared" si="6"/>
        <v>124.5</v>
      </c>
      <c r="F263" t="str">
        <f>IF(AND(ISNUMBER(A262),ISNUMBER(A261)),IF(ISNUMBER(A262),(#REF!-#REF!)/$I$3,""),"")</f>
        <v/>
      </c>
    </row>
    <row r="264" spans="1:6" x14ac:dyDescent="0.3">
      <c r="A264" s="4" t="s">
        <v>1336</v>
      </c>
      <c r="B264" s="21" t="str">
        <f>IF(ISBLANK($A264),"",MID($A264,1,2))</f>
        <v>03</v>
      </c>
      <c r="C264" s="23">
        <f>IF(ISBLANK($A264),"",VALUE(MID($A264,4,LEN($A264)-3))/$I$3)</f>
        <v>12951360011256.898</v>
      </c>
      <c r="D264" s="4">
        <f t="shared" si="6"/>
        <v>124.59765625</v>
      </c>
      <c r="F264" t="str">
        <f>IF(AND(ISNUMBER(A263),ISNUMBER(A262)),IF(ISNUMBER(A263),(#REF!-#REF!)/$I$3,""),"")</f>
        <v/>
      </c>
    </row>
    <row r="265" spans="1:6" x14ac:dyDescent="0.3">
      <c r="A265" s="4" t="s">
        <v>1337</v>
      </c>
      <c r="B265" s="21" t="str">
        <f>IF(ISBLANK($A265),"",MID($A265,1,2))</f>
        <v>03</v>
      </c>
      <c r="C265" s="23">
        <f>IF(ISBLANK($A265),"",VALUE(MID($A265,4,LEN($A265)-3))/$I$3)</f>
        <v>12951360011381.5</v>
      </c>
      <c r="D265" s="4">
        <f t="shared" si="6"/>
        <v>124.6015625</v>
      </c>
      <c r="F265" t="str">
        <f>IF(AND(ISNUMBER(A264),ISNUMBER(A263)),IF(ISNUMBER(A264),(#REF!-#REF!)/$I$3,""),"")</f>
        <v/>
      </c>
    </row>
    <row r="266" spans="1:6" x14ac:dyDescent="0.3">
      <c r="A266" s="4" t="s">
        <v>1338</v>
      </c>
      <c r="B266" s="21" t="str">
        <f>IF(ISBLANK($A266),"",MID($A266,1,2))</f>
        <v>03</v>
      </c>
      <c r="C266" s="23">
        <f>IF(ISBLANK($A266),"",VALUE(MID($A266,4,LEN($A266)-3))/$I$3)</f>
        <v>12951360011506</v>
      </c>
      <c r="D266" s="4">
        <f t="shared" si="6"/>
        <v>124.5</v>
      </c>
      <c r="F266" t="str">
        <f>IF(AND(ISNUMBER(A265),ISNUMBER(A264)),IF(ISNUMBER(A265),(#REF!-#REF!)/$I$3,""),"")</f>
        <v/>
      </c>
    </row>
    <row r="267" spans="1:6" x14ac:dyDescent="0.3">
      <c r="A267" s="4" t="s">
        <v>1339</v>
      </c>
      <c r="B267" s="21" t="str">
        <f>IF(ISBLANK($A267),"",MID($A267,1,2))</f>
        <v>03</v>
      </c>
      <c r="C267" s="23">
        <f>IF(ISBLANK($A267),"",VALUE(MID($A267,4,LEN($A267)-3))/$I$3)</f>
        <v>12951360011630.6</v>
      </c>
      <c r="D267" s="4">
        <f t="shared" si="6"/>
        <v>124.599609375</v>
      </c>
      <c r="F267" t="str">
        <f>IF(AND(ISNUMBER(A266),ISNUMBER(A265)),IF(ISNUMBER(A266),(#REF!-#REF!)/$I$3,""),"")</f>
        <v/>
      </c>
    </row>
    <row r="268" spans="1:6" x14ac:dyDescent="0.3">
      <c r="A268" s="4" t="s">
        <v>1340</v>
      </c>
      <c r="B268" s="21" t="str">
        <f>IF(ISBLANK($A268),"",MID($A268,1,2))</f>
        <v>03</v>
      </c>
      <c r="C268" s="23">
        <f>IF(ISBLANK($A268),"",VALUE(MID($A268,4,LEN($A268)-3))/$I$3)</f>
        <v>12951360011756.801</v>
      </c>
      <c r="D268" s="4">
        <f t="shared" si="6"/>
        <v>126.201171875</v>
      </c>
      <c r="F268" t="str">
        <f>IF(AND(ISNUMBER(A267),ISNUMBER(A266)),IF(ISNUMBER(A267),(#REF!-#REF!)/$I$3,""),"")</f>
        <v/>
      </c>
    </row>
    <row r="269" spans="1:6" x14ac:dyDescent="0.3">
      <c r="A269" s="4" t="s">
        <v>1341</v>
      </c>
      <c r="B269" s="21" t="str">
        <f>IF(ISBLANK($A269),"",MID($A269,1,2))</f>
        <v>03</v>
      </c>
      <c r="C269" s="23">
        <f>IF(ISBLANK($A269),"",VALUE(MID($A269,4,LEN($A269)-3))/$I$3)</f>
        <v>12951360011881.299</v>
      </c>
      <c r="D269" s="4">
        <f t="shared" si="6"/>
        <v>124.498046875</v>
      </c>
      <c r="F269" t="str">
        <f>IF(AND(ISNUMBER(A268),ISNUMBER(A267)),IF(ISNUMBER(A268),(#REF!-#REF!)/$I$3,""),"")</f>
        <v/>
      </c>
    </row>
    <row r="270" spans="1:6" x14ac:dyDescent="0.3">
      <c r="A270" s="4" t="s">
        <v>1342</v>
      </c>
      <c r="B270" s="21" t="str">
        <f>IF(ISBLANK($A270),"",MID($A270,1,2))</f>
        <v>03</v>
      </c>
      <c r="C270" s="23">
        <f>IF(ISBLANK($A270),"",VALUE(MID($A270,4,LEN($A270)-3))/$I$3)</f>
        <v>12951360012005.9</v>
      </c>
      <c r="D270" s="4">
        <f t="shared" si="6"/>
        <v>124.6015625</v>
      </c>
      <c r="F270" t="str">
        <f>IF(AND(ISNUMBER(A269),ISNUMBER(A268)),IF(ISNUMBER(A269),(#REF!-#REF!)/$I$3,""),"")</f>
        <v/>
      </c>
    </row>
    <row r="271" spans="1:6" x14ac:dyDescent="0.3">
      <c r="A271" s="4" t="s">
        <v>1343</v>
      </c>
      <c r="B271" s="21" t="str">
        <f>IF(ISBLANK($A271),"",MID($A271,1,2))</f>
        <v>03</v>
      </c>
      <c r="C271" s="23">
        <f>IF(ISBLANK($A271),"",VALUE(MID($A271,4,LEN($A271)-3))/$I$3)</f>
        <v>12951360012130.4</v>
      </c>
      <c r="D271" s="4">
        <f t="shared" si="6"/>
        <v>124.5</v>
      </c>
      <c r="F271" t="str">
        <f>IF(AND(ISNUMBER(A270),ISNUMBER(A269)),IF(ISNUMBER(A270),(#REF!-#REF!)/$I$3,""),"")</f>
        <v/>
      </c>
    </row>
    <row r="272" spans="1:6" x14ac:dyDescent="0.3">
      <c r="A272" s="4" t="s">
        <v>1344</v>
      </c>
      <c r="B272" s="21" t="str">
        <f>IF(ISBLANK($A272),"",MID($A272,1,2))</f>
        <v>03</v>
      </c>
      <c r="C272" s="23">
        <f>IF(ISBLANK($A272),"",VALUE(MID($A272,4,LEN($A272)-3))/$I$3)</f>
        <v>12951360012254.898</v>
      </c>
      <c r="D272" s="4">
        <f t="shared" si="6"/>
        <v>124.498046875</v>
      </c>
      <c r="F272" t="str">
        <f>IF(AND(ISNUMBER(A271),ISNUMBER(A270)),IF(ISNUMBER(A271),(#REF!-#REF!)/$I$3,""),"")</f>
        <v/>
      </c>
    </row>
    <row r="273" spans="1:6" x14ac:dyDescent="0.3">
      <c r="A273" s="4" t="s">
        <v>1345</v>
      </c>
      <c r="B273" s="21" t="str">
        <f>IF(ISBLANK($A273),"",MID($A273,1,2))</f>
        <v>03</v>
      </c>
      <c r="C273" s="23">
        <f>IF(ISBLANK($A273),"",VALUE(MID($A273,4,LEN($A273)-3))/$I$3)</f>
        <v>12951360012346</v>
      </c>
      <c r="D273" s="4">
        <f t="shared" si="6"/>
        <v>91.1015625</v>
      </c>
      <c r="F273" t="str">
        <f>IF(AND(ISNUMBER(A272),ISNUMBER(A271)),IF(ISNUMBER(A272),(#REF!-#REF!)/$I$3,""),"")</f>
        <v/>
      </c>
    </row>
    <row r="274" spans="1:6" x14ac:dyDescent="0.3">
      <c r="A274" s="4" t="s">
        <v>1346</v>
      </c>
      <c r="B274" s="21" t="str">
        <f>IF(ISBLANK($A274),"",MID($A274,1,2))</f>
        <v>03</v>
      </c>
      <c r="C274" s="23">
        <f>IF(ISBLANK($A274),"",VALUE(MID($A274,4,LEN($A274)-3))/$I$3)</f>
        <v>12951360012425.9</v>
      </c>
      <c r="D274" s="4">
        <f t="shared" si="6"/>
        <v>79.900390625</v>
      </c>
      <c r="F274" t="str">
        <f>IF(AND(ISNUMBER(A273),ISNUMBER(A272)),IF(ISNUMBER(A273),(#REF!-#REF!)/$I$3,""),"")</f>
        <v/>
      </c>
    </row>
    <row r="275" spans="1:6" x14ac:dyDescent="0.3">
      <c r="A275" s="4" t="s">
        <v>1347</v>
      </c>
      <c r="B275" s="21" t="str">
        <f>IF(ISBLANK($A275),"",MID($A275,1,2))</f>
        <v>03</v>
      </c>
      <c r="C275" s="23">
        <f>IF(ISBLANK($A275),"",VALUE(MID($A275,4,LEN($A275)-3))/$I$3)</f>
        <v>12951360012505.9</v>
      </c>
      <c r="D275" s="4">
        <f t="shared" si="6"/>
        <v>80</v>
      </c>
      <c r="F275" t="str">
        <f>IF(AND(ISNUMBER(A274),ISNUMBER(A273)),IF(ISNUMBER(A274),(#REF!-#REF!)/$I$3,""),"")</f>
        <v/>
      </c>
    </row>
    <row r="276" spans="1:6" x14ac:dyDescent="0.3">
      <c r="A276" s="4" t="s">
        <v>1348</v>
      </c>
      <c r="B276" s="21" t="str">
        <f>IF(ISBLANK($A276),"",MID($A276,1,2))</f>
        <v>03</v>
      </c>
      <c r="C276" s="23">
        <f>IF(ISBLANK($A276),"",VALUE(MID($A276,4,LEN($A276)-3))/$I$3)</f>
        <v>12951360012585.9</v>
      </c>
      <c r="D276" s="4">
        <f t="shared" si="6"/>
        <v>80</v>
      </c>
      <c r="F276" t="str">
        <f>IF(AND(ISNUMBER(A275),ISNUMBER(A274)),IF(ISNUMBER(A275),(#REF!-#REF!)/$I$3,""),"")</f>
        <v/>
      </c>
    </row>
    <row r="277" spans="1:6" x14ac:dyDescent="0.3">
      <c r="A277" s="4" t="s">
        <v>1349</v>
      </c>
      <c r="B277" s="21" t="str">
        <f>IF(ISBLANK($A277),"",MID($A277,1,2))</f>
        <v>03</v>
      </c>
      <c r="C277" s="23">
        <f>IF(ISBLANK($A277),"",VALUE(MID($A277,4,LEN($A277)-3))/$I$3)</f>
        <v>12951360012728.5</v>
      </c>
      <c r="D277" s="4">
        <f t="shared" si="6"/>
        <v>142.599609375</v>
      </c>
      <c r="F277" t="str">
        <f>IF(AND(ISNUMBER(A276),ISNUMBER(A275)),IF(ISNUMBER(A276),(#REF!-#REF!)/$I$3,""),"")</f>
        <v/>
      </c>
    </row>
    <row r="278" spans="1:6" x14ac:dyDescent="0.3">
      <c r="A278" s="4" t="s">
        <v>1350</v>
      </c>
      <c r="B278" s="21" t="str">
        <f>IF(ISBLANK($A278),"",MID($A278,1,2))</f>
        <v>03</v>
      </c>
      <c r="C278" s="23">
        <f>IF(ISBLANK($A278),"",VALUE(MID($A278,4,LEN($A278)-3))/$I$3)</f>
        <v>12951360012853</v>
      </c>
      <c r="D278" s="4">
        <f t="shared" si="6"/>
        <v>124.5</v>
      </c>
      <c r="F278" t="str">
        <f>IF(AND(ISNUMBER(A277),ISNUMBER(A276)),IF(ISNUMBER(A277),(#REF!-#REF!)/$I$3,""),"")</f>
        <v/>
      </c>
    </row>
    <row r="279" spans="1:6" x14ac:dyDescent="0.3">
      <c r="A279" s="4" t="s">
        <v>1351</v>
      </c>
      <c r="B279" s="21" t="str">
        <f>IF(ISBLANK($A279),"",MID($A279,1,2))</f>
        <v>03</v>
      </c>
      <c r="C279" s="23">
        <f>IF(ISBLANK($A279),"",VALUE(MID($A279,4,LEN($A279)-3))/$I$3)</f>
        <v>12951360012977.5</v>
      </c>
      <c r="D279" s="4">
        <f t="shared" si="6"/>
        <v>124.5</v>
      </c>
      <c r="F279" t="str">
        <f>IF(AND(ISNUMBER(A278),ISNUMBER(A277)),IF(ISNUMBER(A278),(#REF!-#REF!)/$I$3,""),"")</f>
        <v/>
      </c>
    </row>
    <row r="280" spans="1:6" x14ac:dyDescent="0.3">
      <c r="A280" s="4" t="s">
        <v>1352</v>
      </c>
      <c r="B280" s="21" t="str">
        <f>IF(ISBLANK($A280),"",MID($A280,1,2))</f>
        <v>03</v>
      </c>
      <c r="C280" s="23">
        <f>IF(ISBLANK($A280),"",VALUE(MID($A280,4,LEN($A280)-3))/$I$3)</f>
        <v>12951360013102</v>
      </c>
      <c r="D280" s="4">
        <f t="shared" si="6"/>
        <v>124.5</v>
      </c>
      <c r="F280" t="str">
        <f>IF(AND(ISNUMBER(A279),ISNUMBER(A278)),IF(ISNUMBER(A279),(#REF!-#REF!)/$I$3,""),"")</f>
        <v/>
      </c>
    </row>
    <row r="281" spans="1:6" x14ac:dyDescent="0.3">
      <c r="A281" s="4" t="s">
        <v>1353</v>
      </c>
      <c r="B281" s="21" t="str">
        <f>IF(ISBLANK($A281),"",MID($A281,1,2))</f>
        <v>03</v>
      </c>
      <c r="C281" s="23">
        <f>IF(ISBLANK($A281),"",VALUE(MID($A281,4,LEN($A281)-3))/$I$3)</f>
        <v>12951360013226.6</v>
      </c>
      <c r="D281" s="4">
        <f t="shared" ref="D281:D344" si="7">IF(AND(NOT(ISBLANK(C280)),B281=B280),C281-C280,"")</f>
        <v>124.599609375</v>
      </c>
      <c r="F281" t="str">
        <f>IF(AND(ISNUMBER(A280),ISNUMBER(A279)),IF(ISNUMBER(A280),(#REF!-#REF!)/$I$3,""),"")</f>
        <v/>
      </c>
    </row>
    <row r="282" spans="1:6" x14ac:dyDescent="0.3">
      <c r="A282" s="4" t="s">
        <v>1354</v>
      </c>
      <c r="B282" s="21" t="str">
        <f>IF(ISBLANK($A282),"",MID($A282,1,2))</f>
        <v>03</v>
      </c>
      <c r="C282" s="23">
        <f>IF(ISBLANK($A282),"",VALUE(MID($A282,4,LEN($A282)-3))/$I$3)</f>
        <v>12951360013351.102</v>
      </c>
      <c r="D282" s="4">
        <f t="shared" si="7"/>
        <v>124.501953125</v>
      </c>
      <c r="F282" t="str">
        <f>IF(AND(ISNUMBER(A281),ISNUMBER(A280)),IF(ISNUMBER(A281),(#REF!-#REF!)/$I$3,""),"")</f>
        <v/>
      </c>
    </row>
    <row r="283" spans="1:6" x14ac:dyDescent="0.3">
      <c r="A283" s="4" t="s">
        <v>1355</v>
      </c>
      <c r="B283" s="21" t="str">
        <f>IF(ISBLANK($A283),"",MID($A283,1,2))</f>
        <v>03</v>
      </c>
      <c r="C283" s="23">
        <f>IF(ISBLANK($A283),"",VALUE(MID($A283,4,LEN($A283)-3))/$I$3)</f>
        <v>12951360013475.6</v>
      </c>
      <c r="D283" s="4">
        <f t="shared" si="7"/>
        <v>124.498046875</v>
      </c>
      <c r="F283" t="str">
        <f>IF(AND(ISNUMBER(A282),ISNUMBER(A281)),IF(ISNUMBER(A282),(#REF!-#REF!)/$I$3,""),"")</f>
        <v/>
      </c>
    </row>
    <row r="284" spans="1:6" x14ac:dyDescent="0.3">
      <c r="A284" s="4" t="s">
        <v>1356</v>
      </c>
      <c r="B284" s="21" t="str">
        <f>IF(ISBLANK($A284),"",MID($A284,1,2))</f>
        <v>03</v>
      </c>
      <c r="C284" s="23">
        <f>IF(ISBLANK($A284),"",VALUE(MID($A284,4,LEN($A284)-3))/$I$3)</f>
        <v>12951360013600.199</v>
      </c>
      <c r="D284" s="4">
        <f t="shared" si="7"/>
        <v>124.599609375</v>
      </c>
      <c r="F284" t="str">
        <f>IF(AND(ISNUMBER(A283),ISNUMBER(A282)),IF(ISNUMBER(A283),(#REF!-#REF!)/$I$3,""),"")</f>
        <v/>
      </c>
    </row>
    <row r="285" spans="1:6" x14ac:dyDescent="0.3">
      <c r="A285" s="4" t="s">
        <v>1357</v>
      </c>
      <c r="B285" s="21" t="str">
        <f>IF(ISBLANK($A285),"",MID($A285,1,2))</f>
        <v>03</v>
      </c>
      <c r="C285" s="23">
        <f>IF(ISBLANK($A285),"",VALUE(MID($A285,4,LEN($A285)-3))/$I$3)</f>
        <v>12951360013726.4</v>
      </c>
      <c r="D285" s="4">
        <f t="shared" si="7"/>
        <v>126.201171875</v>
      </c>
      <c r="F285" t="str">
        <f>IF(AND(ISNUMBER(A284),ISNUMBER(A283)),IF(ISNUMBER(A284),(#REF!-#REF!)/$I$3,""),"")</f>
        <v/>
      </c>
    </row>
    <row r="286" spans="1:6" x14ac:dyDescent="0.3">
      <c r="A286" s="4" t="s">
        <v>1358</v>
      </c>
      <c r="B286" s="21" t="str">
        <f>IF(ISBLANK($A286),"",MID($A286,1,2))</f>
        <v>03</v>
      </c>
      <c r="C286" s="23">
        <f>IF(ISBLANK($A286),"",VALUE(MID($A286,4,LEN($A286)-3))/$I$3)</f>
        <v>12951360013851</v>
      </c>
      <c r="D286" s="4">
        <f t="shared" si="7"/>
        <v>124.599609375</v>
      </c>
      <c r="F286" t="str">
        <f>IF(AND(ISNUMBER(A285),ISNUMBER(A284)),IF(ISNUMBER(A285),(#REF!-#REF!)/$I$3,""),"")</f>
        <v/>
      </c>
    </row>
    <row r="287" spans="1:6" x14ac:dyDescent="0.3">
      <c r="A287" s="4" t="s">
        <v>1359</v>
      </c>
      <c r="B287" s="21" t="str">
        <f>IF(ISBLANK($A287),"",MID($A287,1,2))</f>
        <v>03</v>
      </c>
      <c r="C287" s="23">
        <f>IF(ISBLANK($A287),"",VALUE(MID($A287,4,LEN($A287)-3))/$I$3)</f>
        <v>12951360013975.6</v>
      </c>
      <c r="D287" s="4">
        <f t="shared" si="7"/>
        <v>124.599609375</v>
      </c>
      <c r="F287" t="str">
        <f>IF(AND(ISNUMBER(A286),ISNUMBER(A285)),IF(ISNUMBER(A286),(#REF!-#REF!)/$I$3,""),"")</f>
        <v/>
      </c>
    </row>
    <row r="288" spans="1:6" x14ac:dyDescent="0.3">
      <c r="A288" s="4" t="s">
        <v>1360</v>
      </c>
      <c r="B288" s="21" t="str">
        <f>IF(ISBLANK($A288),"",MID($A288,1,2))</f>
        <v>03</v>
      </c>
      <c r="C288" s="23">
        <f>IF(ISBLANK($A288),"",VALUE(MID($A288,4,LEN($A288)-3))/$I$3)</f>
        <v>12951360014100.1</v>
      </c>
      <c r="D288" s="4">
        <f t="shared" si="7"/>
        <v>124.5</v>
      </c>
      <c r="F288" t="str">
        <f>IF(AND(ISNUMBER(A287),ISNUMBER(A286)),IF(ISNUMBER(A287),(#REF!-#REF!)/$I$3,""),"")</f>
        <v/>
      </c>
    </row>
    <row r="289" spans="1:6" x14ac:dyDescent="0.3">
      <c r="A289" s="4" t="s">
        <v>1361</v>
      </c>
      <c r="B289" s="21" t="str">
        <f>IF(ISBLANK($A289),"",MID($A289,1,2))</f>
        <v>03</v>
      </c>
      <c r="C289" s="23">
        <f>IF(ISBLANK($A289),"",VALUE(MID($A289,4,LEN($A289)-3))/$I$3)</f>
        <v>12951360014224.701</v>
      </c>
      <c r="D289" s="4">
        <f t="shared" si="7"/>
        <v>124.6015625</v>
      </c>
      <c r="F289" t="str">
        <f>IF(AND(ISNUMBER(A288),ISNUMBER(A287)),IF(ISNUMBER(A288),(#REF!-#REF!)/$I$3,""),"")</f>
        <v/>
      </c>
    </row>
    <row r="290" spans="1:6" x14ac:dyDescent="0.3">
      <c r="A290" s="4" t="s">
        <v>1362</v>
      </c>
      <c r="B290" s="21" t="str">
        <f>IF(ISBLANK($A290),"",MID($A290,1,2))</f>
        <v>03</v>
      </c>
      <c r="C290" s="23">
        <f>IF(ISBLANK($A290),"",VALUE(MID($A290,4,LEN($A290)-3))/$I$3)</f>
        <v>12951360014349.299</v>
      </c>
      <c r="D290" s="4">
        <f t="shared" si="7"/>
        <v>124.59765625</v>
      </c>
      <c r="F290" t="str">
        <f>IF(AND(ISNUMBER(A289),ISNUMBER(A288)),IF(ISNUMBER(A289),(#REF!-#REF!)/$I$3,""),"")</f>
        <v/>
      </c>
    </row>
    <row r="291" spans="1:6" x14ac:dyDescent="0.3">
      <c r="A291" s="4" t="s">
        <v>1363</v>
      </c>
      <c r="B291" s="21" t="str">
        <f>IF(ISBLANK($A291),"",MID($A291,1,2))</f>
        <v>03</v>
      </c>
      <c r="C291" s="23">
        <f>IF(ISBLANK($A291),"",VALUE(MID($A291,4,LEN($A291)-3))/$I$3)</f>
        <v>12951360014473.9</v>
      </c>
      <c r="D291" s="4">
        <f t="shared" si="7"/>
        <v>124.6015625</v>
      </c>
      <c r="F291" t="str">
        <f>IF(AND(ISNUMBER(A290),ISNUMBER(A289)),IF(ISNUMBER(A290),(#REF!-#REF!)/$I$3,""),"")</f>
        <v/>
      </c>
    </row>
    <row r="292" spans="1:6" x14ac:dyDescent="0.3">
      <c r="A292" s="4" t="s">
        <v>1364</v>
      </c>
      <c r="B292" s="21" t="str">
        <f>IF(ISBLANK($A292),"",MID($A292,1,2))</f>
        <v>03</v>
      </c>
      <c r="C292" s="23">
        <f>IF(ISBLANK($A292),"",VALUE(MID($A292,4,LEN($A292)-3))/$I$3)</f>
        <v>12951360014598.4</v>
      </c>
      <c r="D292" s="4">
        <f t="shared" si="7"/>
        <v>124.5</v>
      </c>
      <c r="F292" t="str">
        <f>IF(AND(ISNUMBER(A291),ISNUMBER(A290)),IF(ISNUMBER(A291),(#REF!-#REF!)/$I$3,""),"")</f>
        <v/>
      </c>
    </row>
    <row r="293" spans="1:6" x14ac:dyDescent="0.3">
      <c r="A293" s="4" t="s">
        <v>1365</v>
      </c>
      <c r="B293" s="21" t="str">
        <f>IF(ISBLANK($A293),"",MID($A293,1,2))</f>
        <v>03</v>
      </c>
      <c r="C293" s="23">
        <f>IF(ISBLANK($A293),"",VALUE(MID($A293,4,LEN($A293)-3))/$I$3)</f>
        <v>12951360014724.6</v>
      </c>
      <c r="D293" s="4">
        <f t="shared" si="7"/>
        <v>126.19921875</v>
      </c>
      <c r="F293" t="str">
        <f>IF(AND(ISNUMBER(A292),ISNUMBER(A291)),IF(ISNUMBER(A292),(#REF!-#REF!)/$I$3,""),"")</f>
        <v/>
      </c>
    </row>
    <row r="294" spans="1:6" x14ac:dyDescent="0.3">
      <c r="A294" s="4" t="s">
        <v>1366</v>
      </c>
      <c r="B294" s="21" t="str">
        <f>IF(ISBLANK($A294),"",MID($A294,1,2))</f>
        <v>03</v>
      </c>
      <c r="C294" s="23">
        <f>IF(ISBLANK($A294),"",VALUE(MID($A294,4,LEN($A294)-3))/$I$3)</f>
        <v>12951360014849.199</v>
      </c>
      <c r="D294" s="4">
        <f t="shared" si="7"/>
        <v>124.599609375</v>
      </c>
      <c r="F294" t="str">
        <f>IF(AND(ISNUMBER(A293),ISNUMBER(A292)),IF(ISNUMBER(A293),(#REF!-#REF!)/$I$3,""),"")</f>
        <v/>
      </c>
    </row>
    <row r="295" spans="1:6" x14ac:dyDescent="0.3">
      <c r="A295" s="4" t="s">
        <v>1367</v>
      </c>
      <c r="B295" s="21" t="str">
        <f>IF(ISBLANK($A295),"",MID($A295,1,2))</f>
        <v>03</v>
      </c>
      <c r="C295" s="23">
        <f>IF(ISBLANK($A295),"",VALUE(MID($A295,4,LEN($A295)-3))/$I$3)</f>
        <v>12951360014973.801</v>
      </c>
      <c r="D295" s="4">
        <f t="shared" si="7"/>
        <v>124.6015625</v>
      </c>
      <c r="F295" t="str">
        <f>IF(AND(ISNUMBER(A294),ISNUMBER(A293)),IF(ISNUMBER(A294),(#REF!-#REF!)/$I$3,""),"")</f>
        <v/>
      </c>
    </row>
    <row r="296" spans="1:6" x14ac:dyDescent="0.3">
      <c r="A296" s="4" t="s">
        <v>1368</v>
      </c>
      <c r="B296" s="21" t="str">
        <f>IF(ISBLANK($A296),"",MID($A296,1,2))</f>
        <v>03</v>
      </c>
      <c r="C296" s="23">
        <f>IF(ISBLANK($A296),"",VALUE(MID($A296,4,LEN($A296)-3))/$I$3)</f>
        <v>12951360015098.301</v>
      </c>
      <c r="D296" s="4">
        <f t="shared" si="7"/>
        <v>124.5</v>
      </c>
      <c r="F296" t="str">
        <f>IF(AND(ISNUMBER(A295),ISNUMBER(A294)),IF(ISNUMBER(A295),(#REF!-#REF!)/$I$3,""),"")</f>
        <v/>
      </c>
    </row>
    <row r="297" spans="1:6" x14ac:dyDescent="0.3">
      <c r="A297" s="4" t="s">
        <v>1369</v>
      </c>
      <c r="B297" s="21" t="str">
        <f>IF(ISBLANK($A297),"",MID($A297,1,2))</f>
        <v>03</v>
      </c>
      <c r="C297" s="23">
        <f>IF(ISBLANK($A297),"",VALUE(MID($A297,4,LEN($A297)-3))/$I$3)</f>
        <v>12951360015222.898</v>
      </c>
      <c r="D297" s="4">
        <f t="shared" si="7"/>
        <v>124.59765625</v>
      </c>
      <c r="F297" t="str">
        <f>IF(AND(ISNUMBER(A296),ISNUMBER(A295)),IF(ISNUMBER(A296),(#REF!-#REF!)/$I$3,""),"")</f>
        <v/>
      </c>
    </row>
    <row r="298" spans="1:6" x14ac:dyDescent="0.3">
      <c r="A298" s="4" t="s">
        <v>1370</v>
      </c>
      <c r="B298" s="21" t="str">
        <f>IF(ISBLANK($A298),"",MID($A298,1,2))</f>
        <v>03</v>
      </c>
      <c r="C298" s="23">
        <f>IF(ISBLANK($A298),"",VALUE(MID($A298,4,LEN($A298)-3))/$I$3)</f>
        <v>12951360015347.5</v>
      </c>
      <c r="D298" s="4">
        <f t="shared" si="7"/>
        <v>124.6015625</v>
      </c>
      <c r="F298" t="str">
        <f>IF(AND(ISNUMBER(A297),ISNUMBER(A296)),IF(ISNUMBER(A297),(#REF!-#REF!)/$I$3,""),"")</f>
        <v/>
      </c>
    </row>
    <row r="299" spans="1:6" x14ac:dyDescent="0.3">
      <c r="A299" s="4" t="s">
        <v>1371</v>
      </c>
      <c r="B299" s="21" t="str">
        <f>IF(ISBLANK($A299),"",MID($A299,1,2))</f>
        <v>03</v>
      </c>
      <c r="C299" s="23">
        <f>IF(ISBLANK($A299),"",VALUE(MID($A299,4,LEN($A299)-3))/$I$3)</f>
        <v>12951360015443</v>
      </c>
      <c r="D299" s="4">
        <f t="shared" si="7"/>
        <v>95.5</v>
      </c>
      <c r="F299" t="str">
        <f>IF(AND(ISNUMBER(A298),ISNUMBER(A297)),IF(ISNUMBER(A298),(#REF!-#REF!)/$I$3,""),"")</f>
        <v/>
      </c>
    </row>
    <row r="300" spans="1:6" x14ac:dyDescent="0.3">
      <c r="A300" s="4" t="s">
        <v>1372</v>
      </c>
      <c r="B300" s="21" t="str">
        <f>IF(ISBLANK($A300),"",MID($A300,1,2))</f>
        <v>03</v>
      </c>
      <c r="C300" s="23">
        <f>IF(ISBLANK($A300),"",VALUE(MID($A300,4,LEN($A300)-3))/$I$3)</f>
        <v>12951360015522.898</v>
      </c>
      <c r="D300" s="4">
        <f t="shared" si="7"/>
        <v>79.8984375</v>
      </c>
      <c r="F300" t="str">
        <f>IF(AND(ISNUMBER(A299),ISNUMBER(A298)),IF(ISNUMBER(A299),(#REF!-#REF!)/$I$3,""),"")</f>
        <v/>
      </c>
    </row>
    <row r="301" spans="1:6" x14ac:dyDescent="0.3">
      <c r="A301" s="4" t="s">
        <v>1373</v>
      </c>
      <c r="B301" s="21" t="str">
        <f>IF(ISBLANK($A301),"",MID($A301,1,2))</f>
        <v>03</v>
      </c>
      <c r="C301" s="23">
        <f>IF(ISBLANK($A301),"",VALUE(MID($A301,4,LEN($A301)-3))/$I$3)</f>
        <v>12951360015602.898</v>
      </c>
      <c r="D301" s="4">
        <f t="shared" si="7"/>
        <v>80</v>
      </c>
      <c r="F301" t="str">
        <f>IF(AND(ISNUMBER(A300),ISNUMBER(A299)),IF(ISNUMBER(A300),(#REF!-#REF!)/$I$3,""),"")</f>
        <v/>
      </c>
    </row>
    <row r="302" spans="1:6" x14ac:dyDescent="0.3">
      <c r="A302" s="4" t="s">
        <v>1374</v>
      </c>
      <c r="B302" s="21" t="str">
        <f>IF(ISBLANK($A302),"",MID($A302,1,2))</f>
        <v>03</v>
      </c>
      <c r="C302" s="23">
        <f>IF(ISBLANK($A302),"",VALUE(MID($A302,4,LEN($A302)-3))/$I$3)</f>
        <v>12951360015684.6</v>
      </c>
      <c r="D302" s="4">
        <f t="shared" si="7"/>
        <v>81.701171875</v>
      </c>
      <c r="F302" t="str">
        <f>IF(AND(ISNUMBER(A301),ISNUMBER(A300)),IF(ISNUMBER(A301),(#REF!-#REF!)/$I$3,""),"")</f>
        <v/>
      </c>
    </row>
    <row r="303" spans="1:6" x14ac:dyDescent="0.3">
      <c r="A303" s="4" t="s">
        <v>1375</v>
      </c>
      <c r="B303" s="21" t="str">
        <f>IF(ISBLANK($A303),"",MID($A303,1,2))</f>
        <v>03</v>
      </c>
      <c r="C303" s="23">
        <f>IF(ISBLANK($A303),"",VALUE(MID($A303,4,LEN($A303)-3))/$I$3)</f>
        <v>12951360015764.6</v>
      </c>
      <c r="D303" s="4">
        <f t="shared" si="7"/>
        <v>80</v>
      </c>
      <c r="F303" t="str">
        <f>IF(AND(ISNUMBER(A302),ISNUMBER(A301)),IF(ISNUMBER(A302),(#REF!-#REF!)/$I$3,""),"")</f>
        <v/>
      </c>
    </row>
    <row r="304" spans="1:6" x14ac:dyDescent="0.3">
      <c r="A304" s="4" t="s">
        <v>1376</v>
      </c>
      <c r="B304" s="21" t="str">
        <f>IF(ISBLANK($A304),"",MID($A304,1,2))</f>
        <v>03</v>
      </c>
      <c r="C304" s="23">
        <f>IF(ISBLANK($A304),"",VALUE(MID($A304,4,LEN($A304)-3))/$I$3)</f>
        <v>12951360015945.5</v>
      </c>
      <c r="D304" s="4">
        <f t="shared" si="7"/>
        <v>180.900390625</v>
      </c>
      <c r="F304" t="str">
        <f>IF(AND(ISNUMBER(A303),ISNUMBER(A302)),IF(ISNUMBER(A303),(#REF!-#REF!)/$I$3,""),"")</f>
        <v/>
      </c>
    </row>
    <row r="305" spans="1:6" x14ac:dyDescent="0.3">
      <c r="A305" s="4" t="s">
        <v>1377</v>
      </c>
      <c r="B305" s="21" t="str">
        <f>IF(ISBLANK($A305),"",MID($A305,1,2))</f>
        <v>03</v>
      </c>
      <c r="C305" s="23">
        <f>IF(ISBLANK($A305),"",VALUE(MID($A305,4,LEN($A305)-3))/$I$3)</f>
        <v>12951360016070</v>
      </c>
      <c r="D305" s="4">
        <f t="shared" si="7"/>
        <v>124.5</v>
      </c>
      <c r="F305" t="str">
        <f>IF(AND(ISNUMBER(A304),ISNUMBER(A303)),IF(ISNUMBER(A304),(#REF!-#REF!)/$I$3,""),"")</f>
        <v/>
      </c>
    </row>
    <row r="306" spans="1:6" x14ac:dyDescent="0.3">
      <c r="A306" s="4" t="s">
        <v>1378</v>
      </c>
      <c r="B306" s="21" t="str">
        <f>IF(ISBLANK($A306),"",MID($A306,1,2))</f>
        <v>03</v>
      </c>
      <c r="C306" s="23">
        <f>IF(ISBLANK($A306),"",VALUE(MID($A306,4,LEN($A306)-3))/$I$3)</f>
        <v>12951360016194.6</v>
      </c>
      <c r="D306" s="4">
        <f t="shared" si="7"/>
        <v>124.599609375</v>
      </c>
      <c r="F306" t="str">
        <f>IF(AND(ISNUMBER(A305),ISNUMBER(A304)),IF(ISNUMBER(A305),(#REF!-#REF!)/$I$3,""),"")</f>
        <v/>
      </c>
    </row>
    <row r="307" spans="1:6" x14ac:dyDescent="0.3">
      <c r="A307" s="4" t="s">
        <v>1379</v>
      </c>
      <c r="B307" s="21" t="str">
        <f>IF(ISBLANK($A307),"",MID($A307,1,2))</f>
        <v>03</v>
      </c>
      <c r="C307" s="23">
        <f>IF(ISBLANK($A307),"",VALUE(MID($A307,4,LEN($A307)-3))/$I$3)</f>
        <v>12951360016319.102</v>
      </c>
      <c r="D307" s="4">
        <f t="shared" si="7"/>
        <v>124.501953125</v>
      </c>
      <c r="F307" t="str">
        <f>IF(AND(ISNUMBER(A306),ISNUMBER(A305)),IF(ISNUMBER(A306),(#REF!-#REF!)/$I$3,""),"")</f>
        <v/>
      </c>
    </row>
    <row r="308" spans="1:6" x14ac:dyDescent="0.3">
      <c r="A308" s="4" t="s">
        <v>1380</v>
      </c>
      <c r="B308" s="21" t="str">
        <f>IF(ISBLANK($A308),"",MID($A308,1,2))</f>
        <v>03</v>
      </c>
      <c r="C308" s="23">
        <f>IF(ISBLANK($A308),"",VALUE(MID($A308,4,LEN($A308)-3))/$I$3)</f>
        <v>12951360016443.699</v>
      </c>
      <c r="D308" s="4">
        <f t="shared" si="7"/>
        <v>124.59765625</v>
      </c>
      <c r="F308" t="str">
        <f>IF(AND(ISNUMBER(A307),ISNUMBER(A306)),IF(ISNUMBER(A307),(#REF!-#REF!)/$I$3,""),"")</f>
        <v/>
      </c>
    </row>
    <row r="309" spans="1:6" x14ac:dyDescent="0.3">
      <c r="A309" s="4" t="s">
        <v>1381</v>
      </c>
      <c r="B309" s="21" t="str">
        <f>IF(ISBLANK($A309),"",MID($A309,1,2))</f>
        <v>03</v>
      </c>
      <c r="C309" s="23">
        <f>IF(ISBLANK($A309),"",VALUE(MID($A309,4,LEN($A309)-3))/$I$3)</f>
        <v>12951360016568.199</v>
      </c>
      <c r="D309" s="4">
        <f t="shared" si="7"/>
        <v>124.5</v>
      </c>
      <c r="F309" t="str">
        <f>IF(AND(ISNUMBER(A308),ISNUMBER(A307)),IF(ISNUMBER(A308),(#REF!-#REF!)/$I$3,""),"")</f>
        <v/>
      </c>
    </row>
    <row r="310" spans="1:6" x14ac:dyDescent="0.3">
      <c r="A310" s="4" t="s">
        <v>1382</v>
      </c>
      <c r="B310" s="21" t="str">
        <f>IF(ISBLANK($A310),"",MID($A310,1,2))</f>
        <v>03</v>
      </c>
      <c r="C310" s="23">
        <f>IF(ISBLANK($A310),"",VALUE(MID($A310,4,LEN($A310)-3))/$I$3)</f>
        <v>12951360016694.4</v>
      </c>
      <c r="D310" s="4">
        <f t="shared" si="7"/>
        <v>126.201171875</v>
      </c>
      <c r="F310" t="str">
        <f>IF(AND(ISNUMBER(A309),ISNUMBER(A308)),IF(ISNUMBER(A309),(#REF!-#REF!)/$I$3,""),"")</f>
        <v/>
      </c>
    </row>
    <row r="311" spans="1:6" x14ac:dyDescent="0.3">
      <c r="A311" s="4" t="s">
        <v>1383</v>
      </c>
      <c r="B311" s="21" t="str">
        <f>IF(ISBLANK($A311),"",MID($A311,1,2))</f>
        <v>03</v>
      </c>
      <c r="C311" s="23">
        <f>IF(ISBLANK($A311),"",VALUE(MID($A311,4,LEN($A311)-3))/$I$3)</f>
        <v>12951360016819</v>
      </c>
      <c r="D311" s="4">
        <f t="shared" si="7"/>
        <v>124.599609375</v>
      </c>
      <c r="F311" t="str">
        <f>IF(AND(ISNUMBER(A310),ISNUMBER(A309)),IF(ISNUMBER(A310),(#REF!-#REF!)/$I$3,""),"")</f>
        <v/>
      </c>
    </row>
    <row r="312" spans="1:6" x14ac:dyDescent="0.3">
      <c r="A312" s="4" t="s">
        <v>1384</v>
      </c>
      <c r="B312" s="21" t="str">
        <f>IF(ISBLANK($A312),"",MID($A312,1,2))</f>
        <v>03</v>
      </c>
      <c r="C312" s="23">
        <f>IF(ISBLANK($A312),"",VALUE(MID($A312,4,LEN($A312)-3))/$I$3)</f>
        <v>12951360016943.6</v>
      </c>
      <c r="D312" s="4">
        <f t="shared" si="7"/>
        <v>124.599609375</v>
      </c>
      <c r="F312" t="str">
        <f>IF(AND(ISNUMBER(A311),ISNUMBER(A310)),IF(ISNUMBER(A311),(#REF!-#REF!)/$I$3,""),"")</f>
        <v/>
      </c>
    </row>
    <row r="313" spans="1:6" x14ac:dyDescent="0.3">
      <c r="A313" s="4" t="s">
        <v>1385</v>
      </c>
      <c r="B313" s="21" t="str">
        <f>IF(ISBLANK($A313),"",MID($A313,1,2))</f>
        <v>03</v>
      </c>
      <c r="C313" s="23">
        <f>IF(ISBLANK($A313),"",VALUE(MID($A313,4,LEN($A313)-3))/$I$3)</f>
        <v>12951360017068.1</v>
      </c>
      <c r="D313" s="4">
        <f t="shared" si="7"/>
        <v>124.5</v>
      </c>
      <c r="F313" t="str">
        <f>IF(AND(ISNUMBER(A312),ISNUMBER(A311)),IF(ISNUMBER(A312),(#REF!-#REF!)/$I$3,""),"")</f>
        <v/>
      </c>
    </row>
    <row r="314" spans="1:6" x14ac:dyDescent="0.3">
      <c r="A314" s="4" t="s">
        <v>1386</v>
      </c>
      <c r="B314" s="21" t="str">
        <f>IF(ISBLANK($A314),"",MID($A314,1,2))</f>
        <v>03</v>
      </c>
      <c r="C314" s="23">
        <f>IF(ISBLANK($A314),"",VALUE(MID($A314,4,LEN($A314)-3))/$I$3)</f>
        <v>12951360017192.701</v>
      </c>
      <c r="D314" s="4">
        <f t="shared" si="7"/>
        <v>124.6015625</v>
      </c>
      <c r="F314" t="str">
        <f>IF(AND(ISNUMBER(A313),ISNUMBER(A312)),IF(ISNUMBER(A313),(#REF!-#REF!)/$I$3,""),"")</f>
        <v/>
      </c>
    </row>
    <row r="315" spans="1:6" x14ac:dyDescent="0.3">
      <c r="A315" s="4" t="s">
        <v>1387</v>
      </c>
      <c r="B315" s="21" t="str">
        <f>IF(ISBLANK($A315),"",MID($A315,1,2))</f>
        <v>03</v>
      </c>
      <c r="C315" s="23">
        <f>IF(ISBLANK($A315),"",VALUE(MID($A315,4,LEN($A315)-3))/$I$3)</f>
        <v>12951360017317.199</v>
      </c>
      <c r="D315" s="4">
        <f t="shared" si="7"/>
        <v>124.498046875</v>
      </c>
      <c r="F315" t="str">
        <f>IF(AND(ISNUMBER(A314),ISNUMBER(A313)),IF(ISNUMBER(A314),(#REF!-#REF!)/$I$3,""),"")</f>
        <v/>
      </c>
    </row>
    <row r="316" spans="1:6" x14ac:dyDescent="0.3">
      <c r="A316" s="4" t="s">
        <v>1388</v>
      </c>
      <c r="B316" s="21" t="str">
        <f>IF(ISBLANK($A316),"",MID($A316,1,2))</f>
        <v>03</v>
      </c>
      <c r="C316" s="23">
        <f>IF(ISBLANK($A316),"",VALUE(MID($A316,4,LEN($A316)-3))/$I$3)</f>
        <v>12951360017441.801</v>
      </c>
      <c r="D316" s="4">
        <f t="shared" si="7"/>
        <v>124.6015625</v>
      </c>
      <c r="F316" t="str">
        <f>IF(AND(ISNUMBER(A315),ISNUMBER(A314)),IF(ISNUMBER(A315),(#REF!-#REF!)/$I$3,""),"")</f>
        <v/>
      </c>
    </row>
    <row r="317" spans="1:6" x14ac:dyDescent="0.3">
      <c r="A317" s="4" t="s">
        <v>1389</v>
      </c>
      <c r="B317" s="21" t="str">
        <f>IF(ISBLANK($A317),"",MID($A317,1,2))</f>
        <v>03</v>
      </c>
      <c r="C317" s="23">
        <f>IF(ISBLANK($A317),"",VALUE(MID($A317,4,LEN($A317)-3))/$I$3)</f>
        <v>12951360017566.4</v>
      </c>
      <c r="D317" s="4">
        <f t="shared" si="7"/>
        <v>124.599609375</v>
      </c>
      <c r="F317" t="str">
        <f>IF(AND(ISNUMBER(A316),ISNUMBER(A315)),IF(ISNUMBER(A316),(#REF!-#REF!)/$I$3,""),"")</f>
        <v/>
      </c>
    </row>
    <row r="318" spans="1:6" x14ac:dyDescent="0.3">
      <c r="A318" s="4" t="s">
        <v>1390</v>
      </c>
      <c r="B318" s="21" t="str">
        <f>IF(ISBLANK($A318),"",MID($A318,1,2))</f>
        <v>03</v>
      </c>
      <c r="C318" s="23">
        <f>IF(ISBLANK($A318),"",VALUE(MID($A318,4,LEN($A318)-3))/$I$3)</f>
        <v>12951360017692.6</v>
      </c>
      <c r="D318" s="4">
        <f t="shared" si="7"/>
        <v>126.19921875</v>
      </c>
      <c r="F318" t="str">
        <f>IF(AND(ISNUMBER(A317),ISNUMBER(A316)),IF(ISNUMBER(A317),(#REF!-#REF!)/$I$3,""),"")</f>
        <v/>
      </c>
    </row>
    <row r="319" spans="1:6" x14ac:dyDescent="0.3">
      <c r="A319" s="4" t="s">
        <v>1391</v>
      </c>
      <c r="B319" s="21" t="str">
        <f>IF(ISBLANK($A319),"",MID($A319,1,2))</f>
        <v>03</v>
      </c>
      <c r="C319" s="23">
        <f>IF(ISBLANK($A319),"",VALUE(MID($A319,4,LEN($A319)-3))/$I$3)</f>
        <v>12951360017817.199</v>
      </c>
      <c r="D319" s="4">
        <f t="shared" si="7"/>
        <v>124.599609375</v>
      </c>
      <c r="F319" t="str">
        <f>IF(AND(ISNUMBER(A318),ISNUMBER(A317)),IF(ISNUMBER(A318),(#REF!-#REF!)/$I$3,""),"")</f>
        <v/>
      </c>
    </row>
    <row r="320" spans="1:6" x14ac:dyDescent="0.3">
      <c r="A320" s="4" t="s">
        <v>1392</v>
      </c>
      <c r="B320" s="21" t="str">
        <f>IF(ISBLANK($A320),"",MID($A320,1,2))</f>
        <v>03</v>
      </c>
      <c r="C320" s="23">
        <f>IF(ISBLANK($A320),"",VALUE(MID($A320,4,LEN($A320)-3))/$I$3)</f>
        <v>12951360017941.699</v>
      </c>
      <c r="D320" s="4">
        <f t="shared" si="7"/>
        <v>124.5</v>
      </c>
      <c r="F320" t="str">
        <f>IF(AND(ISNUMBER(A319),ISNUMBER(A318)),IF(ISNUMBER(A319),(#REF!-#REF!)/$I$3,""),"")</f>
        <v/>
      </c>
    </row>
    <row r="321" spans="1:6" x14ac:dyDescent="0.3">
      <c r="A321" s="4" t="s">
        <v>1393</v>
      </c>
      <c r="B321" s="21" t="str">
        <f>IF(ISBLANK($A321),"",MID($A321,1,2))</f>
        <v>03</v>
      </c>
      <c r="C321" s="23">
        <f>IF(ISBLANK($A321),"",VALUE(MID($A321,4,LEN($A321)-3))/$I$3)</f>
        <v>12951360018066.199</v>
      </c>
      <c r="D321" s="4">
        <f t="shared" si="7"/>
        <v>124.5</v>
      </c>
      <c r="F321" t="str">
        <f>IF(AND(ISNUMBER(A320),ISNUMBER(A319)),IF(ISNUMBER(A320),(#REF!-#REF!)/$I$3,""),"")</f>
        <v/>
      </c>
    </row>
    <row r="322" spans="1:6" x14ac:dyDescent="0.3">
      <c r="A322" s="4" t="s">
        <v>1394</v>
      </c>
      <c r="B322" s="21" t="str">
        <f>IF(ISBLANK($A322),"",MID($A322,1,2))</f>
        <v>03</v>
      </c>
      <c r="C322" s="23">
        <f>IF(ISBLANK($A322),"",VALUE(MID($A322,4,LEN($A322)-3))/$I$3)</f>
        <v>12951360018190.801</v>
      </c>
      <c r="D322" s="4">
        <f t="shared" si="7"/>
        <v>124.6015625</v>
      </c>
      <c r="F322" t="str">
        <f>IF(AND(ISNUMBER(A321),ISNUMBER(A320)),IF(ISNUMBER(A321),(#REF!-#REF!)/$I$3,""),"")</f>
        <v/>
      </c>
    </row>
    <row r="323" spans="1:6" x14ac:dyDescent="0.3">
      <c r="A323" s="4" t="s">
        <v>1395</v>
      </c>
      <c r="B323" s="21" t="str">
        <f>IF(ISBLANK($A323),"",MID($A323,1,2))</f>
        <v>03</v>
      </c>
      <c r="C323" s="23">
        <f>IF(ISBLANK($A323),"",VALUE(MID($A323,4,LEN($A323)-3))/$I$3)</f>
        <v>12951360018315.4</v>
      </c>
      <c r="D323" s="4">
        <f t="shared" si="7"/>
        <v>124.599609375</v>
      </c>
      <c r="F323" t="str">
        <f>IF(AND(ISNUMBER(A322),ISNUMBER(A321)),IF(ISNUMBER(A322),(#REF!-#REF!)/$I$3,""),"")</f>
        <v/>
      </c>
    </row>
    <row r="324" spans="1:6" x14ac:dyDescent="0.3">
      <c r="A324" s="4" t="s">
        <v>1396</v>
      </c>
      <c r="B324" s="21" t="str">
        <f>IF(ISBLANK($A324),"",MID($A324,1,2))</f>
        <v>03</v>
      </c>
      <c r="C324" s="23">
        <f>IF(ISBLANK($A324),"",VALUE(MID($A324,4,LEN($A324)-3))/$I$3)</f>
        <v>12951360018439.9</v>
      </c>
      <c r="D324" s="4">
        <f t="shared" si="7"/>
        <v>124.5</v>
      </c>
      <c r="F324" t="str">
        <f>IF(AND(ISNUMBER(A323),ISNUMBER(A322)),IF(ISNUMBER(A323),(#REF!-#REF!)/$I$3,""),"")</f>
        <v/>
      </c>
    </row>
    <row r="325" spans="1:6" x14ac:dyDescent="0.3">
      <c r="B325" s="21" t="str">
        <f>IF(ISBLANK($A325),"",MID($A325,1,2))</f>
        <v/>
      </c>
      <c r="C325" s="23" t="str">
        <f>IF(ISBLANK($A325),"",VALUE(MID($A325,4,LEN($A325)-3))/$I$3)</f>
        <v/>
      </c>
      <c r="D325" s="4" t="str">
        <f t="shared" si="7"/>
        <v/>
      </c>
      <c r="F325" t="str">
        <f>IF(AND(ISNUMBER(A324),ISNUMBER(A323)),IF(ISNUMBER(A324),(#REF!-#REF!)/$I$3,""),"")</f>
        <v/>
      </c>
    </row>
    <row r="326" spans="1:6" x14ac:dyDescent="0.3">
      <c r="A326" s="4" t="s">
        <v>1397</v>
      </c>
      <c r="B326" s="21" t="str">
        <f>IF(ISBLANK($A326),"",MID($A326,1,2))</f>
        <v>04</v>
      </c>
      <c r="C326" s="23"/>
      <c r="D326" s="4" t="str">
        <f t="shared" si="7"/>
        <v/>
      </c>
      <c r="F326" t="str">
        <f>IF(AND(ISNUMBER(A325),ISNUMBER(A324)),IF(ISNUMBER(A325),(#REF!-#REF!)/$I$3,""),"")</f>
        <v/>
      </c>
    </row>
    <row r="327" spans="1:6" x14ac:dyDescent="0.3">
      <c r="A327" s="4" t="s">
        <v>1398</v>
      </c>
      <c r="B327" s="21" t="str">
        <f>IF(ISBLANK($A327),"",MID($A327,1,2))</f>
        <v>04</v>
      </c>
      <c r="C327" s="23">
        <f>IF(ISBLANK($A327),"",VALUE(MID($A327,4,LEN($A327)-3))/$I$3)</f>
        <v>12951360007575</v>
      </c>
      <c r="D327" s="4" t="str">
        <f t="shared" si="7"/>
        <v/>
      </c>
    </row>
    <row r="328" spans="1:6" x14ac:dyDescent="0.3">
      <c r="A328" s="4" t="s">
        <v>1399</v>
      </c>
      <c r="B328" s="21" t="str">
        <f>IF(ISBLANK($A328),"",MID($A328,1,2))</f>
        <v>04</v>
      </c>
      <c r="C328" s="23">
        <f>IF(ISBLANK($A328),"",VALUE(MID($A328,4,LEN($A328)-3))/$I$3)</f>
        <v>12951360007655</v>
      </c>
      <c r="D328" s="4">
        <f t="shared" si="7"/>
        <v>80</v>
      </c>
      <c r="F328" t="str">
        <f>IF(AND(ISNUMBER(A327),ISNUMBER(#REF!)),IF(ISNUMBER(A327),(#REF!-#REF!)/$I$3,""),"")</f>
        <v/>
      </c>
    </row>
    <row r="329" spans="1:6" x14ac:dyDescent="0.3">
      <c r="A329" s="4" t="s">
        <v>1400</v>
      </c>
      <c r="B329" s="21" t="str">
        <f>IF(ISBLANK($A329),"",MID($A329,1,2))</f>
        <v>04</v>
      </c>
      <c r="C329" s="23">
        <f>IF(ISBLANK($A329),"",VALUE(MID($A329,4,LEN($A329)-3))/$I$3)</f>
        <v>12951360007735</v>
      </c>
      <c r="D329" s="4">
        <f t="shared" si="7"/>
        <v>80</v>
      </c>
      <c r="F329" t="str">
        <f>IF(AND(ISNUMBER(A328),ISNUMBER(A327)),IF(ISNUMBER(A328),(#REF!-#REF!)/$I$3,""),"")</f>
        <v/>
      </c>
    </row>
    <row r="330" spans="1:6" x14ac:dyDescent="0.3">
      <c r="A330" s="4" t="s">
        <v>1401</v>
      </c>
      <c r="B330" s="21" t="str">
        <f>IF(ISBLANK($A330),"",MID($A330,1,2))</f>
        <v>04</v>
      </c>
      <c r="C330" s="23">
        <f>IF(ISBLANK($A330),"",VALUE(MID($A330,4,LEN($A330)-3))/$I$3)</f>
        <v>12951360007815</v>
      </c>
      <c r="D330" s="4">
        <f t="shared" si="7"/>
        <v>80</v>
      </c>
      <c r="F330" t="str">
        <f>IF(AND(ISNUMBER(A329),ISNUMBER(A328)),IF(ISNUMBER(A329),(#REF!-#REF!)/$I$3,""),"")</f>
        <v/>
      </c>
    </row>
    <row r="331" spans="1:6" x14ac:dyDescent="0.3">
      <c r="A331" s="4" t="s">
        <v>1402</v>
      </c>
      <c r="B331" s="21" t="str">
        <f>IF(ISBLANK($A331),"",MID($A331,1,2))</f>
        <v>04</v>
      </c>
      <c r="C331" s="23">
        <f>IF(ISBLANK($A331),"",VALUE(MID($A331,4,LEN($A331)-3))/$I$3)</f>
        <v>12951360007895</v>
      </c>
      <c r="D331" s="4">
        <f t="shared" si="7"/>
        <v>80</v>
      </c>
      <c r="F331" t="str">
        <f>IF(AND(ISNUMBER(A330),ISNUMBER(A329)),IF(ISNUMBER(A330),(#REF!-#REF!)/$I$3,""),"")</f>
        <v/>
      </c>
    </row>
    <row r="332" spans="1:6" x14ac:dyDescent="0.3">
      <c r="A332" s="4" t="s">
        <v>1403</v>
      </c>
      <c r="B332" s="21" t="str">
        <f>IF(ISBLANK($A332),"",MID($A332,1,2))</f>
        <v>04</v>
      </c>
      <c r="C332" s="23">
        <f>IF(ISBLANK($A332),"",VALUE(MID($A332,4,LEN($A332)-3))/$I$3)</f>
        <v>12951360007974.898</v>
      </c>
      <c r="D332" s="4">
        <f t="shared" si="7"/>
        <v>79.8984375</v>
      </c>
      <c r="F332" t="str">
        <f>IF(AND(ISNUMBER(A331),ISNUMBER(A330)),IF(ISNUMBER(A331),(#REF!-#REF!)/$I$3,""),"")</f>
        <v/>
      </c>
    </row>
    <row r="333" spans="1:6" x14ac:dyDescent="0.3">
      <c r="A333" s="4" t="s">
        <v>1404</v>
      </c>
      <c r="B333" s="21" t="str">
        <f>IF(ISBLANK($A333),"",MID($A333,1,2))</f>
        <v>04</v>
      </c>
      <c r="C333" s="23">
        <f>IF(ISBLANK($A333),"",VALUE(MID($A333,4,LEN($A333)-3))/$I$3)</f>
        <v>12951360008054.898</v>
      </c>
      <c r="D333" s="4">
        <f t="shared" si="7"/>
        <v>80</v>
      </c>
      <c r="F333" t="str">
        <f>IF(AND(ISNUMBER(A332),ISNUMBER(A331)),IF(ISNUMBER(A332),(#REF!-#REF!)/$I$3,""),"")</f>
        <v/>
      </c>
    </row>
    <row r="334" spans="1:6" x14ac:dyDescent="0.3">
      <c r="A334" s="4" t="s">
        <v>1405</v>
      </c>
      <c r="B334" s="21" t="str">
        <f>IF(ISBLANK($A334),"",MID($A334,1,2))</f>
        <v>04</v>
      </c>
      <c r="C334" s="23">
        <f>IF(ISBLANK($A334),"",VALUE(MID($A334,4,LEN($A334)-3))/$I$3)</f>
        <v>12951360008134.898</v>
      </c>
      <c r="D334" s="4">
        <f t="shared" si="7"/>
        <v>80</v>
      </c>
      <c r="F334" t="str">
        <f>IF(AND(ISNUMBER(A333),ISNUMBER(A332)),IF(ISNUMBER(A333),(#REF!-#REF!)/$I$3,""),"")</f>
        <v/>
      </c>
    </row>
    <row r="335" spans="1:6" x14ac:dyDescent="0.3">
      <c r="A335" s="4" t="s">
        <v>1406</v>
      </c>
      <c r="B335" s="21" t="str">
        <f>IF(ISBLANK($A335),"",MID($A335,1,2))</f>
        <v>04</v>
      </c>
      <c r="C335" s="23">
        <f>IF(ISBLANK($A335),"",VALUE(MID($A335,4,LEN($A335)-3))/$I$3)</f>
        <v>12951360008214.898</v>
      </c>
      <c r="D335" s="4">
        <f t="shared" si="7"/>
        <v>80</v>
      </c>
      <c r="F335" t="str">
        <f>IF(AND(ISNUMBER(A334),ISNUMBER(A333)),IF(ISNUMBER(A334),(#REF!-#REF!)/$I$3,""),"")</f>
        <v/>
      </c>
    </row>
    <row r="336" spans="1:6" x14ac:dyDescent="0.3">
      <c r="A336" s="4" t="s">
        <v>1407</v>
      </c>
      <c r="B336" s="21" t="str">
        <f>IF(ISBLANK($A336),"",MID($A336,1,2))</f>
        <v>04</v>
      </c>
      <c r="C336" s="23">
        <f>IF(ISBLANK($A336),"",VALUE(MID($A336,4,LEN($A336)-3))/$I$3)</f>
        <v>12951360008294.898</v>
      </c>
      <c r="D336" s="4">
        <f t="shared" si="7"/>
        <v>80</v>
      </c>
      <c r="F336" t="str">
        <f>IF(AND(ISNUMBER(A335),ISNUMBER(A334)),IF(ISNUMBER(A335),(#REF!-#REF!)/$I$3,""),"")</f>
        <v/>
      </c>
    </row>
    <row r="337" spans="1:6" x14ac:dyDescent="0.3">
      <c r="A337" s="4" t="s">
        <v>1408</v>
      </c>
      <c r="B337" s="21" t="str">
        <f>IF(ISBLANK($A337),"",MID($A337,1,2))</f>
        <v>04</v>
      </c>
      <c r="C337" s="23">
        <f>IF(ISBLANK($A337),"",VALUE(MID($A337,4,LEN($A337)-3))/$I$3)</f>
        <v>12951360008374.898</v>
      </c>
      <c r="D337" s="4">
        <f t="shared" si="7"/>
        <v>80</v>
      </c>
      <c r="F337" t="str">
        <f>IF(AND(ISNUMBER(A336),ISNUMBER(A335)),IF(ISNUMBER(A336),(#REF!-#REF!)/$I$3,""),"")</f>
        <v/>
      </c>
    </row>
    <row r="338" spans="1:6" x14ac:dyDescent="0.3">
      <c r="A338" s="4" t="s">
        <v>1409</v>
      </c>
      <c r="B338" s="21" t="str">
        <f>IF(ISBLANK($A338),"",MID($A338,1,2))</f>
        <v>04</v>
      </c>
      <c r="C338" s="23">
        <f>IF(ISBLANK($A338),"",VALUE(MID($A338,4,LEN($A338)-3))/$I$3)</f>
        <v>12951360008454.898</v>
      </c>
      <c r="D338" s="4">
        <f t="shared" si="7"/>
        <v>80</v>
      </c>
      <c r="F338" t="str">
        <f>IF(AND(ISNUMBER(A337),ISNUMBER(A336)),IF(ISNUMBER(A337),(#REF!-#REF!)/$I$3,""),"")</f>
        <v/>
      </c>
    </row>
    <row r="339" spans="1:6" x14ac:dyDescent="0.3">
      <c r="A339" s="4" t="s">
        <v>1410</v>
      </c>
      <c r="B339" s="21" t="str">
        <f>IF(ISBLANK($A339),"",MID($A339,1,2))</f>
        <v>04</v>
      </c>
      <c r="C339" s="23">
        <f>IF(ISBLANK($A339),"",VALUE(MID($A339,4,LEN($A339)-3))/$I$3)</f>
        <v>12951360008534.898</v>
      </c>
      <c r="D339" s="4">
        <f t="shared" si="7"/>
        <v>80</v>
      </c>
      <c r="F339" t="str">
        <f>IF(AND(ISNUMBER(A338),ISNUMBER(A337)),IF(ISNUMBER(A338),(#REF!-#REF!)/$I$3,""),"")</f>
        <v/>
      </c>
    </row>
    <row r="340" spans="1:6" x14ac:dyDescent="0.3">
      <c r="A340" s="4" t="s">
        <v>1411</v>
      </c>
      <c r="B340" s="21" t="str">
        <f>IF(ISBLANK($A340),"",MID($A340,1,2))</f>
        <v>04</v>
      </c>
      <c r="C340" s="23">
        <f>IF(ISBLANK($A340),"",VALUE(MID($A340,4,LEN($A340)-3))/$I$3)</f>
        <v>12951360008616.5</v>
      </c>
      <c r="D340" s="4">
        <f t="shared" si="7"/>
        <v>81.6015625</v>
      </c>
      <c r="F340" t="str">
        <f>IF(AND(ISNUMBER(A339),ISNUMBER(A338)),IF(ISNUMBER(A339),(#REF!-#REF!)/$I$3,""),"")</f>
        <v/>
      </c>
    </row>
    <row r="341" spans="1:6" x14ac:dyDescent="0.3">
      <c r="A341" s="4" t="s">
        <v>1412</v>
      </c>
      <c r="B341" s="21" t="str">
        <f>IF(ISBLANK($A341),"",MID($A341,1,2))</f>
        <v>04</v>
      </c>
      <c r="C341" s="23">
        <f>IF(ISBLANK($A341),"",VALUE(MID($A341,4,LEN($A341)-3))/$I$3)</f>
        <v>12951360008696.5</v>
      </c>
      <c r="D341" s="4">
        <f t="shared" si="7"/>
        <v>80</v>
      </c>
      <c r="F341" t="str">
        <f>IF(AND(ISNUMBER(A340),ISNUMBER(A339)),IF(ISNUMBER(A340),(#REF!-#REF!)/$I$3,""),"")</f>
        <v/>
      </c>
    </row>
    <row r="342" spans="1:6" x14ac:dyDescent="0.3">
      <c r="A342" s="4" t="s">
        <v>1413</v>
      </c>
      <c r="B342" s="21" t="str">
        <f>IF(ISBLANK($A342),"",MID($A342,1,2))</f>
        <v>04</v>
      </c>
      <c r="C342" s="23">
        <f>IF(ISBLANK($A342),"",VALUE(MID($A342,4,LEN($A342)-3))/$I$3)</f>
        <v>12951360008776.5</v>
      </c>
      <c r="D342" s="4">
        <f t="shared" si="7"/>
        <v>80</v>
      </c>
      <c r="F342" t="str">
        <f>IF(AND(ISNUMBER(A341),ISNUMBER(A340)),IF(ISNUMBER(A341),(#REF!-#REF!)/$I$3,""),"")</f>
        <v/>
      </c>
    </row>
    <row r="343" spans="1:6" x14ac:dyDescent="0.3">
      <c r="A343" s="4" t="s">
        <v>1414</v>
      </c>
      <c r="B343" s="21" t="str">
        <f>IF(ISBLANK($A343),"",MID($A343,1,2))</f>
        <v>04</v>
      </c>
      <c r="C343" s="23">
        <f>IF(ISBLANK($A343),"",VALUE(MID($A343,4,LEN($A343)-3))/$I$3)</f>
        <v>12951360008856.5</v>
      </c>
      <c r="D343" s="4">
        <f t="shared" si="7"/>
        <v>80</v>
      </c>
      <c r="F343" t="str">
        <f>IF(AND(ISNUMBER(A342),ISNUMBER(A341)),IF(ISNUMBER(A342),(#REF!-#REF!)/$I$3,""),"")</f>
        <v/>
      </c>
    </row>
    <row r="344" spans="1:6" x14ac:dyDescent="0.3">
      <c r="A344" s="4" t="s">
        <v>1415</v>
      </c>
      <c r="B344" s="21" t="str">
        <f>IF(ISBLANK($A344),"",MID($A344,1,2))</f>
        <v>04</v>
      </c>
      <c r="C344" s="23">
        <f>IF(ISBLANK($A344),"",VALUE(MID($A344,4,LEN($A344)-3))/$I$3)</f>
        <v>12951360008936.4</v>
      </c>
      <c r="D344" s="4">
        <f t="shared" si="7"/>
        <v>79.900390625</v>
      </c>
      <c r="F344" t="str">
        <f>IF(AND(ISNUMBER(A343),ISNUMBER(A342)),IF(ISNUMBER(A343),(#REF!-#REF!)/$I$3,""),"")</f>
        <v/>
      </c>
    </row>
    <row r="345" spans="1:6" x14ac:dyDescent="0.3">
      <c r="A345" s="4" t="s">
        <v>1416</v>
      </c>
      <c r="B345" s="21" t="str">
        <f>IF(ISBLANK($A345),"",MID($A345,1,2))</f>
        <v>04</v>
      </c>
      <c r="C345" s="23">
        <f>IF(ISBLANK($A345),"",VALUE(MID($A345,4,LEN($A345)-3))/$I$3)</f>
        <v>12951360009016.4</v>
      </c>
      <c r="D345" s="4">
        <f t="shared" ref="D345:D408" si="8">IF(AND(NOT(ISBLANK(C344)),B345=B344),C345-C344,"")</f>
        <v>80</v>
      </c>
      <c r="F345" t="str">
        <f>IF(AND(ISNUMBER(A344),ISNUMBER(A343)),IF(ISNUMBER(A344),(#REF!-#REF!)/$I$3,""),"")</f>
        <v/>
      </c>
    </row>
    <row r="346" spans="1:6" x14ac:dyDescent="0.3">
      <c r="A346" s="4" t="s">
        <v>1417</v>
      </c>
      <c r="B346" s="21" t="str">
        <f>IF(ISBLANK($A346),"",MID($A346,1,2))</f>
        <v>04</v>
      </c>
      <c r="C346" s="23">
        <f>IF(ISBLANK($A346),"",VALUE(MID($A346,4,LEN($A346)-3))/$I$3)</f>
        <v>12951360009096.4</v>
      </c>
      <c r="D346" s="4">
        <f t="shared" si="8"/>
        <v>80</v>
      </c>
      <c r="F346" t="str">
        <f>IF(AND(ISNUMBER(A345),ISNUMBER(A344)),IF(ISNUMBER(A345),(#REF!-#REF!)/$I$3,""),"")</f>
        <v/>
      </c>
    </row>
    <row r="347" spans="1:6" x14ac:dyDescent="0.3">
      <c r="A347" s="4" t="s">
        <v>1418</v>
      </c>
      <c r="B347" s="21" t="str">
        <f>IF(ISBLANK($A347),"",MID($A347,1,2))</f>
        <v>04</v>
      </c>
      <c r="C347" s="23">
        <f>IF(ISBLANK($A347),"",VALUE(MID($A347,4,LEN($A347)-3))/$I$3)</f>
        <v>12951360009176.4</v>
      </c>
      <c r="D347" s="4">
        <f t="shared" si="8"/>
        <v>80</v>
      </c>
      <c r="F347" t="str">
        <f>IF(AND(ISNUMBER(A346),ISNUMBER(A345)),IF(ISNUMBER(A346),(#REF!-#REF!)/$I$3,""),"")</f>
        <v/>
      </c>
    </row>
    <row r="348" spans="1:6" x14ac:dyDescent="0.3">
      <c r="A348" s="4" t="s">
        <v>1419</v>
      </c>
      <c r="B348" s="21" t="str">
        <f>IF(ISBLANK($A348),"",MID($A348,1,2))</f>
        <v>04</v>
      </c>
      <c r="C348" s="23">
        <f>IF(ISBLANK($A348),"",VALUE(MID($A348,4,LEN($A348)-3))/$I$3)</f>
        <v>12951360009256.4</v>
      </c>
      <c r="D348" s="4">
        <f t="shared" si="8"/>
        <v>80</v>
      </c>
      <c r="F348" t="str">
        <f>IF(AND(ISNUMBER(A347),ISNUMBER(A346)),IF(ISNUMBER(A347),(#REF!-#REF!)/$I$3,""),"")</f>
        <v/>
      </c>
    </row>
    <row r="349" spans="1:6" x14ac:dyDescent="0.3">
      <c r="A349" s="4" t="s">
        <v>1420</v>
      </c>
      <c r="B349" s="21" t="str">
        <f>IF(ISBLANK($A349),"",MID($A349,1,2))</f>
        <v>04</v>
      </c>
      <c r="C349" s="23">
        <f>IF(ISBLANK($A349),"",VALUE(MID($A349,4,LEN($A349)-3))/$I$3)</f>
        <v>12951360009336.4</v>
      </c>
      <c r="D349" s="4">
        <f t="shared" si="8"/>
        <v>80</v>
      </c>
      <c r="F349" t="str">
        <f>IF(AND(ISNUMBER(A348),ISNUMBER(A347)),IF(ISNUMBER(A348),(#REF!-#REF!)/$I$3,""),"")</f>
        <v/>
      </c>
    </row>
    <row r="350" spans="1:6" x14ac:dyDescent="0.3">
      <c r="A350" s="4" t="s">
        <v>1421</v>
      </c>
      <c r="B350" s="21" t="str">
        <f>IF(ISBLANK($A350),"",MID($A350,1,2))</f>
        <v>04</v>
      </c>
      <c r="C350" s="23">
        <f>IF(ISBLANK($A350),"",VALUE(MID($A350,4,LEN($A350)-3))/$I$3)</f>
        <v>12951360009416.4</v>
      </c>
      <c r="D350" s="4">
        <f t="shared" si="8"/>
        <v>80</v>
      </c>
      <c r="F350" t="str">
        <f>IF(AND(ISNUMBER(A349),ISNUMBER(A348)),IF(ISNUMBER(A349),(#REF!-#REF!)/$I$3,""),"")</f>
        <v/>
      </c>
    </row>
    <row r="351" spans="1:6" x14ac:dyDescent="0.3">
      <c r="A351" s="4" t="s">
        <v>1422</v>
      </c>
      <c r="B351" s="21" t="str">
        <f>IF(ISBLANK($A351),"",MID($A351,1,2))</f>
        <v>04</v>
      </c>
      <c r="C351" s="23">
        <f>IF(ISBLANK($A351),"",VALUE(MID($A351,4,LEN($A351)-3))/$I$3)</f>
        <v>12951360009496.4</v>
      </c>
      <c r="D351" s="4">
        <f t="shared" si="8"/>
        <v>80</v>
      </c>
      <c r="F351" t="str">
        <f>IF(AND(ISNUMBER(A350),ISNUMBER(A349)),IF(ISNUMBER(A350),(#REF!-#REF!)/$I$3,""),"")</f>
        <v/>
      </c>
    </row>
    <row r="352" spans="1:6" x14ac:dyDescent="0.3">
      <c r="A352" s="4" t="s">
        <v>1423</v>
      </c>
      <c r="B352" s="21" t="str">
        <f>IF(ISBLANK($A352),"",MID($A352,1,2))</f>
        <v>04</v>
      </c>
      <c r="C352" s="23">
        <f>IF(ISBLANK($A352),"",VALUE(MID($A352,4,LEN($A352)-3))/$I$3)</f>
        <v>12951360009648.5</v>
      </c>
      <c r="D352" s="4">
        <f t="shared" si="8"/>
        <v>152.099609375</v>
      </c>
      <c r="F352" t="str">
        <f>IF(AND(ISNUMBER(A351),ISNUMBER(A350)),IF(ISNUMBER(A351),(#REF!-#REF!)/$I$3,""),"")</f>
        <v/>
      </c>
    </row>
    <row r="353" spans="1:6" x14ac:dyDescent="0.3">
      <c r="A353" s="4" t="s">
        <v>1424</v>
      </c>
      <c r="B353" s="21" t="str">
        <f>IF(ISBLANK($A353),"",MID($A353,1,2))</f>
        <v>04</v>
      </c>
      <c r="C353" s="23">
        <f>IF(ISBLANK($A353),"",VALUE(MID($A353,4,LEN($A353)-3))/$I$3)</f>
        <v>12951360009773.102</v>
      </c>
      <c r="D353" s="4">
        <f t="shared" si="8"/>
        <v>124.6015625</v>
      </c>
      <c r="F353" t="str">
        <f>IF(AND(ISNUMBER(A352),ISNUMBER(A351)),IF(ISNUMBER(A352),(#REF!-#REF!)/$I$3,""),"")</f>
        <v/>
      </c>
    </row>
    <row r="354" spans="1:6" x14ac:dyDescent="0.3">
      <c r="A354" s="4" t="s">
        <v>1425</v>
      </c>
      <c r="B354" s="21" t="str">
        <f>IF(ISBLANK($A354),"",MID($A354,1,2))</f>
        <v>04</v>
      </c>
      <c r="C354" s="23">
        <f>IF(ISBLANK($A354),"",VALUE(MID($A354,4,LEN($A354)-3))/$I$3)</f>
        <v>12951360009897.6</v>
      </c>
      <c r="D354" s="4">
        <f t="shared" si="8"/>
        <v>124.498046875</v>
      </c>
      <c r="F354" t="str">
        <f>IF(AND(ISNUMBER(A353),ISNUMBER(A352)),IF(ISNUMBER(A353),(#REF!-#REF!)/$I$3,""),"")</f>
        <v/>
      </c>
    </row>
    <row r="355" spans="1:6" x14ac:dyDescent="0.3">
      <c r="A355" s="4" t="s">
        <v>1426</v>
      </c>
      <c r="B355" s="21" t="str">
        <f>IF(ISBLANK($A355),"",MID($A355,1,2))</f>
        <v>04</v>
      </c>
      <c r="C355" s="23">
        <f>IF(ISBLANK($A355),"",VALUE(MID($A355,4,LEN($A355)-3))/$I$3)</f>
        <v>12951360010022.199</v>
      </c>
      <c r="D355" s="4">
        <f t="shared" si="8"/>
        <v>124.599609375</v>
      </c>
      <c r="F355" t="str">
        <f>IF(AND(ISNUMBER(A354),ISNUMBER(A353)),IF(ISNUMBER(A354),(#REF!-#REF!)/$I$3,""),"")</f>
        <v/>
      </c>
    </row>
    <row r="356" spans="1:6" x14ac:dyDescent="0.3">
      <c r="A356" s="4" t="s">
        <v>1427</v>
      </c>
      <c r="B356" s="21" t="str">
        <f>IF(ISBLANK($A356),"",MID($A356,1,2))</f>
        <v>04</v>
      </c>
      <c r="C356" s="23">
        <f>IF(ISBLANK($A356),"",VALUE(MID($A356,4,LEN($A356)-3))/$I$3)</f>
        <v>12951360010146.801</v>
      </c>
      <c r="D356" s="4">
        <f t="shared" si="8"/>
        <v>124.6015625</v>
      </c>
      <c r="F356" t="str">
        <f>IF(AND(ISNUMBER(A355),ISNUMBER(A354)),IF(ISNUMBER(A355),(#REF!-#REF!)/$I$3,""),"")</f>
        <v/>
      </c>
    </row>
    <row r="357" spans="1:6" x14ac:dyDescent="0.3">
      <c r="A357" s="4" t="s">
        <v>1428</v>
      </c>
      <c r="B357" s="21" t="str">
        <f>IF(ISBLANK($A357),"",MID($A357,1,2))</f>
        <v>04</v>
      </c>
      <c r="C357" s="23">
        <f>IF(ISBLANK($A357),"",VALUE(MID($A357,4,LEN($A357)-3))/$I$3)</f>
        <v>12951360010271.299</v>
      </c>
      <c r="D357" s="4">
        <f t="shared" si="8"/>
        <v>124.498046875</v>
      </c>
      <c r="F357" t="str">
        <f>IF(AND(ISNUMBER(A356),ISNUMBER(A355)),IF(ISNUMBER(A356),(#REF!-#REF!)/$I$3,""),"")</f>
        <v/>
      </c>
    </row>
    <row r="358" spans="1:6" x14ac:dyDescent="0.3">
      <c r="A358" s="4" t="s">
        <v>1429</v>
      </c>
      <c r="B358" s="21" t="str">
        <f>IF(ISBLANK($A358),"",MID($A358,1,2))</f>
        <v>04</v>
      </c>
      <c r="C358" s="23">
        <f>IF(ISBLANK($A358),"",VALUE(MID($A358,4,LEN($A358)-3))/$I$3)</f>
        <v>12951360010395.9</v>
      </c>
      <c r="D358" s="4">
        <f t="shared" si="8"/>
        <v>124.6015625</v>
      </c>
      <c r="F358" t="str">
        <f>IF(AND(ISNUMBER(A357),ISNUMBER(A356)),IF(ISNUMBER(A357),(#REF!-#REF!)/$I$3,""),"")</f>
        <v/>
      </c>
    </row>
    <row r="359" spans="1:6" x14ac:dyDescent="0.3">
      <c r="A359" s="4" t="s">
        <v>1430</v>
      </c>
      <c r="B359" s="21" t="str">
        <f>IF(ISBLANK($A359),"",MID($A359,1,2))</f>
        <v>04</v>
      </c>
      <c r="C359" s="23">
        <f>IF(ISBLANK($A359),"",VALUE(MID($A359,4,LEN($A359)-3))/$I$3)</f>
        <v>12951360010520.4</v>
      </c>
      <c r="D359" s="4">
        <f t="shared" si="8"/>
        <v>124.5</v>
      </c>
      <c r="F359" t="str">
        <f>IF(AND(ISNUMBER(A358),ISNUMBER(A357)),IF(ISNUMBER(A358),(#REF!-#REF!)/$I$3,""),"")</f>
        <v/>
      </c>
    </row>
    <row r="360" spans="1:6" x14ac:dyDescent="0.3">
      <c r="A360" s="4" t="s">
        <v>1431</v>
      </c>
      <c r="B360" s="21" t="str">
        <f>IF(ISBLANK($A360),"",MID($A360,1,2))</f>
        <v>04</v>
      </c>
      <c r="C360" s="23">
        <f>IF(ISBLANK($A360),"",VALUE(MID($A360,4,LEN($A360)-3))/$I$3)</f>
        <v>12951360010646.6</v>
      </c>
      <c r="D360" s="4">
        <f t="shared" si="8"/>
        <v>126.19921875</v>
      </c>
      <c r="F360" t="str">
        <f>IF(AND(ISNUMBER(A359),ISNUMBER(A358)),IF(ISNUMBER(A359),(#REF!-#REF!)/$I$3,""),"")</f>
        <v/>
      </c>
    </row>
    <row r="361" spans="1:6" x14ac:dyDescent="0.3">
      <c r="A361" s="4" t="s">
        <v>1432</v>
      </c>
      <c r="B361" s="21" t="str">
        <f>IF(ISBLANK($A361),"",MID($A361,1,2))</f>
        <v>04</v>
      </c>
      <c r="C361" s="23">
        <f>IF(ISBLANK($A361),"",VALUE(MID($A361,4,LEN($A361)-3))/$I$3)</f>
        <v>12951360010771.199</v>
      </c>
      <c r="D361" s="4">
        <f t="shared" si="8"/>
        <v>124.599609375</v>
      </c>
      <c r="F361" t="str">
        <f>IF(AND(ISNUMBER(A360),ISNUMBER(A359)),IF(ISNUMBER(A360),(#REF!-#REF!)/$I$3,""),"")</f>
        <v/>
      </c>
    </row>
    <row r="362" spans="1:6" x14ac:dyDescent="0.3">
      <c r="A362" s="4" t="s">
        <v>1433</v>
      </c>
      <c r="B362" s="21" t="str">
        <f>IF(ISBLANK($A362),"",MID($A362,1,2))</f>
        <v>04</v>
      </c>
      <c r="C362" s="23">
        <f>IF(ISBLANK($A362),"",VALUE(MID($A362,4,LEN($A362)-3))/$I$3)</f>
        <v>12951360010895.699</v>
      </c>
      <c r="D362" s="4">
        <f t="shared" si="8"/>
        <v>124.5</v>
      </c>
      <c r="F362" t="str">
        <f>IF(AND(ISNUMBER(A361),ISNUMBER(A360)),IF(ISNUMBER(A361),(#REF!-#REF!)/$I$3,""),"")</f>
        <v/>
      </c>
    </row>
    <row r="363" spans="1:6" x14ac:dyDescent="0.3">
      <c r="A363" s="4" t="s">
        <v>1434</v>
      </c>
      <c r="B363" s="21" t="str">
        <f>IF(ISBLANK($A363),"",MID($A363,1,2))</f>
        <v>04</v>
      </c>
      <c r="C363" s="23">
        <f>IF(ISBLANK($A363),"",VALUE(MID($A363,4,LEN($A363)-3))/$I$3)</f>
        <v>12951360011020.301</v>
      </c>
      <c r="D363" s="4">
        <f t="shared" si="8"/>
        <v>124.6015625</v>
      </c>
      <c r="F363" t="str">
        <f>IF(AND(ISNUMBER(A362),ISNUMBER(A361)),IF(ISNUMBER(A362),(#REF!-#REF!)/$I$3,""),"")</f>
        <v/>
      </c>
    </row>
    <row r="364" spans="1:6" x14ac:dyDescent="0.3">
      <c r="A364" s="4" t="s">
        <v>1435</v>
      </c>
      <c r="B364" s="21" t="str">
        <f>IF(ISBLANK($A364),"",MID($A364,1,2))</f>
        <v>04</v>
      </c>
      <c r="C364" s="23">
        <f>IF(ISBLANK($A364),"",VALUE(MID($A364,4,LEN($A364)-3))/$I$3)</f>
        <v>12951360011144.801</v>
      </c>
      <c r="D364" s="4">
        <f t="shared" si="8"/>
        <v>124.5</v>
      </c>
      <c r="F364" t="str">
        <f>IF(AND(ISNUMBER(A363),ISNUMBER(A362)),IF(ISNUMBER(A363),(#REF!-#REF!)/$I$3,""),"")</f>
        <v/>
      </c>
    </row>
    <row r="365" spans="1:6" x14ac:dyDescent="0.3">
      <c r="A365" s="4" t="s">
        <v>1436</v>
      </c>
      <c r="B365" s="21" t="str">
        <f>IF(ISBLANK($A365),"",MID($A365,1,2))</f>
        <v>04</v>
      </c>
      <c r="C365" s="23">
        <f>IF(ISBLANK($A365),"",VALUE(MID($A365,4,LEN($A365)-3))/$I$3)</f>
        <v>12951360011269.4</v>
      </c>
      <c r="D365" s="4">
        <f t="shared" si="8"/>
        <v>124.599609375</v>
      </c>
      <c r="F365" t="str">
        <f>IF(AND(ISNUMBER(A364),ISNUMBER(A363)),IF(ISNUMBER(A364),(#REF!-#REF!)/$I$3,""),"")</f>
        <v/>
      </c>
    </row>
    <row r="366" spans="1:6" x14ac:dyDescent="0.3">
      <c r="A366" s="4" t="s">
        <v>1437</v>
      </c>
      <c r="B366" s="21" t="str">
        <f>IF(ISBLANK($A366),"",MID($A366,1,2))</f>
        <v>04</v>
      </c>
      <c r="C366" s="23">
        <f>IF(ISBLANK($A366),"",VALUE(MID($A366,4,LEN($A366)-3))/$I$3)</f>
        <v>12951360011394</v>
      </c>
      <c r="D366" s="4">
        <f t="shared" si="8"/>
        <v>124.599609375</v>
      </c>
      <c r="F366" t="str">
        <f>IF(AND(ISNUMBER(A365),ISNUMBER(A364)),IF(ISNUMBER(A365),(#REF!-#REF!)/$I$3,""),"")</f>
        <v/>
      </c>
    </row>
    <row r="367" spans="1:6" x14ac:dyDescent="0.3">
      <c r="A367" s="4" t="s">
        <v>1438</v>
      </c>
      <c r="B367" s="21" t="str">
        <f>IF(ISBLANK($A367),"",MID($A367,1,2))</f>
        <v>04</v>
      </c>
      <c r="C367" s="23">
        <f>IF(ISBLANK($A367),"",VALUE(MID($A367,4,LEN($A367)-3))/$I$3)</f>
        <v>12951360011518.5</v>
      </c>
      <c r="D367" s="4">
        <f t="shared" si="8"/>
        <v>124.5</v>
      </c>
      <c r="F367" t="str">
        <f>IF(AND(ISNUMBER(A366),ISNUMBER(A365)),IF(ISNUMBER(A366),(#REF!-#REF!)/$I$3,""),"")</f>
        <v/>
      </c>
    </row>
    <row r="368" spans="1:6" x14ac:dyDescent="0.3">
      <c r="A368" s="4" t="s">
        <v>1439</v>
      </c>
      <c r="B368" s="21" t="str">
        <f>IF(ISBLANK($A368),"",MID($A368,1,2))</f>
        <v>04</v>
      </c>
      <c r="C368" s="23">
        <f>IF(ISBLANK($A368),"",VALUE(MID($A368,4,LEN($A368)-3))/$I$3)</f>
        <v>12951360011644.801</v>
      </c>
      <c r="D368" s="4">
        <f t="shared" si="8"/>
        <v>126.30078125</v>
      </c>
      <c r="F368" t="str">
        <f>IF(AND(ISNUMBER(A367),ISNUMBER(A366)),IF(ISNUMBER(A367),(#REF!-#REF!)/$I$3,""),"")</f>
        <v/>
      </c>
    </row>
    <row r="369" spans="1:6" x14ac:dyDescent="0.3">
      <c r="A369" s="4" t="s">
        <v>1440</v>
      </c>
      <c r="B369" s="21" t="str">
        <f>IF(ISBLANK($A369),"",MID($A369,1,2))</f>
        <v>04</v>
      </c>
      <c r="C369" s="23">
        <f>IF(ISBLANK($A369),"",VALUE(MID($A369,4,LEN($A369)-3))/$I$3)</f>
        <v>12951360011769.299</v>
      </c>
      <c r="D369" s="4">
        <f t="shared" si="8"/>
        <v>124.498046875</v>
      </c>
      <c r="F369" t="str">
        <f>IF(AND(ISNUMBER(A368),ISNUMBER(A367)),IF(ISNUMBER(A368),(#REF!-#REF!)/$I$3,""),"")</f>
        <v/>
      </c>
    </row>
    <row r="370" spans="1:6" x14ac:dyDescent="0.3">
      <c r="A370" s="4" t="s">
        <v>1441</v>
      </c>
      <c r="B370" s="21" t="str">
        <f>IF(ISBLANK($A370),"",MID($A370,1,2))</f>
        <v>04</v>
      </c>
      <c r="C370" s="23">
        <f>IF(ISBLANK($A370),"",VALUE(MID($A370,4,LEN($A370)-3))/$I$3)</f>
        <v>12951360011893.801</v>
      </c>
      <c r="D370" s="4">
        <f t="shared" si="8"/>
        <v>124.501953125</v>
      </c>
      <c r="F370" t="str">
        <f>IF(AND(ISNUMBER(A369),ISNUMBER(A368)),IF(ISNUMBER(A369),(#REF!-#REF!)/$I$3,""),"")</f>
        <v/>
      </c>
    </row>
    <row r="371" spans="1:6" x14ac:dyDescent="0.3">
      <c r="A371" s="4" t="s">
        <v>1442</v>
      </c>
      <c r="B371" s="21" t="str">
        <f>IF(ISBLANK($A371),"",MID($A371,1,2))</f>
        <v>04</v>
      </c>
      <c r="C371" s="23">
        <f>IF(ISBLANK($A371),"",VALUE(MID($A371,4,LEN($A371)-3))/$I$3)</f>
        <v>12951360012018.4</v>
      </c>
      <c r="D371" s="4">
        <f t="shared" si="8"/>
        <v>124.599609375</v>
      </c>
      <c r="F371" t="str">
        <f>IF(AND(ISNUMBER(A370),ISNUMBER(A369)),IF(ISNUMBER(A370),(#REF!-#REF!)/$I$3,""),"")</f>
        <v/>
      </c>
    </row>
    <row r="372" spans="1:6" x14ac:dyDescent="0.3">
      <c r="A372" s="4" t="s">
        <v>1443</v>
      </c>
      <c r="B372" s="21" t="str">
        <f>IF(ISBLANK($A372),"",MID($A372,1,2))</f>
        <v>04</v>
      </c>
      <c r="C372" s="23">
        <f>IF(ISBLANK($A372),"",VALUE(MID($A372,4,LEN($A372)-3))/$I$3)</f>
        <v>12951360012142.898</v>
      </c>
      <c r="D372" s="4">
        <f t="shared" si="8"/>
        <v>124.498046875</v>
      </c>
      <c r="F372" t="str">
        <f>IF(AND(ISNUMBER(A371),ISNUMBER(A370)),IF(ISNUMBER(A371),(#REF!-#REF!)/$I$3,""),"")</f>
        <v/>
      </c>
    </row>
    <row r="373" spans="1:6" x14ac:dyDescent="0.3">
      <c r="A373" s="4" t="s">
        <v>1444</v>
      </c>
      <c r="B373" s="21" t="str">
        <f>IF(ISBLANK($A373),"",MID($A373,1,2))</f>
        <v>04</v>
      </c>
      <c r="C373" s="23">
        <f>IF(ISBLANK($A373),"",VALUE(MID($A373,4,LEN($A373)-3))/$I$3)</f>
        <v>12951360012267.5</v>
      </c>
      <c r="D373" s="4">
        <f t="shared" si="8"/>
        <v>124.6015625</v>
      </c>
      <c r="F373" t="str">
        <f>IF(AND(ISNUMBER(A372),ISNUMBER(A371)),IF(ISNUMBER(A372),(#REF!-#REF!)/$I$3,""),"")</f>
        <v/>
      </c>
    </row>
    <row r="374" spans="1:6" x14ac:dyDescent="0.3">
      <c r="A374" s="4" t="s">
        <v>1445</v>
      </c>
      <c r="B374" s="21" t="str">
        <f>IF(ISBLANK($A374),"",MID($A374,1,2))</f>
        <v>04</v>
      </c>
      <c r="C374" s="23">
        <f>IF(ISBLANK($A374),"",VALUE(MID($A374,4,LEN($A374)-3))/$I$3)</f>
        <v>12951360012354</v>
      </c>
      <c r="D374" s="4">
        <f t="shared" si="8"/>
        <v>86.5</v>
      </c>
      <c r="F374" t="str">
        <f>IF(AND(ISNUMBER(A373),ISNUMBER(A372)),IF(ISNUMBER(A373),(#REF!-#REF!)/$I$3,""),"")</f>
        <v/>
      </c>
    </row>
    <row r="375" spans="1:6" x14ac:dyDescent="0.3">
      <c r="A375" s="4" t="s">
        <v>1446</v>
      </c>
      <c r="B375" s="21" t="str">
        <f>IF(ISBLANK($A375),"",MID($A375,1,2))</f>
        <v>04</v>
      </c>
      <c r="C375" s="23">
        <f>IF(ISBLANK($A375),"",VALUE(MID($A375,4,LEN($A375)-3))/$I$3)</f>
        <v>12951360012434</v>
      </c>
      <c r="D375" s="4">
        <f t="shared" si="8"/>
        <v>80</v>
      </c>
      <c r="F375" t="str">
        <f>IF(AND(ISNUMBER(A374),ISNUMBER(A373)),IF(ISNUMBER(A374),(#REF!-#REF!)/$I$3,""),"")</f>
        <v/>
      </c>
    </row>
    <row r="376" spans="1:6" x14ac:dyDescent="0.3">
      <c r="A376" s="4" t="s">
        <v>1447</v>
      </c>
      <c r="B376" s="21" t="str">
        <f>IF(ISBLANK($A376),"",MID($A376,1,2))</f>
        <v>04</v>
      </c>
      <c r="C376" s="23">
        <f>IF(ISBLANK($A376),"",VALUE(MID($A376,4,LEN($A376)-3))/$I$3)</f>
        <v>12951360012514</v>
      </c>
      <c r="D376" s="4">
        <f t="shared" si="8"/>
        <v>80</v>
      </c>
      <c r="F376" t="str">
        <f>IF(AND(ISNUMBER(A375),ISNUMBER(A374)),IF(ISNUMBER(A375),(#REF!-#REF!)/$I$3,""),"")</f>
        <v/>
      </c>
    </row>
    <row r="377" spans="1:6" x14ac:dyDescent="0.3">
      <c r="A377" s="4" t="s">
        <v>1448</v>
      </c>
      <c r="B377" s="21" t="str">
        <f>IF(ISBLANK($A377),"",MID($A377,1,2))</f>
        <v>04</v>
      </c>
      <c r="C377" s="23">
        <f>IF(ISBLANK($A377),"",VALUE(MID($A377,4,LEN($A377)-3))/$I$3)</f>
        <v>12951360012593.9</v>
      </c>
      <c r="D377" s="4">
        <f t="shared" si="8"/>
        <v>79.900390625</v>
      </c>
      <c r="F377" t="str">
        <f>IF(AND(ISNUMBER(A376),ISNUMBER(A375)),IF(ISNUMBER(A376),(#REF!-#REF!)/$I$3,""),"")</f>
        <v/>
      </c>
    </row>
    <row r="378" spans="1:6" x14ac:dyDescent="0.3">
      <c r="A378" s="4" t="s">
        <v>1449</v>
      </c>
      <c r="B378" s="21" t="str">
        <f>IF(ISBLANK($A378),"",MID($A378,1,2))</f>
        <v>04</v>
      </c>
      <c r="C378" s="23">
        <f>IF(ISBLANK($A378),"",VALUE(MID($A378,4,LEN($A378)-3))/$I$3)</f>
        <v>12951360012740.898</v>
      </c>
      <c r="D378" s="4">
        <f t="shared" si="8"/>
        <v>146.998046875</v>
      </c>
      <c r="F378" t="str">
        <f>IF(AND(ISNUMBER(A377),ISNUMBER(A376)),IF(ISNUMBER(A377),(#REF!-#REF!)/$I$3,""),"")</f>
        <v/>
      </c>
    </row>
    <row r="379" spans="1:6" x14ac:dyDescent="0.3">
      <c r="A379" s="4" t="s">
        <v>1450</v>
      </c>
      <c r="B379" s="21" t="str">
        <f>IF(ISBLANK($A379),"",MID($A379,1,2))</f>
        <v>04</v>
      </c>
      <c r="C379" s="23">
        <f>IF(ISBLANK($A379),"",VALUE(MID($A379,4,LEN($A379)-3))/$I$3)</f>
        <v>12951360012865.5</v>
      </c>
      <c r="D379" s="4">
        <f t="shared" si="8"/>
        <v>124.6015625</v>
      </c>
      <c r="F379" t="str">
        <f>IF(AND(ISNUMBER(A378),ISNUMBER(A377)),IF(ISNUMBER(A378),(#REF!-#REF!)/$I$3,""),"")</f>
        <v/>
      </c>
    </row>
    <row r="380" spans="1:6" x14ac:dyDescent="0.3">
      <c r="A380" s="4" t="s">
        <v>1451</v>
      </c>
      <c r="B380" s="21" t="str">
        <f>IF(ISBLANK($A380),"",MID($A380,1,2))</f>
        <v>04</v>
      </c>
      <c r="C380" s="23">
        <f>IF(ISBLANK($A380),"",VALUE(MID($A380,4,LEN($A380)-3))/$I$3)</f>
        <v>12951360012990</v>
      </c>
      <c r="D380" s="4">
        <f t="shared" si="8"/>
        <v>124.5</v>
      </c>
      <c r="F380" t="str">
        <f>IF(AND(ISNUMBER(A379),ISNUMBER(A378)),IF(ISNUMBER(A379),(#REF!-#REF!)/$I$3,""),"")</f>
        <v/>
      </c>
    </row>
    <row r="381" spans="1:6" x14ac:dyDescent="0.3">
      <c r="A381" s="4" t="s">
        <v>1452</v>
      </c>
      <c r="B381" s="21" t="str">
        <f>IF(ISBLANK($A381),"",MID($A381,1,2))</f>
        <v>04</v>
      </c>
      <c r="C381" s="23">
        <f>IF(ISBLANK($A381),"",VALUE(MID($A381,4,LEN($A381)-3))/$I$3)</f>
        <v>12951360013114.6</v>
      </c>
      <c r="D381" s="4">
        <f t="shared" si="8"/>
        <v>124.599609375</v>
      </c>
      <c r="F381" t="str">
        <f>IF(AND(ISNUMBER(A380),ISNUMBER(A379)),IF(ISNUMBER(A380),(#REF!-#REF!)/$I$3,""),"")</f>
        <v/>
      </c>
    </row>
    <row r="382" spans="1:6" x14ac:dyDescent="0.3">
      <c r="A382" s="4" t="s">
        <v>1453</v>
      </c>
      <c r="B382" s="21" t="str">
        <f>IF(ISBLANK($A382),"",MID($A382,1,2))</f>
        <v>04</v>
      </c>
      <c r="C382" s="23">
        <f>IF(ISBLANK($A382),"",VALUE(MID($A382,4,LEN($A382)-3))/$I$3)</f>
        <v>12951360013239.102</v>
      </c>
      <c r="D382" s="4">
        <f t="shared" si="8"/>
        <v>124.501953125</v>
      </c>
      <c r="F382" t="str">
        <f>IF(AND(ISNUMBER(A381),ISNUMBER(A380)),IF(ISNUMBER(A381),(#REF!-#REF!)/$I$3,""),"")</f>
        <v/>
      </c>
    </row>
    <row r="383" spans="1:6" x14ac:dyDescent="0.3">
      <c r="A383" s="4" t="s">
        <v>1454</v>
      </c>
      <c r="B383" s="21" t="str">
        <f>IF(ISBLANK($A383),"",MID($A383,1,2))</f>
        <v>04</v>
      </c>
      <c r="C383" s="23">
        <f>IF(ISBLANK($A383),"",VALUE(MID($A383,4,LEN($A383)-3))/$I$3)</f>
        <v>12951360013363.6</v>
      </c>
      <c r="D383" s="4">
        <f t="shared" si="8"/>
        <v>124.498046875</v>
      </c>
      <c r="F383" t="str">
        <f>IF(AND(ISNUMBER(A382),ISNUMBER(A381)),IF(ISNUMBER(A382),(#REF!-#REF!)/$I$3,""),"")</f>
        <v/>
      </c>
    </row>
    <row r="384" spans="1:6" x14ac:dyDescent="0.3">
      <c r="A384" s="4" t="s">
        <v>1455</v>
      </c>
      <c r="B384" s="21" t="str">
        <f>IF(ISBLANK($A384),"",MID($A384,1,2))</f>
        <v>04</v>
      </c>
      <c r="C384" s="23">
        <f>IF(ISBLANK($A384),"",VALUE(MID($A384,4,LEN($A384)-3))/$I$3)</f>
        <v>12951360013488.199</v>
      </c>
      <c r="D384" s="4">
        <f t="shared" si="8"/>
        <v>124.599609375</v>
      </c>
      <c r="F384" t="str">
        <f>IF(AND(ISNUMBER(A383),ISNUMBER(A382)),IF(ISNUMBER(A383),(#REF!-#REF!)/$I$3,""),"")</f>
        <v/>
      </c>
    </row>
    <row r="385" spans="1:6" x14ac:dyDescent="0.3">
      <c r="A385" s="4" t="s">
        <v>1456</v>
      </c>
      <c r="B385" s="21" t="str">
        <f>IF(ISBLANK($A385),"",MID($A385,1,2))</f>
        <v>04</v>
      </c>
      <c r="C385" s="23">
        <f>IF(ISBLANK($A385),"",VALUE(MID($A385,4,LEN($A385)-3))/$I$3)</f>
        <v>12951360013612.701</v>
      </c>
      <c r="D385" s="4">
        <f t="shared" si="8"/>
        <v>124.501953125</v>
      </c>
      <c r="F385" t="str">
        <f>IF(AND(ISNUMBER(A384),ISNUMBER(A383)),IF(ISNUMBER(A384),(#REF!-#REF!)/$I$3,""),"")</f>
        <v/>
      </c>
    </row>
    <row r="386" spans="1:6" x14ac:dyDescent="0.3">
      <c r="A386" s="4" t="s">
        <v>1457</v>
      </c>
      <c r="B386" s="21" t="str">
        <f>IF(ISBLANK($A386),"",MID($A386,1,2))</f>
        <v>04</v>
      </c>
      <c r="C386" s="23">
        <f>IF(ISBLANK($A386),"",VALUE(MID($A386,4,LEN($A386)-3))/$I$3)</f>
        <v>12951360013738.898</v>
      </c>
      <c r="D386" s="4">
        <f t="shared" si="8"/>
        <v>126.197265625</v>
      </c>
      <c r="F386" t="str">
        <f>IF(AND(ISNUMBER(A385),ISNUMBER(A384)),IF(ISNUMBER(A385),(#REF!-#REF!)/$I$3,""),"")</f>
        <v/>
      </c>
    </row>
    <row r="387" spans="1:6" x14ac:dyDescent="0.3">
      <c r="A387" s="4" t="s">
        <v>1458</v>
      </c>
      <c r="B387" s="21" t="str">
        <f>IF(ISBLANK($A387),"",MID($A387,1,2))</f>
        <v>04</v>
      </c>
      <c r="C387" s="23">
        <f>IF(ISBLANK($A387),"",VALUE(MID($A387,4,LEN($A387)-3))/$I$3)</f>
        <v>12951360013863.5</v>
      </c>
      <c r="D387" s="4">
        <f t="shared" si="8"/>
        <v>124.6015625</v>
      </c>
      <c r="F387" t="str">
        <f>IF(AND(ISNUMBER(A386),ISNUMBER(A385)),IF(ISNUMBER(A386),(#REF!-#REF!)/$I$3,""),"")</f>
        <v/>
      </c>
    </row>
    <row r="388" spans="1:6" x14ac:dyDescent="0.3">
      <c r="A388" s="4" t="s">
        <v>1459</v>
      </c>
      <c r="B388" s="21" t="str">
        <f>IF(ISBLANK($A388),"",MID($A388,1,2))</f>
        <v>04</v>
      </c>
      <c r="C388" s="23">
        <f>IF(ISBLANK($A388),"",VALUE(MID($A388,4,LEN($A388)-3))/$I$3)</f>
        <v>12951360013988.1</v>
      </c>
      <c r="D388" s="4">
        <f t="shared" si="8"/>
        <v>124.599609375</v>
      </c>
      <c r="F388" t="str">
        <f>IF(AND(ISNUMBER(A387),ISNUMBER(A386)),IF(ISNUMBER(A387),(#REF!-#REF!)/$I$3,""),"")</f>
        <v/>
      </c>
    </row>
    <row r="389" spans="1:6" x14ac:dyDescent="0.3">
      <c r="A389" s="4" t="s">
        <v>1460</v>
      </c>
      <c r="B389" s="21" t="str">
        <f>IF(ISBLANK($A389),"",MID($A389,1,2))</f>
        <v>04</v>
      </c>
      <c r="C389" s="23">
        <f>IF(ISBLANK($A389),"",VALUE(MID($A389,4,LEN($A389)-3))/$I$3)</f>
        <v>12951360014112.701</v>
      </c>
      <c r="D389" s="4">
        <f t="shared" si="8"/>
        <v>124.6015625</v>
      </c>
      <c r="F389" t="str">
        <f>IF(AND(ISNUMBER(A388),ISNUMBER(A387)),IF(ISNUMBER(A388),(#REF!-#REF!)/$I$3,""),"")</f>
        <v/>
      </c>
    </row>
    <row r="390" spans="1:6" x14ac:dyDescent="0.3">
      <c r="A390" s="4" t="s">
        <v>1461</v>
      </c>
      <c r="B390" s="21" t="str">
        <f>IF(ISBLANK($A390),"",MID($A390,1,2))</f>
        <v>04</v>
      </c>
      <c r="C390" s="23">
        <f>IF(ISBLANK($A390),"",VALUE(MID($A390,4,LEN($A390)-3))/$I$3)</f>
        <v>12951360014237.199</v>
      </c>
      <c r="D390" s="4">
        <f t="shared" si="8"/>
        <v>124.498046875</v>
      </c>
      <c r="F390" t="str">
        <f>IF(AND(ISNUMBER(A389),ISNUMBER(A388)),IF(ISNUMBER(A389),(#REF!-#REF!)/$I$3,""),"")</f>
        <v/>
      </c>
    </row>
    <row r="391" spans="1:6" x14ac:dyDescent="0.3">
      <c r="A391" s="4" t="s">
        <v>1462</v>
      </c>
      <c r="B391" s="21" t="str">
        <f>IF(ISBLANK($A391),"",MID($A391,1,2))</f>
        <v>04</v>
      </c>
      <c r="C391" s="23">
        <f>IF(ISBLANK($A391),"",VALUE(MID($A391,4,LEN($A391)-3))/$I$3)</f>
        <v>12951360014361.801</v>
      </c>
      <c r="D391" s="4">
        <f t="shared" si="8"/>
        <v>124.6015625</v>
      </c>
      <c r="F391" t="str">
        <f>IF(AND(ISNUMBER(A390),ISNUMBER(A389)),IF(ISNUMBER(A390),(#REF!-#REF!)/$I$3,""),"")</f>
        <v/>
      </c>
    </row>
    <row r="392" spans="1:6" x14ac:dyDescent="0.3">
      <c r="A392" s="4" t="s">
        <v>1463</v>
      </c>
      <c r="B392" s="21" t="str">
        <f>IF(ISBLANK($A392),"",MID($A392,1,2))</f>
        <v>04</v>
      </c>
      <c r="C392" s="23">
        <f>IF(ISBLANK($A392),"",VALUE(MID($A392,4,LEN($A392)-3))/$I$3)</f>
        <v>12951360014486.4</v>
      </c>
      <c r="D392" s="4">
        <f t="shared" si="8"/>
        <v>124.599609375</v>
      </c>
      <c r="F392" t="str">
        <f>IF(AND(ISNUMBER(A391),ISNUMBER(A390)),IF(ISNUMBER(A391),(#REF!-#REF!)/$I$3,""),"")</f>
        <v/>
      </c>
    </row>
    <row r="393" spans="1:6" x14ac:dyDescent="0.3">
      <c r="A393" s="4" t="s">
        <v>1464</v>
      </c>
      <c r="B393" s="21" t="str">
        <f>IF(ISBLANK($A393),"",MID($A393,1,2))</f>
        <v>04</v>
      </c>
      <c r="C393" s="23">
        <f>IF(ISBLANK($A393),"",VALUE(MID($A393,4,LEN($A393)-3))/$I$3)</f>
        <v>12951360014610.898</v>
      </c>
      <c r="D393" s="4">
        <f t="shared" si="8"/>
        <v>124.498046875</v>
      </c>
      <c r="F393" t="str">
        <f>IF(AND(ISNUMBER(A392),ISNUMBER(A391)),IF(ISNUMBER(A392),(#REF!-#REF!)/$I$3,""),"")</f>
        <v/>
      </c>
    </row>
    <row r="394" spans="1:6" x14ac:dyDescent="0.3">
      <c r="A394" s="4" t="s">
        <v>1465</v>
      </c>
      <c r="B394" s="21" t="str">
        <f>IF(ISBLANK($A394),"",MID($A394,1,2))</f>
        <v>04</v>
      </c>
      <c r="C394" s="23">
        <f>IF(ISBLANK($A394),"",VALUE(MID($A394,4,LEN($A394)-3))/$I$3)</f>
        <v>12951360014737.199</v>
      </c>
      <c r="D394" s="4">
        <f t="shared" si="8"/>
        <v>126.30078125</v>
      </c>
      <c r="F394" t="str">
        <f>IF(AND(ISNUMBER(A393),ISNUMBER(A392)),IF(ISNUMBER(A393),(#REF!-#REF!)/$I$3,""),"")</f>
        <v/>
      </c>
    </row>
    <row r="395" spans="1:6" x14ac:dyDescent="0.3">
      <c r="A395" s="4" t="s">
        <v>1466</v>
      </c>
      <c r="B395" s="21" t="str">
        <f>IF(ISBLANK($A395),"",MID($A395,1,2))</f>
        <v>04</v>
      </c>
      <c r="C395" s="23">
        <f>IF(ISBLANK($A395),"",VALUE(MID($A395,4,LEN($A395)-3))/$I$3)</f>
        <v>12951360014861.699</v>
      </c>
      <c r="D395" s="4">
        <f t="shared" si="8"/>
        <v>124.5</v>
      </c>
      <c r="F395" t="str">
        <f>IF(AND(ISNUMBER(A394),ISNUMBER(A393)),IF(ISNUMBER(A394),(#REF!-#REF!)/$I$3,""),"")</f>
        <v/>
      </c>
    </row>
    <row r="396" spans="1:6" x14ac:dyDescent="0.3">
      <c r="A396" s="4" t="s">
        <v>1467</v>
      </c>
      <c r="B396" s="21" t="str">
        <f>IF(ISBLANK($A396),"",MID($A396,1,2))</f>
        <v>04</v>
      </c>
      <c r="C396" s="23">
        <f>IF(ISBLANK($A396),"",VALUE(MID($A396,4,LEN($A396)-3))/$I$3)</f>
        <v>12951360014986.301</v>
      </c>
      <c r="D396" s="4">
        <f t="shared" si="8"/>
        <v>124.6015625</v>
      </c>
      <c r="F396" t="str">
        <f>IF(AND(ISNUMBER(A395),ISNUMBER(A394)),IF(ISNUMBER(A395),(#REF!-#REF!)/$I$3,""),"")</f>
        <v/>
      </c>
    </row>
    <row r="397" spans="1:6" x14ac:dyDescent="0.3">
      <c r="A397" s="4" t="s">
        <v>1468</v>
      </c>
      <c r="B397" s="21" t="str">
        <f>IF(ISBLANK($A397),"",MID($A397,1,2))</f>
        <v>04</v>
      </c>
      <c r="C397" s="23">
        <f>IF(ISBLANK($A397),"",VALUE(MID($A397,4,LEN($A397)-3))/$I$3)</f>
        <v>12951360015110.801</v>
      </c>
      <c r="D397" s="4">
        <f t="shared" si="8"/>
        <v>124.5</v>
      </c>
      <c r="F397" t="str">
        <f>IF(AND(ISNUMBER(A396),ISNUMBER(A395)),IF(ISNUMBER(A396),(#REF!-#REF!)/$I$3,""),"")</f>
        <v/>
      </c>
    </row>
    <row r="398" spans="1:6" x14ac:dyDescent="0.3">
      <c r="A398" s="4" t="s">
        <v>1469</v>
      </c>
      <c r="B398" s="21" t="str">
        <f>IF(ISBLANK($A398),"",MID($A398,1,2))</f>
        <v>04</v>
      </c>
      <c r="C398" s="23">
        <f>IF(ISBLANK($A398),"",VALUE(MID($A398,4,LEN($A398)-3))/$I$3)</f>
        <v>12951360015235.5</v>
      </c>
      <c r="D398" s="4">
        <f t="shared" si="8"/>
        <v>124.69921875</v>
      </c>
      <c r="F398" t="str">
        <f>IF(AND(ISNUMBER(A397),ISNUMBER(A396)),IF(ISNUMBER(A397),(#REF!-#REF!)/$I$3,""),"")</f>
        <v/>
      </c>
    </row>
    <row r="399" spans="1:6" x14ac:dyDescent="0.3">
      <c r="A399" s="4" t="s">
        <v>1470</v>
      </c>
      <c r="B399" s="21" t="str">
        <f>IF(ISBLANK($A399),"",MID($A399,1,2))</f>
        <v>04</v>
      </c>
      <c r="C399" s="23">
        <f>IF(ISBLANK($A399),"",VALUE(MID($A399,4,LEN($A399)-3))/$I$3)</f>
        <v>12951360015360</v>
      </c>
      <c r="D399" s="4">
        <f t="shared" si="8"/>
        <v>124.5</v>
      </c>
      <c r="F399" t="str">
        <f>IF(AND(ISNUMBER(A398),ISNUMBER(A397)),IF(ISNUMBER(A398),(#REF!-#REF!)/$I$3,""),"")</f>
        <v/>
      </c>
    </row>
    <row r="400" spans="1:6" x14ac:dyDescent="0.3">
      <c r="A400" s="4" t="s">
        <v>1471</v>
      </c>
      <c r="B400" s="21" t="str">
        <f>IF(ISBLANK($A400),"",MID($A400,1,2))</f>
        <v>04</v>
      </c>
      <c r="C400" s="23">
        <f>IF(ISBLANK($A400),"",VALUE(MID($A400,4,LEN($A400)-3))/$I$3)</f>
        <v>12951360015451</v>
      </c>
      <c r="D400" s="4">
        <f t="shared" si="8"/>
        <v>91</v>
      </c>
      <c r="F400" t="str">
        <f>IF(AND(ISNUMBER(A399),ISNUMBER(A398)),IF(ISNUMBER(A399),(#REF!-#REF!)/$I$3,""),"")</f>
        <v/>
      </c>
    </row>
    <row r="401" spans="1:6" x14ac:dyDescent="0.3">
      <c r="A401" s="4" t="s">
        <v>1472</v>
      </c>
      <c r="B401" s="21" t="str">
        <f>IF(ISBLANK($A401),"",MID($A401,1,2))</f>
        <v>04</v>
      </c>
      <c r="C401" s="23">
        <f>IF(ISBLANK($A401),"",VALUE(MID($A401,4,LEN($A401)-3))/$I$3)</f>
        <v>12951360015531</v>
      </c>
      <c r="D401" s="4">
        <f t="shared" si="8"/>
        <v>80</v>
      </c>
      <c r="F401" t="str">
        <f>IF(AND(ISNUMBER(A400),ISNUMBER(A399)),IF(ISNUMBER(A400),(#REF!-#REF!)/$I$3,""),"")</f>
        <v/>
      </c>
    </row>
    <row r="402" spans="1:6" x14ac:dyDescent="0.3">
      <c r="A402" s="4" t="s">
        <v>1473</v>
      </c>
      <c r="B402" s="21" t="str">
        <f>IF(ISBLANK($A402),"",MID($A402,1,2))</f>
        <v>04</v>
      </c>
      <c r="C402" s="23">
        <f>IF(ISBLANK($A402),"",VALUE(MID($A402,4,LEN($A402)-3))/$I$3)</f>
        <v>12951360015611</v>
      </c>
      <c r="D402" s="4">
        <f t="shared" si="8"/>
        <v>80</v>
      </c>
      <c r="F402" t="str">
        <f>IF(AND(ISNUMBER(A401),ISNUMBER(A400)),IF(ISNUMBER(A401),(#REF!-#REF!)/$I$3,""),"")</f>
        <v/>
      </c>
    </row>
    <row r="403" spans="1:6" x14ac:dyDescent="0.3">
      <c r="A403" s="4" t="s">
        <v>1474</v>
      </c>
      <c r="B403" s="21" t="str">
        <f>IF(ISBLANK($A403),"",MID($A403,1,2))</f>
        <v>04</v>
      </c>
      <c r="C403" s="23">
        <f>IF(ISBLANK($A403),"",VALUE(MID($A403,4,LEN($A403)-3))/$I$3)</f>
        <v>12951360015692.6</v>
      </c>
      <c r="D403" s="4">
        <f t="shared" si="8"/>
        <v>81.599609375</v>
      </c>
      <c r="F403" t="str">
        <f>IF(AND(ISNUMBER(A402),ISNUMBER(A401)),IF(ISNUMBER(A402),(#REF!-#REF!)/$I$3,""),"")</f>
        <v/>
      </c>
    </row>
    <row r="404" spans="1:6" x14ac:dyDescent="0.3">
      <c r="A404" s="4" t="s">
        <v>1475</v>
      </c>
      <c r="B404" s="21" t="str">
        <f>IF(ISBLANK($A404),"",MID($A404,1,2))</f>
        <v>04</v>
      </c>
      <c r="C404" s="23">
        <f>IF(ISBLANK($A404),"",VALUE(MID($A404,4,LEN($A404)-3))/$I$3)</f>
        <v>12951360015833.5</v>
      </c>
      <c r="D404" s="4">
        <f t="shared" si="8"/>
        <v>140.900390625</v>
      </c>
      <c r="F404" t="str">
        <f>IF(AND(ISNUMBER(A403),ISNUMBER(A402)),IF(ISNUMBER(A403),(#REF!-#REF!)/$I$3,""),"")</f>
        <v/>
      </c>
    </row>
    <row r="405" spans="1:6" x14ac:dyDescent="0.3">
      <c r="A405" s="4" t="s">
        <v>1476</v>
      </c>
      <c r="B405" s="21" t="str">
        <f>IF(ISBLANK($A405),"",MID($A405,1,2))</f>
        <v>04</v>
      </c>
      <c r="C405" s="23">
        <f>IF(ISBLANK($A405),"",VALUE(MID($A405,4,LEN($A405)-3))/$I$3)</f>
        <v>12951360015958</v>
      </c>
      <c r="D405" s="4">
        <f t="shared" si="8"/>
        <v>124.5</v>
      </c>
      <c r="F405" t="str">
        <f>IF(AND(ISNUMBER(A404),ISNUMBER(A403)),IF(ISNUMBER(A404),(#REF!-#REF!)/$I$3,""),"")</f>
        <v/>
      </c>
    </row>
    <row r="406" spans="1:6" x14ac:dyDescent="0.3">
      <c r="A406" s="4" t="s">
        <v>1477</v>
      </c>
      <c r="B406" s="21" t="str">
        <f>IF(ISBLANK($A406),"",MID($A406,1,2))</f>
        <v>04</v>
      </c>
      <c r="C406" s="23">
        <f>IF(ISBLANK($A406),"",VALUE(MID($A406,4,LEN($A406)-3))/$I$3)</f>
        <v>12951360016082.5</v>
      </c>
      <c r="D406" s="4">
        <f t="shared" si="8"/>
        <v>124.5</v>
      </c>
      <c r="F406" t="str">
        <f>IF(AND(ISNUMBER(A405),ISNUMBER(A404)),IF(ISNUMBER(A405),(#REF!-#REF!)/$I$3,""),"")</f>
        <v/>
      </c>
    </row>
    <row r="407" spans="1:6" x14ac:dyDescent="0.3">
      <c r="A407" s="4" t="s">
        <v>1478</v>
      </c>
      <c r="B407" s="21" t="str">
        <f>IF(ISBLANK($A407),"",MID($A407,1,2))</f>
        <v>04</v>
      </c>
      <c r="C407" s="23">
        <f>IF(ISBLANK($A407),"",VALUE(MID($A407,4,LEN($A407)-3))/$I$3)</f>
        <v>12951360016207.102</v>
      </c>
      <c r="D407" s="4">
        <f t="shared" si="8"/>
        <v>124.6015625</v>
      </c>
      <c r="F407" t="str">
        <f>IF(AND(ISNUMBER(A406),ISNUMBER(A405)),IF(ISNUMBER(A406),(#REF!-#REF!)/$I$3,""),"")</f>
        <v/>
      </c>
    </row>
    <row r="408" spans="1:6" x14ac:dyDescent="0.3">
      <c r="A408" s="4" t="s">
        <v>1479</v>
      </c>
      <c r="B408" s="21" t="str">
        <f>IF(ISBLANK($A408),"",MID($A408,1,2))</f>
        <v>04</v>
      </c>
      <c r="C408" s="23">
        <f>IF(ISBLANK($A408),"",VALUE(MID($A408,4,LEN($A408)-3))/$I$3)</f>
        <v>12951360016331.699</v>
      </c>
      <c r="D408" s="4">
        <f t="shared" si="8"/>
        <v>124.59765625</v>
      </c>
      <c r="F408" t="str">
        <f>IF(AND(ISNUMBER(A407),ISNUMBER(A406)),IF(ISNUMBER(A407),(#REF!-#REF!)/$I$3,""),"")</f>
        <v/>
      </c>
    </row>
    <row r="409" spans="1:6" x14ac:dyDescent="0.3">
      <c r="A409" s="4" t="s">
        <v>1480</v>
      </c>
      <c r="B409" s="21" t="str">
        <f>IF(ISBLANK($A409),"",MID($A409,1,2))</f>
        <v>04</v>
      </c>
      <c r="C409" s="23">
        <f>IF(ISBLANK($A409),"",VALUE(MID($A409,4,LEN($A409)-3))/$I$3)</f>
        <v>12951360016456.199</v>
      </c>
      <c r="D409" s="4">
        <f t="shared" ref="D409:D472" si="9">IF(AND(NOT(ISBLANK(C408)),B409=B408),C409-C408,"")</f>
        <v>124.5</v>
      </c>
      <c r="F409" t="str">
        <f>IF(AND(ISNUMBER(A408),ISNUMBER(A407)),IF(ISNUMBER(A408),(#REF!-#REF!)/$I$3,""),"")</f>
        <v/>
      </c>
    </row>
    <row r="410" spans="1:6" x14ac:dyDescent="0.3">
      <c r="A410" s="4" t="s">
        <v>1481</v>
      </c>
      <c r="B410" s="21" t="str">
        <f>IF(ISBLANK($A410),"",MID($A410,1,2))</f>
        <v>04</v>
      </c>
      <c r="C410" s="23">
        <f>IF(ISBLANK($A410),"",VALUE(MID($A410,4,LEN($A410)-3))/$I$3)</f>
        <v>12951360016580.801</v>
      </c>
      <c r="D410" s="4">
        <f t="shared" si="9"/>
        <v>124.6015625</v>
      </c>
      <c r="F410" t="str">
        <f>IF(AND(ISNUMBER(A409),ISNUMBER(A408)),IF(ISNUMBER(A409),(#REF!-#REF!)/$I$3,""),"")</f>
        <v/>
      </c>
    </row>
    <row r="411" spans="1:6" x14ac:dyDescent="0.3">
      <c r="A411" s="4" t="s">
        <v>1482</v>
      </c>
      <c r="B411" s="21" t="str">
        <f>IF(ISBLANK($A411),"",MID($A411,1,2))</f>
        <v>04</v>
      </c>
      <c r="C411" s="23">
        <f>IF(ISBLANK($A411),"",VALUE(MID($A411,4,LEN($A411)-3))/$I$3)</f>
        <v>12951360016707</v>
      </c>
      <c r="D411" s="4">
        <f t="shared" si="9"/>
        <v>126.19921875</v>
      </c>
      <c r="F411" t="str">
        <f>IF(AND(ISNUMBER(A410),ISNUMBER(A409)),IF(ISNUMBER(A410),(#REF!-#REF!)/$I$3,""),"")</f>
        <v/>
      </c>
    </row>
    <row r="412" spans="1:6" x14ac:dyDescent="0.3">
      <c r="A412" s="4" t="s">
        <v>1483</v>
      </c>
      <c r="B412" s="21" t="str">
        <f>IF(ISBLANK($A412),"",MID($A412,1,2))</f>
        <v>04</v>
      </c>
      <c r="C412" s="23">
        <f>IF(ISBLANK($A412),"",VALUE(MID($A412,4,LEN($A412)-3))/$I$3)</f>
        <v>12951360016831.5</v>
      </c>
      <c r="D412" s="4">
        <f t="shared" si="9"/>
        <v>124.5</v>
      </c>
      <c r="F412" t="str">
        <f>IF(AND(ISNUMBER(A411),ISNUMBER(A410)),IF(ISNUMBER(A411),(#REF!-#REF!)/$I$3,""),"")</f>
        <v/>
      </c>
    </row>
    <row r="413" spans="1:6" x14ac:dyDescent="0.3">
      <c r="A413" s="4" t="s">
        <v>1484</v>
      </c>
      <c r="B413" s="21" t="str">
        <f>IF(ISBLANK($A413),"",MID($A413,1,2))</f>
        <v>04</v>
      </c>
      <c r="C413" s="23">
        <f>IF(ISBLANK($A413),"",VALUE(MID($A413,4,LEN($A413)-3))/$I$3)</f>
        <v>12951360016956.1</v>
      </c>
      <c r="D413" s="4">
        <f t="shared" si="9"/>
        <v>124.599609375</v>
      </c>
      <c r="F413" t="str">
        <f>IF(AND(ISNUMBER(A412),ISNUMBER(A411)),IF(ISNUMBER(A412),(#REF!-#REF!)/$I$3,""),"")</f>
        <v/>
      </c>
    </row>
    <row r="414" spans="1:6" x14ac:dyDescent="0.3">
      <c r="A414" s="4" t="s">
        <v>1485</v>
      </c>
      <c r="B414" s="21" t="str">
        <f>IF(ISBLANK($A414),"",MID($A414,1,2))</f>
        <v>04</v>
      </c>
      <c r="C414" s="23">
        <f>IF(ISBLANK($A414),"",VALUE(MID($A414,4,LEN($A414)-3))/$I$3)</f>
        <v>12951360017080.6</v>
      </c>
      <c r="D414" s="4">
        <f t="shared" si="9"/>
        <v>124.5</v>
      </c>
      <c r="F414" t="str">
        <f>IF(AND(ISNUMBER(A413),ISNUMBER(A412)),IF(ISNUMBER(A413),(#REF!-#REF!)/$I$3,""),"")</f>
        <v/>
      </c>
    </row>
    <row r="415" spans="1:6" x14ac:dyDescent="0.3">
      <c r="A415" s="4" t="s">
        <v>1486</v>
      </c>
      <c r="B415" s="21" t="str">
        <f>IF(ISBLANK($A415),"",MID($A415,1,2))</f>
        <v>04</v>
      </c>
      <c r="C415" s="23">
        <f>IF(ISBLANK($A415),"",VALUE(MID($A415,4,LEN($A415)-3))/$I$3)</f>
        <v>12951360017205.199</v>
      </c>
      <c r="D415" s="4">
        <f t="shared" si="9"/>
        <v>124.599609375</v>
      </c>
      <c r="F415" t="str">
        <f>IF(AND(ISNUMBER(A414),ISNUMBER(A413)),IF(ISNUMBER(A414),(#REF!-#REF!)/$I$3,""),"")</f>
        <v/>
      </c>
    </row>
    <row r="416" spans="1:6" x14ac:dyDescent="0.3">
      <c r="A416" s="4" t="s">
        <v>1487</v>
      </c>
      <c r="B416" s="21" t="str">
        <f>IF(ISBLANK($A416),"",MID($A416,1,2))</f>
        <v>04</v>
      </c>
      <c r="C416" s="23">
        <f>IF(ISBLANK($A416),"",VALUE(MID($A416,4,LEN($A416)-3))/$I$3)</f>
        <v>12951360017329.699</v>
      </c>
      <c r="D416" s="4">
        <f t="shared" si="9"/>
        <v>124.5</v>
      </c>
      <c r="F416" t="str">
        <f>IF(AND(ISNUMBER(A415),ISNUMBER(A414)),IF(ISNUMBER(A415),(#REF!-#REF!)/$I$3,""),"")</f>
        <v/>
      </c>
    </row>
    <row r="417" spans="1:6" x14ac:dyDescent="0.3">
      <c r="A417" s="4" t="s">
        <v>1488</v>
      </c>
      <c r="B417" s="21" t="str">
        <f>IF(ISBLANK($A417),"",MID($A417,1,2))</f>
        <v>04</v>
      </c>
      <c r="C417" s="23">
        <f>IF(ISBLANK($A417),"",VALUE(MID($A417,4,LEN($A417)-3))/$I$3)</f>
        <v>12951360017454.301</v>
      </c>
      <c r="D417" s="4">
        <f t="shared" si="9"/>
        <v>124.6015625</v>
      </c>
      <c r="F417" t="str">
        <f>IF(AND(ISNUMBER(A416),ISNUMBER(A415)),IF(ISNUMBER(A416),(#REF!-#REF!)/$I$3,""),"")</f>
        <v/>
      </c>
    </row>
    <row r="418" spans="1:6" x14ac:dyDescent="0.3">
      <c r="A418" s="4" t="s">
        <v>1489</v>
      </c>
      <c r="B418" s="21" t="str">
        <f>IF(ISBLANK($A418),"",MID($A418,1,2))</f>
        <v>04</v>
      </c>
      <c r="C418" s="23">
        <f>IF(ISBLANK($A418),"",VALUE(MID($A418,4,LEN($A418)-3))/$I$3)</f>
        <v>12951360017578.898</v>
      </c>
      <c r="D418" s="4">
        <f t="shared" si="9"/>
        <v>124.59765625</v>
      </c>
      <c r="F418" t="str">
        <f>IF(AND(ISNUMBER(A417),ISNUMBER(A416)),IF(ISNUMBER(A417),(#REF!-#REF!)/$I$3,""),"")</f>
        <v/>
      </c>
    </row>
    <row r="419" spans="1:6" x14ac:dyDescent="0.3">
      <c r="A419" s="4" t="s">
        <v>1490</v>
      </c>
      <c r="B419" s="21" t="str">
        <f>IF(ISBLANK($A419),"",MID($A419,1,2))</f>
        <v>04</v>
      </c>
      <c r="C419" s="23">
        <f>IF(ISBLANK($A419),"",VALUE(MID($A419,4,LEN($A419)-3))/$I$3)</f>
        <v>12951360017705.102</v>
      </c>
      <c r="D419" s="4">
        <f t="shared" si="9"/>
        <v>126.203125</v>
      </c>
      <c r="F419" t="str">
        <f>IF(AND(ISNUMBER(A418),ISNUMBER(A417)),IF(ISNUMBER(A418),(#REF!-#REF!)/$I$3,""),"")</f>
        <v/>
      </c>
    </row>
    <row r="420" spans="1:6" x14ac:dyDescent="0.3">
      <c r="A420" s="4" t="s">
        <v>1491</v>
      </c>
      <c r="B420" s="21" t="str">
        <f>IF(ISBLANK($A420),"",MID($A420,1,2))</f>
        <v>04</v>
      </c>
      <c r="C420" s="23">
        <f>IF(ISBLANK($A420),"",VALUE(MID($A420,4,LEN($A420)-3))/$I$3)</f>
        <v>12951360017829.699</v>
      </c>
      <c r="D420" s="4">
        <f t="shared" si="9"/>
        <v>124.59765625</v>
      </c>
      <c r="F420" t="str">
        <f>IF(AND(ISNUMBER(A419),ISNUMBER(A418)),IF(ISNUMBER(A419),(#REF!-#REF!)/$I$3,""),"")</f>
        <v/>
      </c>
    </row>
    <row r="421" spans="1:6" x14ac:dyDescent="0.3">
      <c r="A421" s="4" t="s">
        <v>1492</v>
      </c>
      <c r="B421" s="21" t="str">
        <f>IF(ISBLANK($A421),"",MID($A421,1,2))</f>
        <v>04</v>
      </c>
      <c r="C421" s="23">
        <f>IF(ISBLANK($A421),"",VALUE(MID($A421,4,LEN($A421)-3))/$I$3)</f>
        <v>12951360017954.199</v>
      </c>
      <c r="D421" s="4">
        <f t="shared" si="9"/>
        <v>124.5</v>
      </c>
      <c r="F421" t="str">
        <f>IF(AND(ISNUMBER(A420),ISNUMBER(A419)),IF(ISNUMBER(A420),(#REF!-#REF!)/$I$3,""),"")</f>
        <v/>
      </c>
    </row>
    <row r="422" spans="1:6" x14ac:dyDescent="0.3">
      <c r="A422" s="4" t="s">
        <v>1493</v>
      </c>
      <c r="B422" s="21" t="str">
        <f>IF(ISBLANK($A422),"",MID($A422,1,2))</f>
        <v>04</v>
      </c>
      <c r="C422" s="23">
        <f>IF(ISBLANK($A422),"",VALUE(MID($A422,4,LEN($A422)-3))/$I$3)</f>
        <v>12951360018078.801</v>
      </c>
      <c r="D422" s="4">
        <f t="shared" si="9"/>
        <v>124.6015625</v>
      </c>
      <c r="F422" t="str">
        <f>IF(AND(ISNUMBER(A421),ISNUMBER(A420)),IF(ISNUMBER(A421),(#REF!-#REF!)/$I$3,""),"")</f>
        <v/>
      </c>
    </row>
    <row r="423" spans="1:6" x14ac:dyDescent="0.3">
      <c r="A423" s="4" t="s">
        <v>1494</v>
      </c>
      <c r="B423" s="21" t="str">
        <f>IF(ISBLANK($A423),"",MID($A423,1,2))</f>
        <v>04</v>
      </c>
      <c r="C423" s="23">
        <f>IF(ISBLANK($A423),"",VALUE(MID($A423,4,LEN($A423)-3))/$I$3)</f>
        <v>12951360018203.299</v>
      </c>
      <c r="D423" s="4">
        <f t="shared" si="9"/>
        <v>124.498046875</v>
      </c>
      <c r="F423" t="str">
        <f>IF(AND(ISNUMBER(A422),ISNUMBER(A421)),IF(ISNUMBER(A422),(#REF!-#REF!)/$I$3,""),"")</f>
        <v/>
      </c>
    </row>
    <row r="424" spans="1:6" x14ac:dyDescent="0.3">
      <c r="A424" s="4" t="s">
        <v>1495</v>
      </c>
      <c r="B424" s="21" t="str">
        <f>IF(ISBLANK($A424),"",MID($A424,1,2))</f>
        <v>04</v>
      </c>
      <c r="C424" s="23">
        <f>IF(ISBLANK($A424),"",VALUE(MID($A424,4,LEN($A424)-3))/$I$3)</f>
        <v>12951360018327.9</v>
      </c>
      <c r="D424" s="4">
        <f t="shared" si="9"/>
        <v>124.6015625</v>
      </c>
      <c r="F424" t="str">
        <f>IF(AND(ISNUMBER(A423),ISNUMBER(A422)),IF(ISNUMBER(A423),(#REF!-#REF!)/$I$3,""),"")</f>
        <v/>
      </c>
    </row>
    <row r="425" spans="1:6" x14ac:dyDescent="0.3">
      <c r="A425" s="4" t="s">
        <v>1496</v>
      </c>
      <c r="B425" s="21" t="str">
        <f>IF(ISBLANK($A425),"",MID($A425,1,2))</f>
        <v>04</v>
      </c>
      <c r="C425" s="23">
        <f>IF(ISBLANK($A425),"",VALUE(MID($A425,4,LEN($A425)-3))/$I$3)</f>
        <v>12951360018452.5</v>
      </c>
      <c r="D425" s="4">
        <f t="shared" si="9"/>
        <v>124.599609375</v>
      </c>
      <c r="F425" t="str">
        <f>IF(AND(ISNUMBER(A424),ISNUMBER(A423)),IF(ISNUMBER(A424),(#REF!-#REF!)/$I$3,""),"")</f>
        <v/>
      </c>
    </row>
    <row r="426" spans="1:6" x14ac:dyDescent="0.3">
      <c r="B426" s="21" t="str">
        <f>IF(ISBLANK($A426),"",MID($A426,1,2))</f>
        <v/>
      </c>
      <c r="C426" s="23" t="str">
        <f>IF(ISBLANK($A426),"",VALUE(MID($A426,4,LEN($A426)-3))/$I$3)</f>
        <v/>
      </c>
      <c r="D426" s="4" t="str">
        <f t="shared" si="9"/>
        <v/>
      </c>
      <c r="F426" t="str">
        <f>IF(AND(ISNUMBER(A425),ISNUMBER(A424)),IF(ISNUMBER(A425),(#REF!-#REF!)/$I$3,""),"")</f>
        <v/>
      </c>
    </row>
    <row r="427" spans="1:6" x14ac:dyDescent="0.3">
      <c r="A427" s="4" t="s">
        <v>1497</v>
      </c>
      <c r="B427" s="21" t="str">
        <f>IF(ISBLANK($A427),"",MID($A427,1,2))</f>
        <v>05</v>
      </c>
      <c r="C427" s="23"/>
      <c r="D427" s="4" t="str">
        <f t="shared" si="9"/>
        <v/>
      </c>
      <c r="F427" t="str">
        <f>IF(AND(ISNUMBER(A426),ISNUMBER(A425)),IF(ISNUMBER(A426),(#REF!-#REF!)/$I$3,""),"")</f>
        <v/>
      </c>
    </row>
    <row r="428" spans="1:6" x14ac:dyDescent="0.3">
      <c r="A428" s="4" t="s">
        <v>1498</v>
      </c>
      <c r="B428" s="21" t="str">
        <f>IF(ISBLANK($A428),"",MID($A428,1,2))</f>
        <v>05</v>
      </c>
      <c r="C428" s="23">
        <f>IF(ISBLANK($A428),"",VALUE(MID($A428,4,LEN($A428)-3))/$I$3)</f>
        <v>12951360007583.102</v>
      </c>
      <c r="D428" s="4" t="str">
        <f t="shared" si="9"/>
        <v/>
      </c>
    </row>
    <row r="429" spans="1:6" x14ac:dyDescent="0.3">
      <c r="A429" s="4" t="s">
        <v>1499</v>
      </c>
      <c r="B429" s="21" t="str">
        <f>IF(ISBLANK($A429),"",MID($A429,1,2))</f>
        <v>05</v>
      </c>
      <c r="C429" s="23">
        <f>IF(ISBLANK($A429),"",VALUE(MID($A429,4,LEN($A429)-3))/$I$3)</f>
        <v>12951360007663</v>
      </c>
      <c r="D429" s="4">
        <f t="shared" si="9"/>
        <v>79.8984375</v>
      </c>
      <c r="F429" t="str">
        <f>IF(AND(ISNUMBER(A428),ISNUMBER(#REF!)),IF(ISNUMBER(A428),(#REF!-#REF!)/$I$3,""),"")</f>
        <v/>
      </c>
    </row>
    <row r="430" spans="1:6" x14ac:dyDescent="0.3">
      <c r="A430" s="4" t="s">
        <v>1500</v>
      </c>
      <c r="B430" s="21" t="str">
        <f>IF(ISBLANK($A430),"",MID($A430,1,2))</f>
        <v>05</v>
      </c>
      <c r="C430" s="23">
        <f>IF(ISBLANK($A430),"",VALUE(MID($A430,4,LEN($A430)-3))/$I$3)</f>
        <v>12951360007743</v>
      </c>
      <c r="D430" s="4">
        <f t="shared" si="9"/>
        <v>80</v>
      </c>
      <c r="F430" t="str">
        <f>IF(AND(ISNUMBER(A429),ISNUMBER(A428)),IF(ISNUMBER(A429),(#REF!-#REF!)/$I$3,""),"")</f>
        <v/>
      </c>
    </row>
    <row r="431" spans="1:6" x14ac:dyDescent="0.3">
      <c r="A431" s="4" t="s">
        <v>1501</v>
      </c>
      <c r="B431" s="21" t="str">
        <f>IF(ISBLANK($A431),"",MID($A431,1,2))</f>
        <v>05</v>
      </c>
      <c r="C431" s="23">
        <f>IF(ISBLANK($A431),"",VALUE(MID($A431,4,LEN($A431)-3))/$I$3)</f>
        <v>12951360007823</v>
      </c>
      <c r="D431" s="4">
        <f t="shared" si="9"/>
        <v>80</v>
      </c>
      <c r="F431" t="str">
        <f>IF(AND(ISNUMBER(A430),ISNUMBER(A429)),IF(ISNUMBER(A430),(#REF!-#REF!)/$I$3,""),"")</f>
        <v/>
      </c>
    </row>
    <row r="432" spans="1:6" x14ac:dyDescent="0.3">
      <c r="A432" s="4" t="s">
        <v>1502</v>
      </c>
      <c r="B432" s="21" t="str">
        <f>IF(ISBLANK($A432),"",MID($A432,1,2))</f>
        <v>05</v>
      </c>
      <c r="C432" s="23">
        <f>IF(ISBLANK($A432),"",VALUE(MID($A432,4,LEN($A432)-3))/$I$3)</f>
        <v>12951360007903</v>
      </c>
      <c r="D432" s="4">
        <f t="shared" si="9"/>
        <v>80</v>
      </c>
      <c r="F432" t="str">
        <f>IF(AND(ISNUMBER(A431),ISNUMBER(A430)),IF(ISNUMBER(A431),(#REF!-#REF!)/$I$3,""),"")</f>
        <v/>
      </c>
    </row>
    <row r="433" spans="1:6" x14ac:dyDescent="0.3">
      <c r="A433" s="4" t="s">
        <v>1503</v>
      </c>
      <c r="B433" s="21" t="str">
        <f>IF(ISBLANK($A433),"",MID($A433,1,2))</f>
        <v>05</v>
      </c>
      <c r="C433" s="23">
        <f>IF(ISBLANK($A433),"",VALUE(MID($A433,4,LEN($A433)-3))/$I$3)</f>
        <v>12951360007983</v>
      </c>
      <c r="D433" s="4">
        <f t="shared" si="9"/>
        <v>80</v>
      </c>
      <c r="F433" t="str">
        <f>IF(AND(ISNUMBER(A432),ISNUMBER(A431)),IF(ISNUMBER(A432),(#REF!-#REF!)/$I$3,""),"")</f>
        <v/>
      </c>
    </row>
    <row r="434" spans="1:6" x14ac:dyDescent="0.3">
      <c r="A434" s="4" t="s">
        <v>1504</v>
      </c>
      <c r="B434" s="21" t="str">
        <f>IF(ISBLANK($A434),"",MID($A434,1,2))</f>
        <v>05</v>
      </c>
      <c r="C434" s="23">
        <f>IF(ISBLANK($A434),"",VALUE(MID($A434,4,LEN($A434)-3))/$I$3)</f>
        <v>12951360008063</v>
      </c>
      <c r="D434" s="4">
        <f t="shared" si="9"/>
        <v>80</v>
      </c>
      <c r="F434" t="str">
        <f>IF(AND(ISNUMBER(A433),ISNUMBER(A432)),IF(ISNUMBER(A433),(#REF!-#REF!)/$I$3,""),"")</f>
        <v/>
      </c>
    </row>
    <row r="435" spans="1:6" x14ac:dyDescent="0.3">
      <c r="A435" s="4" t="s">
        <v>1505</v>
      </c>
      <c r="B435" s="21" t="str">
        <f>IF(ISBLANK($A435),"",MID($A435,1,2))</f>
        <v>05</v>
      </c>
      <c r="C435" s="23">
        <f>IF(ISBLANK($A435),"",VALUE(MID($A435,4,LEN($A435)-3))/$I$3)</f>
        <v>12951360008143</v>
      </c>
      <c r="D435" s="4">
        <f t="shared" si="9"/>
        <v>80</v>
      </c>
      <c r="F435" t="str">
        <f>IF(AND(ISNUMBER(A434),ISNUMBER(A433)),IF(ISNUMBER(A434),(#REF!-#REF!)/$I$3,""),"")</f>
        <v/>
      </c>
    </row>
    <row r="436" spans="1:6" x14ac:dyDescent="0.3">
      <c r="A436" s="4" t="s">
        <v>1506</v>
      </c>
      <c r="B436" s="21" t="str">
        <f>IF(ISBLANK($A436),"",MID($A436,1,2))</f>
        <v>05</v>
      </c>
      <c r="C436" s="23">
        <f>IF(ISBLANK($A436),"",VALUE(MID($A436,4,LEN($A436)-3))/$I$3)</f>
        <v>12951360008222.898</v>
      </c>
      <c r="D436" s="4">
        <f t="shared" si="9"/>
        <v>79.8984375</v>
      </c>
      <c r="F436" t="str">
        <f>IF(AND(ISNUMBER(A435),ISNUMBER(A434)),IF(ISNUMBER(A435),(#REF!-#REF!)/$I$3,""),"")</f>
        <v/>
      </c>
    </row>
    <row r="437" spans="1:6" x14ac:dyDescent="0.3">
      <c r="A437" s="4" t="s">
        <v>1507</v>
      </c>
      <c r="B437" s="21" t="str">
        <f>IF(ISBLANK($A437),"",MID($A437,1,2))</f>
        <v>05</v>
      </c>
      <c r="C437" s="23">
        <f>IF(ISBLANK($A437),"",VALUE(MID($A437,4,LEN($A437)-3))/$I$3)</f>
        <v>12951360008302.898</v>
      </c>
      <c r="D437" s="4">
        <f t="shared" si="9"/>
        <v>80</v>
      </c>
      <c r="F437" t="str">
        <f>IF(AND(ISNUMBER(A436),ISNUMBER(A435)),IF(ISNUMBER(A436),(#REF!-#REF!)/$I$3,""),"")</f>
        <v/>
      </c>
    </row>
    <row r="438" spans="1:6" x14ac:dyDescent="0.3">
      <c r="A438" s="4" t="s">
        <v>1508</v>
      </c>
      <c r="B438" s="21" t="str">
        <f>IF(ISBLANK($A438),"",MID($A438,1,2))</f>
        <v>05</v>
      </c>
      <c r="C438" s="23">
        <f>IF(ISBLANK($A438),"",VALUE(MID($A438,4,LEN($A438)-3))/$I$3)</f>
        <v>12951360008382.898</v>
      </c>
      <c r="D438" s="4">
        <f t="shared" si="9"/>
        <v>80</v>
      </c>
      <c r="F438" t="str">
        <f>IF(AND(ISNUMBER(A437),ISNUMBER(A436)),IF(ISNUMBER(A437),(#REF!-#REF!)/$I$3,""),"")</f>
        <v/>
      </c>
    </row>
    <row r="439" spans="1:6" x14ac:dyDescent="0.3">
      <c r="A439" s="4" t="s">
        <v>1509</v>
      </c>
      <c r="B439" s="21" t="str">
        <f>IF(ISBLANK($A439),"",MID($A439,1,2))</f>
        <v>05</v>
      </c>
      <c r="C439" s="23">
        <f>IF(ISBLANK($A439),"",VALUE(MID($A439,4,LEN($A439)-3))/$I$3)</f>
        <v>12951360008462.898</v>
      </c>
      <c r="D439" s="4">
        <f t="shared" si="9"/>
        <v>80</v>
      </c>
      <c r="F439" t="str">
        <f>IF(AND(ISNUMBER(A438),ISNUMBER(A437)),IF(ISNUMBER(A438),(#REF!-#REF!)/$I$3,""),"")</f>
        <v/>
      </c>
    </row>
    <row r="440" spans="1:6" x14ac:dyDescent="0.3">
      <c r="A440" s="4" t="s">
        <v>1510</v>
      </c>
      <c r="B440" s="21" t="str">
        <f>IF(ISBLANK($A440),"",MID($A440,1,2))</f>
        <v>05</v>
      </c>
      <c r="C440" s="23">
        <f>IF(ISBLANK($A440),"",VALUE(MID($A440,4,LEN($A440)-3))/$I$3)</f>
        <v>12951360008542.898</v>
      </c>
      <c r="D440" s="4">
        <f t="shared" si="9"/>
        <v>80</v>
      </c>
      <c r="F440" t="str">
        <f>IF(AND(ISNUMBER(A439),ISNUMBER(A438)),IF(ISNUMBER(A439),(#REF!-#REF!)/$I$3,""),"")</f>
        <v/>
      </c>
    </row>
    <row r="441" spans="1:6" x14ac:dyDescent="0.3">
      <c r="A441" s="4" t="s">
        <v>1511</v>
      </c>
      <c r="B441" s="21" t="str">
        <f>IF(ISBLANK($A441),"",MID($A441,1,2))</f>
        <v>05</v>
      </c>
      <c r="C441" s="23">
        <f>IF(ISBLANK($A441),"",VALUE(MID($A441,4,LEN($A441)-3))/$I$3)</f>
        <v>12951360008624.5</v>
      </c>
      <c r="D441" s="4">
        <f t="shared" si="9"/>
        <v>81.6015625</v>
      </c>
      <c r="F441" t="str">
        <f>IF(AND(ISNUMBER(A440),ISNUMBER(A439)),IF(ISNUMBER(A440),(#REF!-#REF!)/$I$3,""),"")</f>
        <v/>
      </c>
    </row>
    <row r="442" spans="1:6" x14ac:dyDescent="0.3">
      <c r="A442" s="4" t="s">
        <v>1512</v>
      </c>
      <c r="B442" s="21" t="str">
        <f>IF(ISBLANK($A442),"",MID($A442,1,2))</f>
        <v>05</v>
      </c>
      <c r="C442" s="23">
        <f>IF(ISBLANK($A442),"",VALUE(MID($A442,4,LEN($A442)-3))/$I$3)</f>
        <v>12951360008704.5</v>
      </c>
      <c r="D442" s="4">
        <f t="shared" si="9"/>
        <v>80</v>
      </c>
      <c r="F442" t="str">
        <f>IF(AND(ISNUMBER(A441),ISNUMBER(A440)),IF(ISNUMBER(A441),(#REF!-#REF!)/$I$3,""),"")</f>
        <v/>
      </c>
    </row>
    <row r="443" spans="1:6" x14ac:dyDescent="0.3">
      <c r="A443" s="4" t="s">
        <v>1513</v>
      </c>
      <c r="B443" s="21" t="str">
        <f>IF(ISBLANK($A443),"",MID($A443,1,2))</f>
        <v>05</v>
      </c>
      <c r="C443" s="23">
        <f>IF(ISBLANK($A443),"",VALUE(MID($A443,4,LEN($A443)-3))/$I$3)</f>
        <v>12951360008784.5</v>
      </c>
      <c r="D443" s="4">
        <f t="shared" si="9"/>
        <v>80</v>
      </c>
      <c r="F443" t="str">
        <f>IF(AND(ISNUMBER(A442),ISNUMBER(A441)),IF(ISNUMBER(A442),(#REF!-#REF!)/$I$3,""),"")</f>
        <v/>
      </c>
    </row>
    <row r="444" spans="1:6" x14ac:dyDescent="0.3">
      <c r="A444" s="4" t="s">
        <v>1514</v>
      </c>
      <c r="B444" s="21" t="str">
        <f>IF(ISBLANK($A444),"",MID($A444,1,2))</f>
        <v>05</v>
      </c>
      <c r="C444" s="23">
        <f>IF(ISBLANK($A444),"",VALUE(MID($A444,4,LEN($A444)-3))/$I$3)</f>
        <v>12951360008864.5</v>
      </c>
      <c r="D444" s="4">
        <f t="shared" si="9"/>
        <v>80</v>
      </c>
      <c r="F444" t="str">
        <f>IF(AND(ISNUMBER(A443),ISNUMBER(A442)),IF(ISNUMBER(A443),(#REF!-#REF!)/$I$3,""),"")</f>
        <v/>
      </c>
    </row>
    <row r="445" spans="1:6" x14ac:dyDescent="0.3">
      <c r="A445" s="4" t="s">
        <v>1515</v>
      </c>
      <c r="B445" s="21" t="str">
        <f>IF(ISBLANK($A445),"",MID($A445,1,2))</f>
        <v>05</v>
      </c>
      <c r="C445" s="23">
        <f>IF(ISBLANK($A445),"",VALUE(MID($A445,4,LEN($A445)-3))/$I$3)</f>
        <v>12951360008944.5</v>
      </c>
      <c r="D445" s="4">
        <f t="shared" si="9"/>
        <v>80</v>
      </c>
      <c r="F445" t="str">
        <f>IF(AND(ISNUMBER(A444),ISNUMBER(A443)),IF(ISNUMBER(A444),(#REF!-#REF!)/$I$3,""),"")</f>
        <v/>
      </c>
    </row>
    <row r="446" spans="1:6" x14ac:dyDescent="0.3">
      <c r="A446" s="4" t="s">
        <v>1516</v>
      </c>
      <c r="B446" s="21" t="str">
        <f>IF(ISBLANK($A446),"",MID($A446,1,2))</f>
        <v>05</v>
      </c>
      <c r="C446" s="23">
        <f>IF(ISBLANK($A446),"",VALUE(MID($A446,4,LEN($A446)-3))/$I$3)</f>
        <v>12951360009024.5</v>
      </c>
      <c r="D446" s="4">
        <f t="shared" si="9"/>
        <v>80</v>
      </c>
      <c r="F446" t="str">
        <f>IF(AND(ISNUMBER(A445),ISNUMBER(A444)),IF(ISNUMBER(A445),(#REF!-#REF!)/$I$3,""),"")</f>
        <v/>
      </c>
    </row>
    <row r="447" spans="1:6" x14ac:dyDescent="0.3">
      <c r="A447" s="4" t="s">
        <v>1517</v>
      </c>
      <c r="B447" s="21" t="str">
        <f>IF(ISBLANK($A447),"",MID($A447,1,2))</f>
        <v>05</v>
      </c>
      <c r="C447" s="23">
        <f>IF(ISBLANK($A447),"",VALUE(MID($A447,4,LEN($A447)-3))/$I$3)</f>
        <v>12951360009104.4</v>
      </c>
      <c r="D447" s="4">
        <f t="shared" si="9"/>
        <v>79.900390625</v>
      </c>
      <c r="F447" t="str">
        <f>IF(AND(ISNUMBER(A446),ISNUMBER(A445)),IF(ISNUMBER(A446),(#REF!-#REF!)/$I$3,""),"")</f>
        <v/>
      </c>
    </row>
    <row r="448" spans="1:6" x14ac:dyDescent="0.3">
      <c r="A448" s="4" t="s">
        <v>1518</v>
      </c>
      <c r="B448" s="21" t="str">
        <f>IF(ISBLANK($A448),"",MID($A448,1,2))</f>
        <v>05</v>
      </c>
      <c r="C448" s="23">
        <f>IF(ISBLANK($A448),"",VALUE(MID($A448,4,LEN($A448)-3))/$I$3)</f>
        <v>12951360009184.5</v>
      </c>
      <c r="D448" s="4">
        <f t="shared" si="9"/>
        <v>80.099609375</v>
      </c>
      <c r="F448" t="str">
        <f>IF(AND(ISNUMBER(A447),ISNUMBER(A446)),IF(ISNUMBER(A447),(#REF!-#REF!)/$I$3,""),"")</f>
        <v/>
      </c>
    </row>
    <row r="449" spans="1:6" x14ac:dyDescent="0.3">
      <c r="A449" s="4" t="s">
        <v>1519</v>
      </c>
      <c r="B449" s="21" t="str">
        <f>IF(ISBLANK($A449),"",MID($A449,1,2))</f>
        <v>05</v>
      </c>
      <c r="C449" s="23">
        <f>IF(ISBLANK($A449),"",VALUE(MID($A449,4,LEN($A449)-3))/$I$3)</f>
        <v>12951360009264.5</v>
      </c>
      <c r="D449" s="4">
        <f t="shared" si="9"/>
        <v>80</v>
      </c>
      <c r="F449" t="str">
        <f>IF(AND(ISNUMBER(A448),ISNUMBER(A447)),IF(ISNUMBER(A448),(#REF!-#REF!)/$I$3,""),"")</f>
        <v/>
      </c>
    </row>
    <row r="450" spans="1:6" x14ac:dyDescent="0.3">
      <c r="A450" s="4" t="s">
        <v>1520</v>
      </c>
      <c r="B450" s="21" t="str">
        <f>IF(ISBLANK($A450),"",MID($A450,1,2))</f>
        <v>05</v>
      </c>
      <c r="C450" s="23">
        <f>IF(ISBLANK($A450),"",VALUE(MID($A450,4,LEN($A450)-3))/$I$3)</f>
        <v>12951360009344.5</v>
      </c>
      <c r="D450" s="4">
        <f t="shared" si="9"/>
        <v>80</v>
      </c>
      <c r="F450" t="str">
        <f>IF(AND(ISNUMBER(A449),ISNUMBER(A448)),IF(ISNUMBER(A449),(#REF!-#REF!)/$I$3,""),"")</f>
        <v/>
      </c>
    </row>
    <row r="451" spans="1:6" x14ac:dyDescent="0.3">
      <c r="A451" s="4" t="s">
        <v>1521</v>
      </c>
      <c r="B451" s="21" t="str">
        <f>IF(ISBLANK($A451),"",MID($A451,1,2))</f>
        <v>05</v>
      </c>
      <c r="C451" s="23">
        <f>IF(ISBLANK($A451),"",VALUE(MID($A451,4,LEN($A451)-3))/$I$3)</f>
        <v>12951360009424.4</v>
      </c>
      <c r="D451" s="4">
        <f t="shared" si="9"/>
        <v>79.900390625</v>
      </c>
      <c r="F451" t="str">
        <f>IF(AND(ISNUMBER(A450),ISNUMBER(A449)),IF(ISNUMBER(A450),(#REF!-#REF!)/$I$3,""),"")</f>
        <v/>
      </c>
    </row>
    <row r="452" spans="1:6" x14ac:dyDescent="0.3">
      <c r="A452" s="4" t="s">
        <v>1522</v>
      </c>
      <c r="B452" s="21" t="str">
        <f>IF(ISBLANK($A452),"",MID($A452,1,2))</f>
        <v>05</v>
      </c>
      <c r="C452" s="23">
        <f>IF(ISBLANK($A452),"",VALUE(MID($A452,4,LEN($A452)-3))/$I$3)</f>
        <v>12951360009504.4</v>
      </c>
      <c r="D452" s="4">
        <f t="shared" si="9"/>
        <v>80</v>
      </c>
      <c r="F452" t="str">
        <f>IF(AND(ISNUMBER(A451),ISNUMBER(A450)),IF(ISNUMBER(A451),(#REF!-#REF!)/$I$3,""),"")</f>
        <v/>
      </c>
    </row>
    <row r="453" spans="1:6" x14ac:dyDescent="0.3">
      <c r="A453" s="4" t="s">
        <v>1523</v>
      </c>
      <c r="B453" s="21" t="str">
        <f>IF(ISBLANK($A453),"",MID($A453,1,2))</f>
        <v>05</v>
      </c>
      <c r="C453" s="23">
        <f>IF(ISBLANK($A453),"",VALUE(MID($A453,4,LEN($A453)-3))/$I$3)</f>
        <v>12951360009661.102</v>
      </c>
      <c r="D453" s="4">
        <f t="shared" si="9"/>
        <v>156.701171875</v>
      </c>
      <c r="F453" t="str">
        <f>IF(AND(ISNUMBER(A452),ISNUMBER(A451)),IF(ISNUMBER(A452),(#REF!-#REF!)/$I$3,""),"")</f>
        <v/>
      </c>
    </row>
    <row r="454" spans="1:6" x14ac:dyDescent="0.3">
      <c r="A454" s="4" t="s">
        <v>1524</v>
      </c>
      <c r="B454" s="21" t="str">
        <f>IF(ISBLANK($A454),"",MID($A454,1,2))</f>
        <v>05</v>
      </c>
      <c r="C454" s="23">
        <f>IF(ISBLANK($A454),"",VALUE(MID($A454,4,LEN($A454)-3))/$I$3)</f>
        <v>12951360009785.6</v>
      </c>
      <c r="D454" s="4">
        <f t="shared" si="9"/>
        <v>124.498046875</v>
      </c>
      <c r="F454" t="str">
        <f>IF(AND(ISNUMBER(A453),ISNUMBER(A452)),IF(ISNUMBER(A453),(#REF!-#REF!)/$I$3,""),"")</f>
        <v/>
      </c>
    </row>
    <row r="455" spans="1:6" x14ac:dyDescent="0.3">
      <c r="A455" s="4" t="s">
        <v>1525</v>
      </c>
      <c r="B455" s="21" t="str">
        <f>IF(ISBLANK($A455),"",MID($A455,1,2))</f>
        <v>05</v>
      </c>
      <c r="C455" s="23">
        <f>IF(ISBLANK($A455),"",VALUE(MID($A455,4,LEN($A455)-3))/$I$3)</f>
        <v>12951360009910.1</v>
      </c>
      <c r="D455" s="4">
        <f t="shared" si="9"/>
        <v>124.5</v>
      </c>
      <c r="F455" t="str">
        <f>IF(AND(ISNUMBER(A454),ISNUMBER(A453)),IF(ISNUMBER(A454),(#REF!-#REF!)/$I$3,""),"")</f>
        <v/>
      </c>
    </row>
    <row r="456" spans="1:6" x14ac:dyDescent="0.3">
      <c r="A456" s="4" t="s">
        <v>1526</v>
      </c>
      <c r="B456" s="21" t="str">
        <f>IF(ISBLANK($A456),"",MID($A456,1,2))</f>
        <v>05</v>
      </c>
      <c r="C456" s="23">
        <f>IF(ISBLANK($A456),"",VALUE(MID($A456,4,LEN($A456)-3))/$I$3)</f>
        <v>12951360010034.701</v>
      </c>
      <c r="D456" s="4">
        <f t="shared" si="9"/>
        <v>124.6015625</v>
      </c>
      <c r="F456" t="str">
        <f>IF(AND(ISNUMBER(A455),ISNUMBER(A454)),IF(ISNUMBER(A455),(#REF!-#REF!)/$I$3,""),"")</f>
        <v/>
      </c>
    </row>
    <row r="457" spans="1:6" x14ac:dyDescent="0.3">
      <c r="A457" s="4" t="s">
        <v>1527</v>
      </c>
      <c r="B457" s="21" t="str">
        <f>IF(ISBLANK($A457),"",MID($A457,1,2))</f>
        <v>05</v>
      </c>
      <c r="C457" s="23">
        <f>IF(ISBLANK($A457),"",VALUE(MID($A457,4,LEN($A457)-3))/$I$3)</f>
        <v>12951360010159.299</v>
      </c>
      <c r="D457" s="4">
        <f t="shared" si="9"/>
        <v>124.59765625</v>
      </c>
      <c r="F457" t="str">
        <f>IF(AND(ISNUMBER(A456),ISNUMBER(A455)),IF(ISNUMBER(A456),(#REF!-#REF!)/$I$3,""),"")</f>
        <v/>
      </c>
    </row>
    <row r="458" spans="1:6" x14ac:dyDescent="0.3">
      <c r="A458" s="4" t="s">
        <v>1528</v>
      </c>
      <c r="B458" s="21" t="str">
        <f>IF(ISBLANK($A458),"",MID($A458,1,2))</f>
        <v>05</v>
      </c>
      <c r="C458" s="23">
        <f>IF(ISBLANK($A458),"",VALUE(MID($A458,4,LEN($A458)-3))/$I$3)</f>
        <v>12951360010283.801</v>
      </c>
      <c r="D458" s="4">
        <f t="shared" si="9"/>
        <v>124.501953125</v>
      </c>
      <c r="F458" t="str">
        <f>IF(AND(ISNUMBER(A457),ISNUMBER(A456)),IF(ISNUMBER(A457),(#REF!-#REF!)/$I$3,""),"")</f>
        <v/>
      </c>
    </row>
    <row r="459" spans="1:6" x14ac:dyDescent="0.3">
      <c r="A459" s="4" t="s">
        <v>1529</v>
      </c>
      <c r="B459" s="21" t="str">
        <f>IF(ISBLANK($A459),"",MID($A459,1,2))</f>
        <v>05</v>
      </c>
      <c r="C459" s="23">
        <f>IF(ISBLANK($A459),"",VALUE(MID($A459,4,LEN($A459)-3))/$I$3)</f>
        <v>12951360010408.4</v>
      </c>
      <c r="D459" s="4">
        <f t="shared" si="9"/>
        <v>124.599609375</v>
      </c>
      <c r="F459" t="str">
        <f>IF(AND(ISNUMBER(A458),ISNUMBER(A457)),IF(ISNUMBER(A458),(#REF!-#REF!)/$I$3,""),"")</f>
        <v/>
      </c>
    </row>
    <row r="460" spans="1:6" x14ac:dyDescent="0.3">
      <c r="A460" s="4" t="s">
        <v>1530</v>
      </c>
      <c r="B460" s="21" t="str">
        <f>IF(ISBLANK($A460),"",MID($A460,1,2))</f>
        <v>05</v>
      </c>
      <c r="C460" s="23">
        <f>IF(ISBLANK($A460),"",VALUE(MID($A460,4,LEN($A460)-3))/$I$3)</f>
        <v>12951360010532.898</v>
      </c>
      <c r="D460" s="4">
        <f t="shared" si="9"/>
        <v>124.498046875</v>
      </c>
      <c r="F460" t="str">
        <f>IF(AND(ISNUMBER(A459),ISNUMBER(A458)),IF(ISNUMBER(A459),(#REF!-#REF!)/$I$3,""),"")</f>
        <v/>
      </c>
    </row>
    <row r="461" spans="1:6" x14ac:dyDescent="0.3">
      <c r="A461" s="4" t="s">
        <v>1531</v>
      </c>
      <c r="B461" s="21" t="str">
        <f>IF(ISBLANK($A461),"",MID($A461,1,2))</f>
        <v>05</v>
      </c>
      <c r="C461" s="23">
        <f>IF(ISBLANK($A461),"",VALUE(MID($A461,4,LEN($A461)-3))/$I$3)</f>
        <v>12951360010659.102</v>
      </c>
      <c r="D461" s="4">
        <f t="shared" si="9"/>
        <v>126.203125</v>
      </c>
      <c r="F461" t="str">
        <f>IF(AND(ISNUMBER(A460),ISNUMBER(A459)),IF(ISNUMBER(A460),(#REF!-#REF!)/$I$3,""),"")</f>
        <v/>
      </c>
    </row>
    <row r="462" spans="1:6" x14ac:dyDescent="0.3">
      <c r="A462" s="4" t="s">
        <v>1532</v>
      </c>
      <c r="B462" s="21" t="str">
        <f>IF(ISBLANK($A462),"",MID($A462,1,2))</f>
        <v>05</v>
      </c>
      <c r="C462" s="23">
        <f>IF(ISBLANK($A462),"",VALUE(MID($A462,4,LEN($A462)-3))/$I$3)</f>
        <v>12951360010783.699</v>
      </c>
      <c r="D462" s="4">
        <f t="shared" si="9"/>
        <v>124.59765625</v>
      </c>
      <c r="F462" t="str">
        <f>IF(AND(ISNUMBER(A461),ISNUMBER(A460)),IF(ISNUMBER(A461),(#REF!-#REF!)/$I$3,""),"")</f>
        <v/>
      </c>
    </row>
    <row r="463" spans="1:6" x14ac:dyDescent="0.3">
      <c r="A463" s="4" t="s">
        <v>1533</v>
      </c>
      <c r="B463" s="21" t="str">
        <f>IF(ISBLANK($A463),"",MID($A463,1,2))</f>
        <v>05</v>
      </c>
      <c r="C463" s="23">
        <f>IF(ISBLANK($A463),"",VALUE(MID($A463,4,LEN($A463)-3))/$I$3)</f>
        <v>12951360010908.301</v>
      </c>
      <c r="D463" s="4">
        <f t="shared" si="9"/>
        <v>124.6015625</v>
      </c>
      <c r="F463" t="str">
        <f>IF(AND(ISNUMBER(A462),ISNUMBER(A461)),IF(ISNUMBER(A462),(#REF!-#REF!)/$I$3,""),"")</f>
        <v/>
      </c>
    </row>
    <row r="464" spans="1:6" x14ac:dyDescent="0.3">
      <c r="A464" s="4" t="s">
        <v>1534</v>
      </c>
      <c r="B464" s="21" t="str">
        <f>IF(ISBLANK($A464),"",MID($A464,1,2))</f>
        <v>05</v>
      </c>
      <c r="C464" s="23">
        <f>IF(ISBLANK($A464),"",VALUE(MID($A464,4,LEN($A464)-3))/$I$3)</f>
        <v>12951360011032.801</v>
      </c>
      <c r="D464" s="4">
        <f t="shared" si="9"/>
        <v>124.5</v>
      </c>
      <c r="F464" t="str">
        <f>IF(AND(ISNUMBER(A463),ISNUMBER(A462)),IF(ISNUMBER(A463),(#REF!-#REF!)/$I$3,""),"")</f>
        <v/>
      </c>
    </row>
    <row r="465" spans="1:6" x14ac:dyDescent="0.3">
      <c r="A465" s="4" t="s">
        <v>1535</v>
      </c>
      <c r="B465" s="21" t="str">
        <f>IF(ISBLANK($A465),"",MID($A465,1,2))</f>
        <v>05</v>
      </c>
      <c r="C465" s="23">
        <f>IF(ISBLANK($A465),"",VALUE(MID($A465,4,LEN($A465)-3))/$I$3)</f>
        <v>12951360011157.299</v>
      </c>
      <c r="D465" s="4">
        <f t="shared" si="9"/>
        <v>124.498046875</v>
      </c>
      <c r="F465" t="str">
        <f>IF(AND(ISNUMBER(A464),ISNUMBER(A463)),IF(ISNUMBER(A464),(#REF!-#REF!)/$I$3,""),"")</f>
        <v/>
      </c>
    </row>
    <row r="466" spans="1:6" x14ac:dyDescent="0.3">
      <c r="A466" s="4" t="s">
        <v>1536</v>
      </c>
      <c r="B466" s="21" t="str">
        <f>IF(ISBLANK($A466),"",MID($A466,1,2))</f>
        <v>05</v>
      </c>
      <c r="C466" s="23">
        <f>IF(ISBLANK($A466),"",VALUE(MID($A466,4,LEN($A466)-3))/$I$3)</f>
        <v>12951360011281.9</v>
      </c>
      <c r="D466" s="4">
        <f t="shared" si="9"/>
        <v>124.6015625</v>
      </c>
      <c r="F466" t="str">
        <f>IF(AND(ISNUMBER(A465),ISNUMBER(A464)),IF(ISNUMBER(A465),(#REF!-#REF!)/$I$3,""),"")</f>
        <v/>
      </c>
    </row>
    <row r="467" spans="1:6" x14ac:dyDescent="0.3">
      <c r="A467" s="4" t="s">
        <v>1537</v>
      </c>
      <c r="B467" s="21" t="str">
        <f>IF(ISBLANK($A467),"",MID($A467,1,2))</f>
        <v>05</v>
      </c>
      <c r="C467" s="23">
        <f>IF(ISBLANK($A467),"",VALUE(MID($A467,4,LEN($A467)-3))/$I$3)</f>
        <v>12951360011406.5</v>
      </c>
      <c r="D467" s="4">
        <f t="shared" si="9"/>
        <v>124.599609375</v>
      </c>
      <c r="F467" t="str">
        <f>IF(AND(ISNUMBER(A466),ISNUMBER(A465)),IF(ISNUMBER(A466),(#REF!-#REF!)/$I$3,""),"")</f>
        <v/>
      </c>
    </row>
    <row r="468" spans="1:6" x14ac:dyDescent="0.3">
      <c r="A468" s="4" t="s">
        <v>1538</v>
      </c>
      <c r="B468" s="21" t="str">
        <f>IF(ISBLANK($A468),"",MID($A468,1,2))</f>
        <v>05</v>
      </c>
      <c r="C468" s="23">
        <f>IF(ISBLANK($A468),"",VALUE(MID($A468,4,LEN($A468)-3))/$I$3)</f>
        <v>12951360011531.102</v>
      </c>
      <c r="D468" s="4">
        <f t="shared" si="9"/>
        <v>124.6015625</v>
      </c>
      <c r="F468" t="str">
        <f>IF(AND(ISNUMBER(A467),ISNUMBER(A466)),IF(ISNUMBER(A467),(#REF!-#REF!)/$I$3,""),"")</f>
        <v/>
      </c>
    </row>
    <row r="469" spans="1:6" x14ac:dyDescent="0.3">
      <c r="A469" s="4" t="s">
        <v>1539</v>
      </c>
      <c r="B469" s="21" t="str">
        <f>IF(ISBLANK($A469),"",MID($A469,1,2))</f>
        <v>05</v>
      </c>
      <c r="C469" s="23">
        <f>IF(ISBLANK($A469),"",VALUE(MID($A469,4,LEN($A469)-3))/$I$3)</f>
        <v>12951360011657.299</v>
      </c>
      <c r="D469" s="4">
        <f t="shared" si="9"/>
        <v>126.197265625</v>
      </c>
      <c r="F469" t="str">
        <f>IF(AND(ISNUMBER(A468),ISNUMBER(A467)),IF(ISNUMBER(A468),(#REF!-#REF!)/$I$3,""),"")</f>
        <v/>
      </c>
    </row>
    <row r="470" spans="1:6" x14ac:dyDescent="0.3">
      <c r="A470" s="4" t="s">
        <v>1540</v>
      </c>
      <c r="B470" s="21" t="str">
        <f>IF(ISBLANK($A470),"",MID($A470,1,2))</f>
        <v>05</v>
      </c>
      <c r="C470" s="23">
        <f>IF(ISBLANK($A470),"",VALUE(MID($A470,4,LEN($A470)-3))/$I$3)</f>
        <v>12951360011781.801</v>
      </c>
      <c r="D470" s="4">
        <f t="shared" si="9"/>
        <v>124.501953125</v>
      </c>
      <c r="F470" t="str">
        <f>IF(AND(ISNUMBER(A469),ISNUMBER(A468)),IF(ISNUMBER(A469),(#REF!-#REF!)/$I$3,""),"")</f>
        <v/>
      </c>
    </row>
    <row r="471" spans="1:6" x14ac:dyDescent="0.3">
      <c r="A471" s="4" t="s">
        <v>1541</v>
      </c>
      <c r="B471" s="21" t="str">
        <f>IF(ISBLANK($A471),"",MID($A471,1,2))</f>
        <v>05</v>
      </c>
      <c r="C471" s="23">
        <f>IF(ISBLANK($A471),"",VALUE(MID($A471,4,LEN($A471)-3))/$I$3)</f>
        <v>12951360011906.301</v>
      </c>
      <c r="D471" s="4">
        <f t="shared" si="9"/>
        <v>124.5</v>
      </c>
      <c r="F471" t="str">
        <f>IF(AND(ISNUMBER(A470),ISNUMBER(A469)),IF(ISNUMBER(A470),(#REF!-#REF!)/$I$3,""),"")</f>
        <v/>
      </c>
    </row>
    <row r="472" spans="1:6" x14ac:dyDescent="0.3">
      <c r="A472" s="4" t="s">
        <v>1542</v>
      </c>
      <c r="B472" s="21" t="str">
        <f>IF(ISBLANK($A472),"",MID($A472,1,2))</f>
        <v>05</v>
      </c>
      <c r="C472" s="23">
        <f>IF(ISBLANK($A472),"",VALUE(MID($A472,4,LEN($A472)-3))/$I$3)</f>
        <v>12951360012030.898</v>
      </c>
      <c r="D472" s="4">
        <f t="shared" si="9"/>
        <v>124.59765625</v>
      </c>
      <c r="F472" t="str">
        <f>IF(AND(ISNUMBER(A471),ISNUMBER(A470)),IF(ISNUMBER(A471),(#REF!-#REF!)/$I$3,""),"")</f>
        <v/>
      </c>
    </row>
    <row r="473" spans="1:6" x14ac:dyDescent="0.3">
      <c r="A473" s="4" t="s">
        <v>1543</v>
      </c>
      <c r="B473" s="21" t="str">
        <f>IF(ISBLANK($A473),"",MID($A473,1,2))</f>
        <v>05</v>
      </c>
      <c r="C473" s="23">
        <f>IF(ISBLANK($A473),"",VALUE(MID($A473,4,LEN($A473)-3))/$I$3)</f>
        <v>12951360012155.5</v>
      </c>
      <c r="D473" s="4">
        <f t="shared" ref="D473:D536" si="10">IF(AND(NOT(ISBLANK(C472)),B473=B472),C473-C472,"")</f>
        <v>124.6015625</v>
      </c>
      <c r="F473" t="str">
        <f>IF(AND(ISNUMBER(A472),ISNUMBER(A471)),IF(ISNUMBER(A472),(#REF!-#REF!)/$I$3,""),"")</f>
        <v/>
      </c>
    </row>
    <row r="474" spans="1:6" x14ac:dyDescent="0.3">
      <c r="A474" s="4" t="s">
        <v>1544</v>
      </c>
      <c r="B474" s="21" t="str">
        <f>IF(ISBLANK($A474),"",MID($A474,1,2))</f>
        <v>05</v>
      </c>
      <c r="C474" s="23">
        <f>IF(ISBLANK($A474),"",VALUE(MID($A474,4,LEN($A474)-3))/$I$3)</f>
        <v>12951360012280</v>
      </c>
      <c r="D474" s="4">
        <f t="shared" si="10"/>
        <v>124.5</v>
      </c>
      <c r="F474" t="str">
        <f>IF(AND(ISNUMBER(A473),ISNUMBER(A472)),IF(ISNUMBER(A473),(#REF!-#REF!)/$I$3,""),"")</f>
        <v/>
      </c>
    </row>
    <row r="475" spans="1:6" x14ac:dyDescent="0.3">
      <c r="A475" s="4" t="s">
        <v>1545</v>
      </c>
      <c r="B475" s="21" t="str">
        <f>IF(ISBLANK($A475),"",MID($A475,1,2))</f>
        <v>05</v>
      </c>
      <c r="C475" s="23">
        <f>IF(ISBLANK($A475),"",VALUE(MID($A475,4,LEN($A475)-3))/$I$3)</f>
        <v>12951360012362</v>
      </c>
      <c r="D475" s="4">
        <f t="shared" si="10"/>
        <v>82</v>
      </c>
      <c r="F475" t="str">
        <f>IF(AND(ISNUMBER(A474),ISNUMBER(A473)),IF(ISNUMBER(A474),(#REF!-#REF!)/$I$3,""),"")</f>
        <v/>
      </c>
    </row>
    <row r="476" spans="1:6" x14ac:dyDescent="0.3">
      <c r="A476" s="4" t="s">
        <v>1546</v>
      </c>
      <c r="B476" s="21" t="str">
        <f>IF(ISBLANK($A476),"",MID($A476,1,2))</f>
        <v>05</v>
      </c>
      <c r="C476" s="23">
        <f>IF(ISBLANK($A476),"",VALUE(MID($A476,4,LEN($A476)-3))/$I$3)</f>
        <v>12951360012442</v>
      </c>
      <c r="D476" s="4">
        <f t="shared" si="10"/>
        <v>80</v>
      </c>
      <c r="F476" t="str">
        <f>IF(AND(ISNUMBER(A475),ISNUMBER(A474)),IF(ISNUMBER(A475),(#REF!-#REF!)/$I$3,""),"")</f>
        <v/>
      </c>
    </row>
    <row r="477" spans="1:6" x14ac:dyDescent="0.3">
      <c r="A477" s="4" t="s">
        <v>1547</v>
      </c>
      <c r="B477" s="21" t="str">
        <f>IF(ISBLANK($A477),"",MID($A477,1,2))</f>
        <v>05</v>
      </c>
      <c r="C477" s="23">
        <f>IF(ISBLANK($A477),"",VALUE(MID($A477,4,LEN($A477)-3))/$I$3)</f>
        <v>12951360012522</v>
      </c>
      <c r="D477" s="4">
        <f t="shared" si="10"/>
        <v>80</v>
      </c>
      <c r="F477" t="str">
        <f>IF(AND(ISNUMBER(A476),ISNUMBER(A475)),IF(ISNUMBER(A476),(#REF!-#REF!)/$I$3,""),"")</f>
        <v/>
      </c>
    </row>
    <row r="478" spans="1:6" x14ac:dyDescent="0.3">
      <c r="A478" s="4" t="s">
        <v>1548</v>
      </c>
      <c r="B478" s="21" t="str">
        <f>IF(ISBLANK($A478),"",MID($A478,1,2))</f>
        <v>05</v>
      </c>
      <c r="C478" s="23">
        <f>IF(ISBLANK($A478),"",VALUE(MID($A478,4,LEN($A478)-3))/$I$3)</f>
        <v>12951360012602</v>
      </c>
      <c r="D478" s="4">
        <f t="shared" si="10"/>
        <v>80</v>
      </c>
      <c r="F478" t="str">
        <f>IF(AND(ISNUMBER(A477),ISNUMBER(A476)),IF(ISNUMBER(A477),(#REF!-#REF!)/$I$3,""),"")</f>
        <v/>
      </c>
    </row>
    <row r="479" spans="1:6" x14ac:dyDescent="0.3">
      <c r="A479" s="4" t="s">
        <v>1549</v>
      </c>
      <c r="B479" s="21" t="str">
        <f>IF(ISBLANK($A479),"",MID($A479,1,2))</f>
        <v>05</v>
      </c>
      <c r="C479" s="23">
        <f>IF(ISBLANK($A479),"",VALUE(MID($A479,4,LEN($A479)-3))/$I$3)</f>
        <v>12951360012753.4</v>
      </c>
      <c r="D479" s="4">
        <f t="shared" si="10"/>
        <v>151.400390625</v>
      </c>
      <c r="F479" t="str">
        <f>IF(AND(ISNUMBER(A478),ISNUMBER(A477)),IF(ISNUMBER(A478),(#REF!-#REF!)/$I$3,""),"")</f>
        <v/>
      </c>
    </row>
    <row r="480" spans="1:6" x14ac:dyDescent="0.3">
      <c r="A480" s="4" t="s">
        <v>1550</v>
      </c>
      <c r="B480" s="21" t="str">
        <f>IF(ISBLANK($A480),"",MID($A480,1,2))</f>
        <v>05</v>
      </c>
      <c r="C480" s="23">
        <f>IF(ISBLANK($A480),"",VALUE(MID($A480,4,LEN($A480)-3))/$I$3)</f>
        <v>12951360012878</v>
      </c>
      <c r="D480" s="4">
        <f t="shared" si="10"/>
        <v>124.599609375</v>
      </c>
      <c r="F480" t="str">
        <f>IF(AND(ISNUMBER(A479),ISNUMBER(A478)),IF(ISNUMBER(A479),(#REF!-#REF!)/$I$3,""),"")</f>
        <v/>
      </c>
    </row>
    <row r="481" spans="1:6" x14ac:dyDescent="0.3">
      <c r="A481" s="4" t="s">
        <v>1551</v>
      </c>
      <c r="B481" s="21" t="str">
        <f>IF(ISBLANK($A481),"",MID($A481,1,2))</f>
        <v>05</v>
      </c>
      <c r="C481" s="23">
        <f>IF(ISBLANK($A481),"",VALUE(MID($A481,4,LEN($A481)-3))/$I$3)</f>
        <v>12951360013002.5</v>
      </c>
      <c r="D481" s="4">
        <f t="shared" si="10"/>
        <v>124.5</v>
      </c>
      <c r="F481" t="str">
        <f>IF(AND(ISNUMBER(A480),ISNUMBER(A479)),IF(ISNUMBER(A480),(#REF!-#REF!)/$I$3,""),"")</f>
        <v/>
      </c>
    </row>
    <row r="482" spans="1:6" x14ac:dyDescent="0.3">
      <c r="A482" s="4" t="s">
        <v>1552</v>
      </c>
      <c r="B482" s="21" t="str">
        <f>IF(ISBLANK($A482),"",MID($A482,1,2))</f>
        <v>05</v>
      </c>
      <c r="C482" s="23">
        <f>IF(ISBLANK($A482),"",VALUE(MID($A482,4,LEN($A482)-3))/$I$3)</f>
        <v>12951360013127.102</v>
      </c>
      <c r="D482" s="4">
        <f t="shared" si="10"/>
        <v>124.6015625</v>
      </c>
      <c r="F482" t="str">
        <f>IF(AND(ISNUMBER(A481),ISNUMBER(A480)),IF(ISNUMBER(A481),(#REF!-#REF!)/$I$3,""),"")</f>
        <v/>
      </c>
    </row>
    <row r="483" spans="1:6" x14ac:dyDescent="0.3">
      <c r="A483" s="4" t="s">
        <v>1553</v>
      </c>
      <c r="B483" s="21" t="str">
        <f>IF(ISBLANK($A483),"",MID($A483,1,2))</f>
        <v>05</v>
      </c>
      <c r="C483" s="23">
        <f>IF(ISBLANK($A483),"",VALUE(MID($A483,4,LEN($A483)-3))/$I$3)</f>
        <v>12951360013251.6</v>
      </c>
      <c r="D483" s="4">
        <f t="shared" si="10"/>
        <v>124.498046875</v>
      </c>
      <c r="F483" t="str">
        <f>IF(AND(ISNUMBER(A482),ISNUMBER(A481)),IF(ISNUMBER(A482),(#REF!-#REF!)/$I$3,""),"")</f>
        <v/>
      </c>
    </row>
    <row r="484" spans="1:6" x14ac:dyDescent="0.3">
      <c r="A484" s="4" t="s">
        <v>1554</v>
      </c>
      <c r="B484" s="21" t="str">
        <f>IF(ISBLANK($A484),"",MID($A484,1,2))</f>
        <v>05</v>
      </c>
      <c r="C484" s="23">
        <f>IF(ISBLANK($A484),"",VALUE(MID($A484,4,LEN($A484)-3))/$I$3)</f>
        <v>12951360013376.1</v>
      </c>
      <c r="D484" s="4">
        <f t="shared" si="10"/>
        <v>124.5</v>
      </c>
      <c r="F484" t="str">
        <f>IF(AND(ISNUMBER(A483),ISNUMBER(A482)),IF(ISNUMBER(A483),(#REF!-#REF!)/$I$3,""),"")</f>
        <v/>
      </c>
    </row>
    <row r="485" spans="1:6" x14ac:dyDescent="0.3">
      <c r="A485" s="4" t="s">
        <v>1555</v>
      </c>
      <c r="B485" s="21" t="str">
        <f>IF(ISBLANK($A485),"",MID($A485,1,2))</f>
        <v>05</v>
      </c>
      <c r="C485" s="23">
        <f>IF(ISBLANK($A485),"",VALUE(MID($A485,4,LEN($A485)-3))/$I$3)</f>
        <v>12951360013500.701</v>
      </c>
      <c r="D485" s="4">
        <f t="shared" si="10"/>
        <v>124.6015625</v>
      </c>
      <c r="F485" t="str">
        <f>IF(AND(ISNUMBER(A484),ISNUMBER(A483)),IF(ISNUMBER(A484),(#REF!-#REF!)/$I$3,""),"")</f>
        <v/>
      </c>
    </row>
    <row r="486" spans="1:6" x14ac:dyDescent="0.3">
      <c r="A486" s="4" t="s">
        <v>1556</v>
      </c>
      <c r="B486" s="21" t="str">
        <f>IF(ISBLANK($A486),"",MID($A486,1,2))</f>
        <v>05</v>
      </c>
      <c r="C486" s="23">
        <f>IF(ISBLANK($A486),"",VALUE(MID($A486,4,LEN($A486)-3))/$I$3)</f>
        <v>12951360013625.299</v>
      </c>
      <c r="D486" s="4">
        <f t="shared" si="10"/>
        <v>124.59765625</v>
      </c>
      <c r="F486" t="str">
        <f>IF(AND(ISNUMBER(A485),ISNUMBER(A484)),IF(ISNUMBER(A485),(#REF!-#REF!)/$I$3,""),"")</f>
        <v/>
      </c>
    </row>
    <row r="487" spans="1:6" x14ac:dyDescent="0.3">
      <c r="A487" s="4" t="s">
        <v>1557</v>
      </c>
      <c r="B487" s="21" t="str">
        <f>IF(ISBLANK($A487),"",MID($A487,1,2))</f>
        <v>05</v>
      </c>
      <c r="C487" s="23">
        <f>IF(ISBLANK($A487),"",VALUE(MID($A487,4,LEN($A487)-3))/$I$3)</f>
        <v>12951360013751.5</v>
      </c>
      <c r="D487" s="4">
        <f t="shared" si="10"/>
        <v>126.201171875</v>
      </c>
      <c r="F487" t="str">
        <f>IF(AND(ISNUMBER(A486),ISNUMBER(A485)),IF(ISNUMBER(A486),(#REF!-#REF!)/$I$3,""),"")</f>
        <v/>
      </c>
    </row>
    <row r="488" spans="1:6" x14ac:dyDescent="0.3">
      <c r="A488" s="4" t="s">
        <v>1558</v>
      </c>
      <c r="B488" s="21" t="str">
        <f>IF(ISBLANK($A488),"",MID($A488,1,2))</f>
        <v>05</v>
      </c>
      <c r="C488" s="23">
        <f>IF(ISBLANK($A488),"",VALUE(MID($A488,4,LEN($A488)-3))/$I$3)</f>
        <v>12951360013876</v>
      </c>
      <c r="D488" s="4">
        <f t="shared" si="10"/>
        <v>124.5</v>
      </c>
      <c r="F488" t="str">
        <f>IF(AND(ISNUMBER(A487),ISNUMBER(A486)),IF(ISNUMBER(A487),(#REF!-#REF!)/$I$3,""),"")</f>
        <v/>
      </c>
    </row>
    <row r="489" spans="1:6" x14ac:dyDescent="0.3">
      <c r="A489" s="4" t="s">
        <v>1559</v>
      </c>
      <c r="B489" s="21" t="str">
        <f>IF(ISBLANK($A489),"",MID($A489,1,2))</f>
        <v>05</v>
      </c>
      <c r="C489" s="23">
        <f>IF(ISBLANK($A489),"",VALUE(MID($A489,4,LEN($A489)-3))/$I$3)</f>
        <v>12951360014000.6</v>
      </c>
      <c r="D489" s="4">
        <f t="shared" si="10"/>
        <v>124.599609375</v>
      </c>
      <c r="F489" t="str">
        <f>IF(AND(ISNUMBER(A488),ISNUMBER(A487)),IF(ISNUMBER(A488),(#REF!-#REF!)/$I$3,""),"")</f>
        <v/>
      </c>
    </row>
    <row r="490" spans="1:6" x14ac:dyDescent="0.3">
      <c r="A490" s="4" t="s">
        <v>1560</v>
      </c>
      <c r="B490" s="21" t="str">
        <f>IF(ISBLANK($A490),"",MID($A490,1,2))</f>
        <v>05</v>
      </c>
      <c r="C490" s="23">
        <f>IF(ISBLANK($A490),"",VALUE(MID($A490,4,LEN($A490)-3))/$I$3)</f>
        <v>12951360014125.199</v>
      </c>
      <c r="D490" s="4">
        <f t="shared" si="10"/>
        <v>124.599609375</v>
      </c>
      <c r="F490" t="str">
        <f>IF(AND(ISNUMBER(A489),ISNUMBER(A488)),IF(ISNUMBER(A489),(#REF!-#REF!)/$I$3,""),"")</f>
        <v/>
      </c>
    </row>
    <row r="491" spans="1:6" x14ac:dyDescent="0.3">
      <c r="A491" s="4" t="s">
        <v>1561</v>
      </c>
      <c r="B491" s="21" t="str">
        <f>IF(ISBLANK($A491),"",MID($A491,1,2))</f>
        <v>05</v>
      </c>
      <c r="C491" s="23">
        <f>IF(ISBLANK($A491),"",VALUE(MID($A491,4,LEN($A491)-3))/$I$3)</f>
        <v>12951360014249.699</v>
      </c>
      <c r="D491" s="4">
        <f t="shared" si="10"/>
        <v>124.5</v>
      </c>
      <c r="F491" t="str">
        <f>IF(AND(ISNUMBER(A490),ISNUMBER(A489)),IF(ISNUMBER(A490),(#REF!-#REF!)/$I$3,""),"")</f>
        <v/>
      </c>
    </row>
    <row r="492" spans="1:6" x14ac:dyDescent="0.3">
      <c r="A492" s="4" t="s">
        <v>1562</v>
      </c>
      <c r="B492" s="21" t="str">
        <f>IF(ISBLANK($A492),"",MID($A492,1,2))</f>
        <v>05</v>
      </c>
      <c r="C492" s="23">
        <f>IF(ISBLANK($A492),"",VALUE(MID($A492,4,LEN($A492)-3))/$I$3)</f>
        <v>12951360014374.301</v>
      </c>
      <c r="D492" s="4">
        <f t="shared" si="10"/>
        <v>124.6015625</v>
      </c>
      <c r="F492" t="str">
        <f>IF(AND(ISNUMBER(A491),ISNUMBER(A490)),IF(ISNUMBER(A491),(#REF!-#REF!)/$I$3,""),"")</f>
        <v/>
      </c>
    </row>
    <row r="493" spans="1:6" x14ac:dyDescent="0.3">
      <c r="A493" s="4" t="s">
        <v>1563</v>
      </c>
      <c r="B493" s="21" t="str">
        <f>IF(ISBLANK($A493),"",MID($A493,1,2))</f>
        <v>05</v>
      </c>
      <c r="C493" s="23">
        <f>IF(ISBLANK($A493),"",VALUE(MID($A493,4,LEN($A493)-3))/$I$3)</f>
        <v>12951360014498.898</v>
      </c>
      <c r="D493" s="4">
        <f t="shared" si="10"/>
        <v>124.59765625</v>
      </c>
      <c r="F493" t="str">
        <f>IF(AND(ISNUMBER(A492),ISNUMBER(A491)),IF(ISNUMBER(A492),(#REF!-#REF!)/$I$3,""),"")</f>
        <v/>
      </c>
    </row>
    <row r="494" spans="1:6" x14ac:dyDescent="0.3">
      <c r="A494" s="4" t="s">
        <v>1564</v>
      </c>
      <c r="B494" s="21" t="str">
        <f>IF(ISBLANK($A494),"",MID($A494,1,2))</f>
        <v>05</v>
      </c>
      <c r="C494" s="23">
        <f>IF(ISBLANK($A494),"",VALUE(MID($A494,4,LEN($A494)-3))/$I$3)</f>
        <v>12951360014623.5</v>
      </c>
      <c r="D494" s="4">
        <f t="shared" si="10"/>
        <v>124.6015625</v>
      </c>
      <c r="F494" t="str">
        <f>IF(AND(ISNUMBER(A493),ISNUMBER(A492)),IF(ISNUMBER(A493),(#REF!-#REF!)/$I$3,""),"")</f>
        <v/>
      </c>
    </row>
    <row r="495" spans="1:6" x14ac:dyDescent="0.3">
      <c r="A495" s="4" t="s">
        <v>1565</v>
      </c>
      <c r="B495" s="21" t="str">
        <f>IF(ISBLANK($A495),"",MID($A495,1,2))</f>
        <v>05</v>
      </c>
      <c r="C495" s="23">
        <f>IF(ISBLANK($A495),"",VALUE(MID($A495,4,LEN($A495)-3))/$I$3)</f>
        <v>12951360014749.699</v>
      </c>
      <c r="D495" s="4">
        <f t="shared" si="10"/>
        <v>126.19921875</v>
      </c>
      <c r="F495" t="str">
        <f>IF(AND(ISNUMBER(A494),ISNUMBER(A493)),IF(ISNUMBER(A494),(#REF!-#REF!)/$I$3,""),"")</f>
        <v/>
      </c>
    </row>
    <row r="496" spans="1:6" x14ac:dyDescent="0.3">
      <c r="A496" s="4" t="s">
        <v>1566</v>
      </c>
      <c r="B496" s="21" t="str">
        <f>IF(ISBLANK($A496),"",MID($A496,1,2))</f>
        <v>05</v>
      </c>
      <c r="C496" s="23">
        <f>IF(ISBLANK($A496),"",VALUE(MID($A496,4,LEN($A496)-3))/$I$3)</f>
        <v>12951360014874.199</v>
      </c>
      <c r="D496" s="4">
        <f t="shared" si="10"/>
        <v>124.5</v>
      </c>
      <c r="F496" t="str">
        <f>IF(AND(ISNUMBER(A495),ISNUMBER(A494)),IF(ISNUMBER(A495),(#REF!-#REF!)/$I$3,""),"")</f>
        <v/>
      </c>
    </row>
    <row r="497" spans="1:6" x14ac:dyDescent="0.3">
      <c r="A497" s="4" t="s">
        <v>1567</v>
      </c>
      <c r="B497" s="21" t="str">
        <f>IF(ISBLANK($A497),"",MID($A497,1,2))</f>
        <v>05</v>
      </c>
      <c r="C497" s="23">
        <f>IF(ISBLANK($A497),"",VALUE(MID($A497,4,LEN($A497)-3))/$I$3)</f>
        <v>12951360014998.801</v>
      </c>
      <c r="D497" s="4">
        <f t="shared" si="10"/>
        <v>124.6015625</v>
      </c>
      <c r="F497" t="str">
        <f>IF(AND(ISNUMBER(A496),ISNUMBER(A495)),IF(ISNUMBER(A496),(#REF!-#REF!)/$I$3,""),"")</f>
        <v/>
      </c>
    </row>
    <row r="498" spans="1:6" x14ac:dyDescent="0.3">
      <c r="A498" s="4" t="s">
        <v>1568</v>
      </c>
      <c r="B498" s="21" t="str">
        <f>IF(ISBLANK($A498),"",MID($A498,1,2))</f>
        <v>05</v>
      </c>
      <c r="C498" s="23">
        <f>IF(ISBLANK($A498),"",VALUE(MID($A498,4,LEN($A498)-3))/$I$3)</f>
        <v>12951360015123.4</v>
      </c>
      <c r="D498" s="4">
        <f t="shared" si="10"/>
        <v>124.599609375</v>
      </c>
      <c r="F498" t="str">
        <f>IF(AND(ISNUMBER(A497),ISNUMBER(A496)),IF(ISNUMBER(A497),(#REF!-#REF!)/$I$3,""),"")</f>
        <v/>
      </c>
    </row>
    <row r="499" spans="1:6" x14ac:dyDescent="0.3">
      <c r="A499" s="4" t="s">
        <v>1569</v>
      </c>
      <c r="B499" s="21" t="str">
        <f>IF(ISBLANK($A499),"",MID($A499,1,2))</f>
        <v>05</v>
      </c>
      <c r="C499" s="23">
        <f>IF(ISBLANK($A499),"",VALUE(MID($A499,4,LEN($A499)-3))/$I$3)</f>
        <v>12951360015248</v>
      </c>
      <c r="D499" s="4">
        <f t="shared" si="10"/>
        <v>124.599609375</v>
      </c>
      <c r="F499" t="str">
        <f>IF(AND(ISNUMBER(A498),ISNUMBER(A497)),IF(ISNUMBER(A498),(#REF!-#REF!)/$I$3,""),"")</f>
        <v/>
      </c>
    </row>
    <row r="500" spans="1:6" x14ac:dyDescent="0.3">
      <c r="A500" s="4" t="s">
        <v>1570</v>
      </c>
      <c r="B500" s="21" t="str">
        <f>IF(ISBLANK($A500),"",MID($A500,1,2))</f>
        <v>05</v>
      </c>
      <c r="C500" s="23">
        <f>IF(ISBLANK($A500),"",VALUE(MID($A500,4,LEN($A500)-3))/$I$3)</f>
        <v>12951360015372.5</v>
      </c>
      <c r="D500" s="4">
        <f t="shared" si="10"/>
        <v>124.5</v>
      </c>
      <c r="F500" t="str">
        <f>IF(AND(ISNUMBER(A499),ISNUMBER(A498)),IF(ISNUMBER(A499),(#REF!-#REF!)/$I$3,""),"")</f>
        <v/>
      </c>
    </row>
    <row r="501" spans="1:6" x14ac:dyDescent="0.3">
      <c r="A501" s="4" t="s">
        <v>1571</v>
      </c>
      <c r="B501" s="21" t="str">
        <f>IF(ISBLANK($A501),"",MID($A501,1,2))</f>
        <v>05</v>
      </c>
      <c r="C501" s="23">
        <f>IF(ISBLANK($A501),"",VALUE(MID($A501,4,LEN($A501)-3))/$I$3)</f>
        <v>12951360015459</v>
      </c>
      <c r="D501" s="4">
        <f t="shared" si="10"/>
        <v>86.5</v>
      </c>
      <c r="F501" t="str">
        <f>IF(AND(ISNUMBER(A500),ISNUMBER(A499)),IF(ISNUMBER(A500),(#REF!-#REF!)/$I$3,""),"")</f>
        <v/>
      </c>
    </row>
    <row r="502" spans="1:6" x14ac:dyDescent="0.3">
      <c r="A502" s="4" t="s">
        <v>1572</v>
      </c>
      <c r="B502" s="21" t="str">
        <f>IF(ISBLANK($A502),"",MID($A502,1,2))</f>
        <v>05</v>
      </c>
      <c r="C502" s="23">
        <f>IF(ISBLANK($A502),"",VALUE(MID($A502,4,LEN($A502)-3))/$I$3)</f>
        <v>12951360015539</v>
      </c>
      <c r="D502" s="4">
        <f t="shared" si="10"/>
        <v>80</v>
      </c>
      <c r="F502" t="str">
        <f>IF(AND(ISNUMBER(A501),ISNUMBER(A500)),IF(ISNUMBER(A501),(#REF!-#REF!)/$I$3,""),"")</f>
        <v/>
      </c>
    </row>
    <row r="503" spans="1:6" x14ac:dyDescent="0.3">
      <c r="A503" s="4" t="s">
        <v>1573</v>
      </c>
      <c r="B503" s="21" t="str">
        <f>IF(ISBLANK($A503),"",MID($A503,1,2))</f>
        <v>05</v>
      </c>
      <c r="C503" s="23">
        <f>IF(ISBLANK($A503),"",VALUE(MID($A503,4,LEN($A503)-3))/$I$3)</f>
        <v>12951360015619</v>
      </c>
      <c r="D503" s="4">
        <f t="shared" si="10"/>
        <v>80</v>
      </c>
      <c r="F503" t="str">
        <f>IF(AND(ISNUMBER(A502),ISNUMBER(A501)),IF(ISNUMBER(A502),(#REF!-#REF!)/$I$3,""),"")</f>
        <v/>
      </c>
    </row>
    <row r="504" spans="1:6" x14ac:dyDescent="0.3">
      <c r="A504" s="4" t="s">
        <v>1574</v>
      </c>
      <c r="B504" s="21" t="str">
        <f>IF(ISBLANK($A504),"",MID($A504,1,2))</f>
        <v>05</v>
      </c>
      <c r="C504" s="23">
        <f>IF(ISBLANK($A504),"",VALUE(MID($A504,4,LEN($A504)-3))/$I$3)</f>
        <v>12951360015700.701</v>
      </c>
      <c r="D504" s="4">
        <f t="shared" si="10"/>
        <v>81.701171875</v>
      </c>
      <c r="F504" t="str">
        <f>IF(AND(ISNUMBER(A503),ISNUMBER(A502)),IF(ISNUMBER(A503),(#REF!-#REF!)/$I$3,""),"")</f>
        <v/>
      </c>
    </row>
    <row r="505" spans="1:6" x14ac:dyDescent="0.3">
      <c r="A505" s="4" t="s">
        <v>1575</v>
      </c>
      <c r="B505" s="21" t="str">
        <f>IF(ISBLANK($A505),"",MID($A505,1,2))</f>
        <v>05</v>
      </c>
      <c r="C505" s="23">
        <f>IF(ISBLANK($A505),"",VALUE(MID($A505,4,LEN($A505)-3))/$I$3)</f>
        <v>12951360015845.9</v>
      </c>
      <c r="D505" s="4">
        <f t="shared" si="10"/>
        <v>145.19921875</v>
      </c>
      <c r="F505" t="str">
        <f>IF(AND(ISNUMBER(A504),ISNUMBER(A503)),IF(ISNUMBER(A504),(#REF!-#REF!)/$I$3,""),"")</f>
        <v/>
      </c>
    </row>
    <row r="506" spans="1:6" x14ac:dyDescent="0.3">
      <c r="A506" s="4" t="s">
        <v>1576</v>
      </c>
      <c r="B506" s="21" t="str">
        <f>IF(ISBLANK($A506),"",MID($A506,1,2))</f>
        <v>05</v>
      </c>
      <c r="C506" s="23">
        <f>IF(ISBLANK($A506),"",VALUE(MID($A506,4,LEN($A506)-3))/$I$3)</f>
        <v>12951360015970.5</v>
      </c>
      <c r="D506" s="4">
        <f t="shared" si="10"/>
        <v>124.599609375</v>
      </c>
      <c r="F506" t="str">
        <f>IF(AND(ISNUMBER(A505),ISNUMBER(A504)),IF(ISNUMBER(A505),(#REF!-#REF!)/$I$3,""),"")</f>
        <v/>
      </c>
    </row>
    <row r="507" spans="1:6" x14ac:dyDescent="0.3">
      <c r="A507" s="4" t="s">
        <v>1577</v>
      </c>
      <c r="B507" s="21" t="str">
        <f>IF(ISBLANK($A507),"",MID($A507,1,2))</f>
        <v>05</v>
      </c>
      <c r="C507" s="23">
        <f>IF(ISBLANK($A507),"",VALUE(MID($A507,4,LEN($A507)-3))/$I$3)</f>
        <v>12951360016095.102</v>
      </c>
      <c r="D507" s="4">
        <f t="shared" si="10"/>
        <v>124.6015625</v>
      </c>
      <c r="F507" t="str">
        <f>IF(AND(ISNUMBER(A506),ISNUMBER(A505)),IF(ISNUMBER(A506),(#REF!-#REF!)/$I$3,""),"")</f>
        <v/>
      </c>
    </row>
    <row r="508" spans="1:6" x14ac:dyDescent="0.3">
      <c r="A508" s="4" t="s">
        <v>1578</v>
      </c>
      <c r="B508" s="21" t="str">
        <f>IF(ISBLANK($A508),"",MID($A508,1,2))</f>
        <v>05</v>
      </c>
      <c r="C508" s="23">
        <f>IF(ISBLANK($A508),"",VALUE(MID($A508,4,LEN($A508)-3))/$I$3)</f>
        <v>12951360016219.6</v>
      </c>
      <c r="D508" s="4">
        <f t="shared" si="10"/>
        <v>124.498046875</v>
      </c>
      <c r="F508" t="str">
        <f>IF(AND(ISNUMBER(A507),ISNUMBER(A506)),IF(ISNUMBER(A507),(#REF!-#REF!)/$I$3,""),"")</f>
        <v/>
      </c>
    </row>
    <row r="509" spans="1:6" x14ac:dyDescent="0.3">
      <c r="A509" s="4" t="s">
        <v>1579</v>
      </c>
      <c r="B509" s="21" t="str">
        <f>IF(ISBLANK($A509),"",MID($A509,1,2))</f>
        <v>05</v>
      </c>
      <c r="C509" s="23">
        <f>IF(ISBLANK($A509),"",VALUE(MID($A509,4,LEN($A509)-3))/$I$3)</f>
        <v>12951360016344.199</v>
      </c>
      <c r="D509" s="4">
        <f t="shared" si="10"/>
        <v>124.599609375</v>
      </c>
      <c r="F509" t="str">
        <f>IF(AND(ISNUMBER(A508),ISNUMBER(A507)),IF(ISNUMBER(A508),(#REF!-#REF!)/$I$3,""),"")</f>
        <v/>
      </c>
    </row>
    <row r="510" spans="1:6" x14ac:dyDescent="0.3">
      <c r="A510" s="4" t="s">
        <v>1580</v>
      </c>
      <c r="B510" s="21" t="str">
        <f>IF(ISBLANK($A510),"",MID($A510,1,2))</f>
        <v>05</v>
      </c>
      <c r="C510" s="23">
        <f>IF(ISBLANK($A510),"",VALUE(MID($A510,4,LEN($A510)-3))/$I$3)</f>
        <v>12951360016468.701</v>
      </c>
      <c r="D510" s="4">
        <f t="shared" si="10"/>
        <v>124.501953125</v>
      </c>
      <c r="F510" t="str">
        <f>IF(AND(ISNUMBER(A509),ISNUMBER(A508)),IF(ISNUMBER(A509),(#REF!-#REF!)/$I$3,""),"")</f>
        <v/>
      </c>
    </row>
    <row r="511" spans="1:6" x14ac:dyDescent="0.3">
      <c r="A511" s="4" t="s">
        <v>1581</v>
      </c>
      <c r="B511" s="21" t="str">
        <f>IF(ISBLANK($A511),"",MID($A511,1,2))</f>
        <v>05</v>
      </c>
      <c r="C511" s="23">
        <f>IF(ISBLANK($A511),"",VALUE(MID($A511,4,LEN($A511)-3))/$I$3)</f>
        <v>12951360016593.299</v>
      </c>
      <c r="D511" s="4">
        <f t="shared" si="10"/>
        <v>124.59765625</v>
      </c>
      <c r="F511" t="str">
        <f>IF(AND(ISNUMBER(A510),ISNUMBER(A509)),IF(ISNUMBER(A510),(#REF!-#REF!)/$I$3,""),"")</f>
        <v/>
      </c>
    </row>
    <row r="512" spans="1:6" x14ac:dyDescent="0.3">
      <c r="A512" s="4" t="s">
        <v>1582</v>
      </c>
      <c r="B512" s="21" t="str">
        <f>IF(ISBLANK($A512),"",MID($A512,1,2))</f>
        <v>05</v>
      </c>
      <c r="C512" s="23">
        <f>IF(ISBLANK($A512),"",VALUE(MID($A512,4,LEN($A512)-3))/$I$3)</f>
        <v>12951360016719.5</v>
      </c>
      <c r="D512" s="4">
        <f t="shared" si="10"/>
        <v>126.201171875</v>
      </c>
      <c r="F512" t="str">
        <f>IF(AND(ISNUMBER(A511),ISNUMBER(A510)),IF(ISNUMBER(A511),(#REF!-#REF!)/$I$3,""),"")</f>
        <v/>
      </c>
    </row>
    <row r="513" spans="1:6" x14ac:dyDescent="0.3">
      <c r="A513" s="4" t="s">
        <v>1583</v>
      </c>
      <c r="B513" s="21" t="str">
        <f>IF(ISBLANK($A513),"",MID($A513,1,2))</f>
        <v>05</v>
      </c>
      <c r="C513" s="23">
        <f>IF(ISBLANK($A513),"",VALUE(MID($A513,4,LEN($A513)-3))/$I$3)</f>
        <v>12951360016844</v>
      </c>
      <c r="D513" s="4">
        <f t="shared" si="10"/>
        <v>124.5</v>
      </c>
      <c r="F513" t="str">
        <f>IF(AND(ISNUMBER(A512),ISNUMBER(A511)),IF(ISNUMBER(A512),(#REF!-#REF!)/$I$3,""),"")</f>
        <v/>
      </c>
    </row>
    <row r="514" spans="1:6" x14ac:dyDescent="0.3">
      <c r="A514" s="4" t="s">
        <v>1584</v>
      </c>
      <c r="B514" s="21" t="str">
        <f>IF(ISBLANK($A514),"",MID($A514,1,2))</f>
        <v>05</v>
      </c>
      <c r="C514" s="23">
        <f>IF(ISBLANK($A514),"",VALUE(MID($A514,4,LEN($A514)-3))/$I$3)</f>
        <v>12951360016968.6</v>
      </c>
      <c r="D514" s="4">
        <f t="shared" si="10"/>
        <v>124.599609375</v>
      </c>
      <c r="F514" t="str">
        <f>IF(AND(ISNUMBER(A513),ISNUMBER(A512)),IF(ISNUMBER(A513),(#REF!-#REF!)/$I$3,""),"")</f>
        <v/>
      </c>
    </row>
    <row r="515" spans="1:6" x14ac:dyDescent="0.3">
      <c r="A515" s="4" t="s">
        <v>1585</v>
      </c>
      <c r="B515" s="21" t="str">
        <f>IF(ISBLANK($A515),"",MID($A515,1,2))</f>
        <v>05</v>
      </c>
      <c r="C515" s="23">
        <f>IF(ISBLANK($A515),"",VALUE(MID($A515,4,LEN($A515)-3))/$I$3)</f>
        <v>12951360017093.102</v>
      </c>
      <c r="D515" s="4">
        <f t="shared" si="10"/>
        <v>124.501953125</v>
      </c>
      <c r="F515" t="str">
        <f>IF(AND(ISNUMBER(A514),ISNUMBER(A513)),IF(ISNUMBER(A514),(#REF!-#REF!)/$I$3,""),"")</f>
        <v/>
      </c>
    </row>
    <row r="516" spans="1:6" x14ac:dyDescent="0.3">
      <c r="A516" s="4" t="s">
        <v>1586</v>
      </c>
      <c r="B516" s="21" t="str">
        <f>IF(ISBLANK($A516),"",MID($A516,1,2))</f>
        <v>05</v>
      </c>
      <c r="C516" s="23">
        <f>IF(ISBLANK($A516),"",VALUE(MID($A516,4,LEN($A516)-3))/$I$3)</f>
        <v>12951360017217.699</v>
      </c>
      <c r="D516" s="4">
        <f t="shared" si="10"/>
        <v>124.59765625</v>
      </c>
      <c r="F516" t="str">
        <f>IF(AND(ISNUMBER(A515),ISNUMBER(A514)),IF(ISNUMBER(A515),(#REF!-#REF!)/$I$3,""),"")</f>
        <v/>
      </c>
    </row>
    <row r="517" spans="1:6" x14ac:dyDescent="0.3">
      <c r="A517" s="4" t="s">
        <v>1587</v>
      </c>
      <c r="B517" s="21" t="str">
        <f>IF(ISBLANK($A517),"",MID($A517,1,2))</f>
        <v>05</v>
      </c>
      <c r="C517" s="23">
        <f>IF(ISBLANK($A517),"",VALUE(MID($A517,4,LEN($A517)-3))/$I$3)</f>
        <v>12951360017342.199</v>
      </c>
      <c r="D517" s="4">
        <f t="shared" si="10"/>
        <v>124.5</v>
      </c>
      <c r="F517" t="str">
        <f>IF(AND(ISNUMBER(A516),ISNUMBER(A515)),IF(ISNUMBER(A516),(#REF!-#REF!)/$I$3,""),"")</f>
        <v/>
      </c>
    </row>
    <row r="518" spans="1:6" x14ac:dyDescent="0.3">
      <c r="A518" s="4" t="s">
        <v>1588</v>
      </c>
      <c r="B518" s="21" t="str">
        <f>IF(ISBLANK($A518),"",MID($A518,1,2))</f>
        <v>05</v>
      </c>
      <c r="C518" s="23">
        <f>IF(ISBLANK($A518),"",VALUE(MID($A518,4,LEN($A518)-3))/$I$3)</f>
        <v>12951360017466.801</v>
      </c>
      <c r="D518" s="4">
        <f t="shared" si="10"/>
        <v>124.6015625</v>
      </c>
      <c r="F518" t="str">
        <f>IF(AND(ISNUMBER(A517),ISNUMBER(A516)),IF(ISNUMBER(A517),(#REF!-#REF!)/$I$3,""),"")</f>
        <v/>
      </c>
    </row>
    <row r="519" spans="1:6" x14ac:dyDescent="0.3">
      <c r="A519" s="4" t="s">
        <v>1589</v>
      </c>
      <c r="B519" s="21" t="str">
        <f>IF(ISBLANK($A519),"",MID($A519,1,2))</f>
        <v>05</v>
      </c>
      <c r="C519" s="23">
        <f>IF(ISBLANK($A519),"",VALUE(MID($A519,4,LEN($A519)-3))/$I$3)</f>
        <v>12951360017591.4</v>
      </c>
      <c r="D519" s="4">
        <f t="shared" si="10"/>
        <v>124.599609375</v>
      </c>
      <c r="F519" t="str">
        <f>IF(AND(ISNUMBER(A518),ISNUMBER(A517)),IF(ISNUMBER(A518),(#REF!-#REF!)/$I$3,""),"")</f>
        <v/>
      </c>
    </row>
    <row r="520" spans="1:6" x14ac:dyDescent="0.3">
      <c r="A520" s="4" t="s">
        <v>1590</v>
      </c>
      <c r="B520" s="21" t="str">
        <f>IF(ISBLANK($A520),"",MID($A520,1,2))</f>
        <v>05</v>
      </c>
      <c r="C520" s="23">
        <f>IF(ISBLANK($A520),"",VALUE(MID($A520,4,LEN($A520)-3))/$I$3)</f>
        <v>12951360017717.6</v>
      </c>
      <c r="D520" s="4">
        <f t="shared" si="10"/>
        <v>126.19921875</v>
      </c>
      <c r="F520" t="str">
        <f>IF(AND(ISNUMBER(A519),ISNUMBER(A518)),IF(ISNUMBER(A519),(#REF!-#REF!)/$I$3,""),"")</f>
        <v/>
      </c>
    </row>
    <row r="521" spans="1:6" x14ac:dyDescent="0.3">
      <c r="A521" s="4" t="s">
        <v>1591</v>
      </c>
      <c r="B521" s="21" t="str">
        <f>IF(ISBLANK($A521),"",MID($A521,1,2))</f>
        <v>05</v>
      </c>
      <c r="C521" s="23">
        <f>IF(ISBLANK($A521),"",VALUE(MID($A521,4,LEN($A521)-3))/$I$3)</f>
        <v>12951360017842.199</v>
      </c>
      <c r="D521" s="4">
        <f t="shared" si="10"/>
        <v>124.599609375</v>
      </c>
      <c r="F521" t="str">
        <f>IF(AND(ISNUMBER(A520),ISNUMBER(A519)),IF(ISNUMBER(A520),(#REF!-#REF!)/$I$3,""),"")</f>
        <v/>
      </c>
    </row>
    <row r="522" spans="1:6" x14ac:dyDescent="0.3">
      <c r="A522" s="4" t="s">
        <v>1592</v>
      </c>
      <c r="B522" s="21" t="str">
        <f>IF(ISBLANK($A522),"",MID($A522,1,2))</f>
        <v>05</v>
      </c>
      <c r="C522" s="23">
        <f>IF(ISBLANK($A522),"",VALUE(MID($A522,4,LEN($A522)-3))/$I$3)</f>
        <v>12951360017966.701</v>
      </c>
      <c r="D522" s="4">
        <f t="shared" si="10"/>
        <v>124.501953125</v>
      </c>
      <c r="F522" t="str">
        <f>IF(AND(ISNUMBER(A521),ISNUMBER(A520)),IF(ISNUMBER(A521),(#REF!-#REF!)/$I$3,""),"")</f>
        <v/>
      </c>
    </row>
    <row r="523" spans="1:6" x14ac:dyDescent="0.3">
      <c r="A523" s="4" t="s">
        <v>1593</v>
      </c>
      <c r="B523" s="21" t="str">
        <f>IF(ISBLANK($A523),"",MID($A523,1,2))</f>
        <v>05</v>
      </c>
      <c r="C523" s="23">
        <f>IF(ISBLANK($A523),"",VALUE(MID($A523,4,LEN($A523)-3))/$I$3)</f>
        <v>12951360018091.299</v>
      </c>
      <c r="D523" s="4">
        <f t="shared" si="10"/>
        <v>124.59765625</v>
      </c>
      <c r="F523" t="str">
        <f>IF(AND(ISNUMBER(A522),ISNUMBER(A521)),IF(ISNUMBER(A522),(#REF!-#REF!)/$I$3,""),"")</f>
        <v/>
      </c>
    </row>
    <row r="524" spans="1:6" x14ac:dyDescent="0.3">
      <c r="A524" s="4" t="s">
        <v>1594</v>
      </c>
      <c r="B524" s="21" t="str">
        <f>IF(ISBLANK($A524),"",MID($A524,1,2))</f>
        <v>05</v>
      </c>
      <c r="C524" s="23">
        <f>IF(ISBLANK($A524),"",VALUE(MID($A524,4,LEN($A524)-3))/$I$3)</f>
        <v>12951360018215.9</v>
      </c>
      <c r="D524" s="4">
        <f t="shared" si="10"/>
        <v>124.6015625</v>
      </c>
      <c r="F524" t="str">
        <f>IF(AND(ISNUMBER(A523),ISNUMBER(A522)),IF(ISNUMBER(A523),(#REF!-#REF!)/$I$3,""),"")</f>
        <v/>
      </c>
    </row>
    <row r="525" spans="1:6" x14ac:dyDescent="0.3">
      <c r="A525" s="4" t="s">
        <v>1595</v>
      </c>
      <c r="B525" s="21" t="str">
        <f>IF(ISBLANK($A525),"",MID($A525,1,2))</f>
        <v>05</v>
      </c>
      <c r="C525" s="23">
        <f>IF(ISBLANK($A525),"",VALUE(MID($A525,4,LEN($A525)-3))/$I$3)</f>
        <v>12951360018340.4</v>
      </c>
      <c r="D525" s="4">
        <f t="shared" si="10"/>
        <v>124.5</v>
      </c>
      <c r="F525" t="str">
        <f>IF(AND(ISNUMBER(A524),ISNUMBER(A523)),IF(ISNUMBER(A524),(#REF!-#REF!)/$I$3,""),"")</f>
        <v/>
      </c>
    </row>
    <row r="526" spans="1:6" x14ac:dyDescent="0.3">
      <c r="A526" s="4" t="s">
        <v>1596</v>
      </c>
      <c r="B526" s="21" t="str">
        <f>IF(ISBLANK($A526),"",MID($A526,1,2))</f>
        <v>05</v>
      </c>
      <c r="C526" s="23">
        <f>IF(ISBLANK($A526),"",VALUE(MID($A526,4,LEN($A526)-3))/$I$3)</f>
        <v>12951360018465</v>
      </c>
      <c r="D526" s="4">
        <f t="shared" si="10"/>
        <v>124.599609375</v>
      </c>
      <c r="F526" t="str">
        <f>IF(AND(ISNUMBER(A525),ISNUMBER(A524)),IF(ISNUMBER(A525),(#REF!-#REF!)/$I$3,""),"")</f>
        <v/>
      </c>
    </row>
    <row r="527" spans="1:6" x14ac:dyDescent="0.3">
      <c r="B527" s="21" t="str">
        <f>IF(ISBLANK($A527),"",MID($A527,1,2))</f>
        <v/>
      </c>
      <c r="C527" s="23" t="str">
        <f>IF(ISBLANK($A527),"",VALUE(MID($A527,4,LEN($A527)-3))/$I$3)</f>
        <v/>
      </c>
      <c r="D527" s="4" t="str">
        <f t="shared" si="10"/>
        <v/>
      </c>
      <c r="F527" t="str">
        <f>IF(AND(ISNUMBER(A526),ISNUMBER(A525)),IF(ISNUMBER(A526),(#REF!-#REF!)/$I$3,""),"")</f>
        <v/>
      </c>
    </row>
    <row r="528" spans="1:6" x14ac:dyDescent="0.3">
      <c r="A528" s="4" t="s">
        <v>1597</v>
      </c>
      <c r="B528" s="21" t="str">
        <f>IF(ISBLANK($A528),"",MID($A528,1,2))</f>
        <v>06</v>
      </c>
      <c r="C528" s="23"/>
      <c r="D528" s="4" t="str">
        <f t="shared" si="10"/>
        <v/>
      </c>
      <c r="F528" t="str">
        <f>IF(AND(ISNUMBER(A527),ISNUMBER(A526)),IF(ISNUMBER(A527),(#REF!-#REF!)/$I$3,""),"")</f>
        <v/>
      </c>
    </row>
    <row r="529" spans="1:6" x14ac:dyDescent="0.3">
      <c r="A529" s="4" t="s">
        <v>1598</v>
      </c>
      <c r="B529" s="21" t="str">
        <f>IF(ISBLANK($A529),"",MID($A529,1,2))</f>
        <v>06</v>
      </c>
      <c r="C529" s="23">
        <f>IF(ISBLANK($A529),"",VALUE(MID($A529,4,LEN($A529)-3))/$I$3)</f>
        <v>12951360007591.102</v>
      </c>
      <c r="D529" s="4" t="str">
        <f t="shared" si="10"/>
        <v/>
      </c>
    </row>
    <row r="530" spans="1:6" x14ac:dyDescent="0.3">
      <c r="A530" s="4" t="s">
        <v>1599</v>
      </c>
      <c r="B530" s="21" t="str">
        <f>IF(ISBLANK($A530),"",MID($A530,1,2))</f>
        <v>06</v>
      </c>
      <c r="C530" s="23">
        <f>IF(ISBLANK($A530),"",VALUE(MID($A530,4,LEN($A530)-3))/$I$3)</f>
        <v>12951360007671.102</v>
      </c>
      <c r="D530" s="4">
        <f t="shared" si="10"/>
        <v>80</v>
      </c>
      <c r="F530" t="str">
        <f>IF(AND(ISNUMBER(A529),ISNUMBER(#REF!)),IF(ISNUMBER(A529),(#REF!-#REF!)/$I$3,""),"")</f>
        <v/>
      </c>
    </row>
    <row r="531" spans="1:6" x14ac:dyDescent="0.3">
      <c r="A531" s="4" t="s">
        <v>1600</v>
      </c>
      <c r="B531" s="21" t="str">
        <f>IF(ISBLANK($A531),"",MID($A531,1,2))</f>
        <v>06</v>
      </c>
      <c r="C531" s="23">
        <f>IF(ISBLANK($A531),"",VALUE(MID($A531,4,LEN($A531)-3))/$I$3)</f>
        <v>12951360007751</v>
      </c>
      <c r="D531" s="4">
        <f t="shared" si="10"/>
        <v>79.8984375</v>
      </c>
      <c r="F531" t="str">
        <f>IF(AND(ISNUMBER(A530),ISNUMBER(A529)),IF(ISNUMBER(A530),(#REF!-#REF!)/$I$3,""),"")</f>
        <v/>
      </c>
    </row>
    <row r="532" spans="1:6" x14ac:dyDescent="0.3">
      <c r="A532" s="4" t="s">
        <v>1601</v>
      </c>
      <c r="B532" s="21" t="str">
        <f>IF(ISBLANK($A532),"",MID($A532,1,2))</f>
        <v>06</v>
      </c>
      <c r="C532" s="23">
        <f>IF(ISBLANK($A532),"",VALUE(MID($A532,4,LEN($A532)-3))/$I$3)</f>
        <v>12951360007831</v>
      </c>
      <c r="D532" s="4">
        <f t="shared" si="10"/>
        <v>80</v>
      </c>
      <c r="F532" t="str">
        <f>IF(AND(ISNUMBER(A531),ISNUMBER(A530)),IF(ISNUMBER(A531),(#REF!-#REF!)/$I$3,""),"")</f>
        <v/>
      </c>
    </row>
    <row r="533" spans="1:6" x14ac:dyDescent="0.3">
      <c r="A533" s="4" t="s">
        <v>1602</v>
      </c>
      <c r="B533" s="21" t="str">
        <f>IF(ISBLANK($A533),"",MID($A533,1,2))</f>
        <v>06</v>
      </c>
      <c r="C533" s="23">
        <f>IF(ISBLANK($A533),"",VALUE(MID($A533,4,LEN($A533)-3))/$I$3)</f>
        <v>12951360007911</v>
      </c>
      <c r="D533" s="4">
        <f t="shared" si="10"/>
        <v>80</v>
      </c>
      <c r="F533" t="str">
        <f>IF(AND(ISNUMBER(A532),ISNUMBER(A531)),IF(ISNUMBER(A532),(#REF!-#REF!)/$I$3,""),"")</f>
        <v/>
      </c>
    </row>
    <row r="534" spans="1:6" x14ac:dyDescent="0.3">
      <c r="A534" s="4" t="s">
        <v>1603</v>
      </c>
      <c r="B534" s="21" t="str">
        <f>IF(ISBLANK($A534),"",MID($A534,1,2))</f>
        <v>06</v>
      </c>
      <c r="C534" s="23">
        <f>IF(ISBLANK($A534),"",VALUE(MID($A534,4,LEN($A534)-3))/$I$3)</f>
        <v>12951360007991</v>
      </c>
      <c r="D534" s="4">
        <f t="shared" si="10"/>
        <v>80</v>
      </c>
      <c r="F534" t="str">
        <f>IF(AND(ISNUMBER(A533),ISNUMBER(A532)),IF(ISNUMBER(A533),(#REF!-#REF!)/$I$3,""),"")</f>
        <v/>
      </c>
    </row>
    <row r="535" spans="1:6" x14ac:dyDescent="0.3">
      <c r="A535" s="4" t="s">
        <v>1604</v>
      </c>
      <c r="B535" s="21" t="str">
        <f>IF(ISBLANK($A535),"",MID($A535,1,2))</f>
        <v>06</v>
      </c>
      <c r="C535" s="23">
        <f>IF(ISBLANK($A535),"",VALUE(MID($A535,4,LEN($A535)-3))/$I$3)</f>
        <v>12951360008071</v>
      </c>
      <c r="D535" s="4">
        <f t="shared" si="10"/>
        <v>80</v>
      </c>
      <c r="F535" t="str">
        <f>IF(AND(ISNUMBER(A534),ISNUMBER(A533)),IF(ISNUMBER(A534),(#REF!-#REF!)/$I$3,""),"")</f>
        <v/>
      </c>
    </row>
    <row r="536" spans="1:6" x14ac:dyDescent="0.3">
      <c r="A536" s="4" t="s">
        <v>1605</v>
      </c>
      <c r="B536" s="21" t="str">
        <f>IF(ISBLANK($A536),"",MID($A536,1,2))</f>
        <v>06</v>
      </c>
      <c r="C536" s="23">
        <f>IF(ISBLANK($A536),"",VALUE(MID($A536,4,LEN($A536)-3))/$I$3)</f>
        <v>12951360008151</v>
      </c>
      <c r="D536" s="4">
        <f t="shared" si="10"/>
        <v>80</v>
      </c>
      <c r="F536" t="str">
        <f>IF(AND(ISNUMBER(A535),ISNUMBER(A534)),IF(ISNUMBER(A535),(#REF!-#REF!)/$I$3,""),"")</f>
        <v/>
      </c>
    </row>
    <row r="537" spans="1:6" x14ac:dyDescent="0.3">
      <c r="A537" s="4" t="s">
        <v>1606</v>
      </c>
      <c r="B537" s="21" t="str">
        <f>IF(ISBLANK($A537),"",MID($A537,1,2))</f>
        <v>06</v>
      </c>
      <c r="C537" s="23">
        <f>IF(ISBLANK($A537),"",VALUE(MID($A537,4,LEN($A537)-3))/$I$3)</f>
        <v>12951360008231</v>
      </c>
      <c r="D537" s="4">
        <f t="shared" ref="D537:D600" si="11">IF(AND(NOT(ISBLANK(C536)),B537=B536),C537-C536,"")</f>
        <v>80</v>
      </c>
      <c r="F537" t="str">
        <f>IF(AND(ISNUMBER(A536),ISNUMBER(A535)),IF(ISNUMBER(A536),(#REF!-#REF!)/$I$3,""),"")</f>
        <v/>
      </c>
    </row>
    <row r="538" spans="1:6" x14ac:dyDescent="0.3">
      <c r="A538" s="4" t="s">
        <v>1607</v>
      </c>
      <c r="B538" s="21" t="str">
        <f>IF(ISBLANK($A538),"",MID($A538,1,2))</f>
        <v>06</v>
      </c>
      <c r="C538" s="23">
        <f>IF(ISBLANK($A538),"",VALUE(MID($A538,4,LEN($A538)-3))/$I$3)</f>
        <v>12951360008311</v>
      </c>
      <c r="D538" s="4">
        <f t="shared" si="11"/>
        <v>80</v>
      </c>
      <c r="F538" t="str">
        <f>IF(AND(ISNUMBER(A537),ISNUMBER(A536)),IF(ISNUMBER(A537),(#REF!-#REF!)/$I$3,""),"")</f>
        <v/>
      </c>
    </row>
    <row r="539" spans="1:6" x14ac:dyDescent="0.3">
      <c r="A539" s="4" t="s">
        <v>1608</v>
      </c>
      <c r="B539" s="21" t="str">
        <f>IF(ISBLANK($A539),"",MID($A539,1,2))</f>
        <v>06</v>
      </c>
      <c r="C539" s="23">
        <f>IF(ISBLANK($A539),"",VALUE(MID($A539,4,LEN($A539)-3))/$I$3)</f>
        <v>12951360008390.898</v>
      </c>
      <c r="D539" s="4">
        <f t="shared" si="11"/>
        <v>79.8984375</v>
      </c>
      <c r="F539" t="str">
        <f>IF(AND(ISNUMBER(A538),ISNUMBER(A537)),IF(ISNUMBER(A538),(#REF!-#REF!)/$I$3,""),"")</f>
        <v/>
      </c>
    </row>
    <row r="540" spans="1:6" x14ac:dyDescent="0.3">
      <c r="A540" s="4" t="s">
        <v>1609</v>
      </c>
      <c r="B540" s="21" t="str">
        <f>IF(ISBLANK($A540),"",MID($A540,1,2))</f>
        <v>06</v>
      </c>
      <c r="C540" s="23">
        <f>IF(ISBLANK($A540),"",VALUE(MID($A540,4,LEN($A540)-3))/$I$3)</f>
        <v>12951360008470.898</v>
      </c>
      <c r="D540" s="4">
        <f t="shared" si="11"/>
        <v>80</v>
      </c>
      <c r="F540" t="str">
        <f>IF(AND(ISNUMBER(A539),ISNUMBER(A538)),IF(ISNUMBER(A539),(#REF!-#REF!)/$I$3,""),"")</f>
        <v/>
      </c>
    </row>
    <row r="541" spans="1:6" x14ac:dyDescent="0.3">
      <c r="A541" s="4" t="s">
        <v>1610</v>
      </c>
      <c r="B541" s="21" t="str">
        <f>IF(ISBLANK($A541),"",MID($A541,1,2))</f>
        <v>06</v>
      </c>
      <c r="C541" s="23">
        <f>IF(ISBLANK($A541),"",VALUE(MID($A541,4,LEN($A541)-3))/$I$3)</f>
        <v>12951360008550.898</v>
      </c>
      <c r="D541" s="4">
        <f t="shared" si="11"/>
        <v>80</v>
      </c>
      <c r="F541" t="str">
        <f>IF(AND(ISNUMBER(A540),ISNUMBER(A539)),IF(ISNUMBER(A540),(#REF!-#REF!)/$I$3,""),"")</f>
        <v/>
      </c>
    </row>
    <row r="542" spans="1:6" x14ac:dyDescent="0.3">
      <c r="A542" s="4" t="s">
        <v>1611</v>
      </c>
      <c r="B542" s="21" t="str">
        <f>IF(ISBLANK($A542),"",MID($A542,1,2))</f>
        <v>06</v>
      </c>
      <c r="C542" s="23">
        <f>IF(ISBLANK($A542),"",VALUE(MID($A542,4,LEN($A542)-3))/$I$3)</f>
        <v>12951360008632.6</v>
      </c>
      <c r="D542" s="4">
        <f t="shared" si="11"/>
        <v>81.701171875</v>
      </c>
      <c r="F542" t="str">
        <f>IF(AND(ISNUMBER(A541),ISNUMBER(A540)),IF(ISNUMBER(A541),(#REF!-#REF!)/$I$3,""),"")</f>
        <v/>
      </c>
    </row>
    <row r="543" spans="1:6" x14ac:dyDescent="0.3">
      <c r="A543" s="4" t="s">
        <v>1612</v>
      </c>
      <c r="B543" s="21" t="str">
        <f>IF(ISBLANK($A543),"",MID($A543,1,2))</f>
        <v>06</v>
      </c>
      <c r="C543" s="23">
        <f>IF(ISBLANK($A543),"",VALUE(MID($A543,4,LEN($A543)-3))/$I$3)</f>
        <v>12951360008712.6</v>
      </c>
      <c r="D543" s="4">
        <f t="shared" si="11"/>
        <v>80</v>
      </c>
      <c r="F543" t="str">
        <f>IF(AND(ISNUMBER(A542),ISNUMBER(A541)),IF(ISNUMBER(A542),(#REF!-#REF!)/$I$3,""),"")</f>
        <v/>
      </c>
    </row>
    <row r="544" spans="1:6" x14ac:dyDescent="0.3">
      <c r="A544" s="4" t="s">
        <v>1613</v>
      </c>
      <c r="B544" s="21" t="str">
        <f>IF(ISBLANK($A544),"",MID($A544,1,2))</f>
        <v>06</v>
      </c>
      <c r="C544" s="23">
        <f>IF(ISBLANK($A544),"",VALUE(MID($A544,4,LEN($A544)-3))/$I$3)</f>
        <v>12951360008792.5</v>
      </c>
      <c r="D544" s="4">
        <f t="shared" si="11"/>
        <v>79.900390625</v>
      </c>
      <c r="F544" t="str">
        <f>IF(AND(ISNUMBER(A543),ISNUMBER(A542)),IF(ISNUMBER(A543),(#REF!-#REF!)/$I$3,""),"")</f>
        <v/>
      </c>
    </row>
    <row r="545" spans="1:6" x14ac:dyDescent="0.3">
      <c r="A545" s="4" t="s">
        <v>1614</v>
      </c>
      <c r="B545" s="21" t="str">
        <f>IF(ISBLANK($A545),"",MID($A545,1,2))</f>
        <v>06</v>
      </c>
      <c r="C545" s="23">
        <f>IF(ISBLANK($A545),"",VALUE(MID($A545,4,LEN($A545)-3))/$I$3)</f>
        <v>12951360008872.5</v>
      </c>
      <c r="D545" s="4">
        <f t="shared" si="11"/>
        <v>80</v>
      </c>
      <c r="F545" t="str">
        <f>IF(AND(ISNUMBER(A544),ISNUMBER(A543)),IF(ISNUMBER(A544),(#REF!-#REF!)/$I$3,""),"")</f>
        <v/>
      </c>
    </row>
    <row r="546" spans="1:6" x14ac:dyDescent="0.3">
      <c r="A546" s="4" t="s">
        <v>1615</v>
      </c>
      <c r="B546" s="21" t="str">
        <f>IF(ISBLANK($A546),"",MID($A546,1,2))</f>
        <v>06</v>
      </c>
      <c r="C546" s="23">
        <f>IF(ISBLANK($A546),"",VALUE(MID($A546,4,LEN($A546)-3))/$I$3)</f>
        <v>12951360008952.5</v>
      </c>
      <c r="D546" s="4">
        <f t="shared" si="11"/>
        <v>80</v>
      </c>
      <c r="F546" t="str">
        <f>IF(AND(ISNUMBER(A545),ISNUMBER(A544)),IF(ISNUMBER(A545),(#REF!-#REF!)/$I$3,""),"")</f>
        <v/>
      </c>
    </row>
    <row r="547" spans="1:6" x14ac:dyDescent="0.3">
      <c r="A547" s="4" t="s">
        <v>1616</v>
      </c>
      <c r="B547" s="21" t="str">
        <f>IF(ISBLANK($A547),"",MID($A547,1,2))</f>
        <v>06</v>
      </c>
      <c r="C547" s="23">
        <f>IF(ISBLANK($A547),"",VALUE(MID($A547,4,LEN($A547)-3))/$I$3)</f>
        <v>12951360009032.5</v>
      </c>
      <c r="D547" s="4">
        <f t="shared" si="11"/>
        <v>80</v>
      </c>
      <c r="F547" t="str">
        <f>IF(AND(ISNUMBER(A546),ISNUMBER(A545)),IF(ISNUMBER(A546),(#REF!-#REF!)/$I$3,""),"")</f>
        <v/>
      </c>
    </row>
    <row r="548" spans="1:6" x14ac:dyDescent="0.3">
      <c r="A548" s="4" t="s">
        <v>1617</v>
      </c>
      <c r="B548" s="21" t="str">
        <f>IF(ISBLANK($A548),"",MID($A548,1,2))</f>
        <v>06</v>
      </c>
      <c r="C548" s="23">
        <f>IF(ISBLANK($A548),"",VALUE(MID($A548,4,LEN($A548)-3))/$I$3)</f>
        <v>12951360009112.5</v>
      </c>
      <c r="D548" s="4">
        <f t="shared" si="11"/>
        <v>80</v>
      </c>
      <c r="F548" t="str">
        <f>IF(AND(ISNUMBER(A547),ISNUMBER(A546)),IF(ISNUMBER(A547),(#REF!-#REF!)/$I$3,""),"")</f>
        <v/>
      </c>
    </row>
    <row r="549" spans="1:6" x14ac:dyDescent="0.3">
      <c r="A549" s="4" t="s">
        <v>1618</v>
      </c>
      <c r="B549" s="21" t="str">
        <f>IF(ISBLANK($A549),"",MID($A549,1,2))</f>
        <v>06</v>
      </c>
      <c r="C549" s="23">
        <f>IF(ISBLANK($A549),"",VALUE(MID($A549,4,LEN($A549)-3))/$I$3)</f>
        <v>12951360009192.5</v>
      </c>
      <c r="D549" s="4">
        <f t="shared" si="11"/>
        <v>80</v>
      </c>
      <c r="F549" t="str">
        <f>IF(AND(ISNUMBER(A548),ISNUMBER(A547)),IF(ISNUMBER(A548),(#REF!-#REF!)/$I$3,""),"")</f>
        <v/>
      </c>
    </row>
    <row r="550" spans="1:6" x14ac:dyDescent="0.3">
      <c r="A550" s="4" t="s">
        <v>1619</v>
      </c>
      <c r="B550" s="21" t="str">
        <f>IF(ISBLANK($A550),"",MID($A550,1,2))</f>
        <v>06</v>
      </c>
      <c r="C550" s="23">
        <f>IF(ISBLANK($A550),"",VALUE(MID($A550,4,LEN($A550)-3))/$I$3)</f>
        <v>12951360009272.5</v>
      </c>
      <c r="D550" s="4">
        <f t="shared" si="11"/>
        <v>80</v>
      </c>
      <c r="F550" t="str">
        <f>IF(AND(ISNUMBER(A549),ISNUMBER(A548)),IF(ISNUMBER(A549),(#REF!-#REF!)/$I$3,""),"")</f>
        <v/>
      </c>
    </row>
    <row r="551" spans="1:6" x14ac:dyDescent="0.3">
      <c r="A551" s="4" t="s">
        <v>1620</v>
      </c>
      <c r="B551" s="21" t="str">
        <f>IF(ISBLANK($A551),"",MID($A551,1,2))</f>
        <v>06</v>
      </c>
      <c r="C551" s="23">
        <f>IF(ISBLANK($A551),"",VALUE(MID($A551,4,LEN($A551)-3))/$I$3)</f>
        <v>12951360009352.5</v>
      </c>
      <c r="D551" s="4">
        <f t="shared" si="11"/>
        <v>80</v>
      </c>
      <c r="F551" t="str">
        <f>IF(AND(ISNUMBER(A550),ISNUMBER(A549)),IF(ISNUMBER(A550),(#REF!-#REF!)/$I$3,""),"")</f>
        <v/>
      </c>
    </row>
    <row r="552" spans="1:6" x14ac:dyDescent="0.3">
      <c r="A552" s="4" t="s">
        <v>1621</v>
      </c>
      <c r="B552" s="21" t="str">
        <f>IF(ISBLANK($A552),"",MID($A552,1,2))</f>
        <v>06</v>
      </c>
      <c r="C552" s="23">
        <f>IF(ISBLANK($A552),"",VALUE(MID($A552,4,LEN($A552)-3))/$I$3)</f>
        <v>12951360009432.4</v>
      </c>
      <c r="D552" s="4">
        <f t="shared" si="11"/>
        <v>79.900390625</v>
      </c>
      <c r="F552" t="str">
        <f>IF(AND(ISNUMBER(A551),ISNUMBER(A550)),IF(ISNUMBER(A551),(#REF!-#REF!)/$I$3,""),"")</f>
        <v/>
      </c>
    </row>
    <row r="553" spans="1:6" x14ac:dyDescent="0.3">
      <c r="A553" s="4" t="s">
        <v>1622</v>
      </c>
      <c r="B553" s="21" t="str">
        <f>IF(ISBLANK($A553),"",MID($A553,1,2))</f>
        <v>06</v>
      </c>
      <c r="C553" s="23">
        <f>IF(ISBLANK($A553),"",VALUE(MID($A553,4,LEN($A553)-3))/$I$3)</f>
        <v>12951360009512.4</v>
      </c>
      <c r="D553" s="4">
        <f t="shared" si="11"/>
        <v>80</v>
      </c>
      <c r="F553" t="str">
        <f>IF(AND(ISNUMBER(A552),ISNUMBER(A551)),IF(ISNUMBER(A552),(#REF!-#REF!)/$I$3,""),"")</f>
        <v/>
      </c>
    </row>
    <row r="554" spans="1:6" x14ac:dyDescent="0.3">
      <c r="A554" s="4" t="s">
        <v>1623</v>
      </c>
      <c r="B554" s="21" t="str">
        <f>IF(ISBLANK($A554),"",MID($A554,1,2))</f>
        <v>06</v>
      </c>
      <c r="C554" s="23">
        <f>IF(ISBLANK($A554),"",VALUE(MID($A554,4,LEN($A554)-3))/$I$3)</f>
        <v>12951360009673.5</v>
      </c>
      <c r="D554" s="4">
        <f t="shared" si="11"/>
        <v>161.099609375</v>
      </c>
      <c r="F554" t="str">
        <f>IF(AND(ISNUMBER(A553),ISNUMBER(A552)),IF(ISNUMBER(A553),(#REF!-#REF!)/$I$3,""),"")</f>
        <v/>
      </c>
    </row>
    <row r="555" spans="1:6" x14ac:dyDescent="0.3">
      <c r="A555" s="4" t="s">
        <v>1624</v>
      </c>
      <c r="B555" s="21" t="str">
        <f>IF(ISBLANK($A555),"",MID($A555,1,2))</f>
        <v>06</v>
      </c>
      <c r="C555" s="23">
        <f>IF(ISBLANK($A555),"",VALUE(MID($A555,4,LEN($A555)-3))/$I$3)</f>
        <v>12951360009798.1</v>
      </c>
      <c r="D555" s="4">
        <f t="shared" si="11"/>
        <v>124.599609375</v>
      </c>
      <c r="F555" t="str">
        <f>IF(AND(ISNUMBER(A554),ISNUMBER(A553)),IF(ISNUMBER(A554),(#REF!-#REF!)/$I$3,""),"")</f>
        <v/>
      </c>
    </row>
    <row r="556" spans="1:6" x14ac:dyDescent="0.3">
      <c r="A556" s="4" t="s">
        <v>1625</v>
      </c>
      <c r="B556" s="21" t="str">
        <f>IF(ISBLANK($A556),"",MID($A556,1,2))</f>
        <v>06</v>
      </c>
      <c r="C556" s="23">
        <f>IF(ISBLANK($A556),"",VALUE(MID($A556,4,LEN($A556)-3))/$I$3)</f>
        <v>12951360009922.6</v>
      </c>
      <c r="D556" s="4">
        <f t="shared" si="11"/>
        <v>124.5</v>
      </c>
      <c r="F556" t="str">
        <f>IF(AND(ISNUMBER(A555),ISNUMBER(A554)),IF(ISNUMBER(A555),(#REF!-#REF!)/$I$3,""),"")</f>
        <v/>
      </c>
    </row>
    <row r="557" spans="1:6" x14ac:dyDescent="0.3">
      <c r="A557" s="4" t="s">
        <v>1626</v>
      </c>
      <c r="B557" s="21" t="str">
        <f>IF(ISBLANK($A557),"",MID($A557,1,2))</f>
        <v>06</v>
      </c>
      <c r="C557" s="23">
        <f>IF(ISBLANK($A557),"",VALUE(MID($A557,4,LEN($A557)-3))/$I$3)</f>
        <v>12951360010047.199</v>
      </c>
      <c r="D557" s="4">
        <f t="shared" si="11"/>
        <v>124.599609375</v>
      </c>
      <c r="F557" t="str">
        <f>IF(AND(ISNUMBER(A556),ISNUMBER(A555)),IF(ISNUMBER(A556),(#REF!-#REF!)/$I$3,""),"")</f>
        <v/>
      </c>
    </row>
    <row r="558" spans="1:6" x14ac:dyDescent="0.3">
      <c r="A558" s="4" t="s">
        <v>1627</v>
      </c>
      <c r="B558" s="21" t="str">
        <f>IF(ISBLANK($A558),"",MID($A558,1,2))</f>
        <v>06</v>
      </c>
      <c r="C558" s="23">
        <f>IF(ISBLANK($A558),"",VALUE(MID($A558,4,LEN($A558)-3))/$I$3)</f>
        <v>12951360010171.801</v>
      </c>
      <c r="D558" s="4">
        <f t="shared" si="11"/>
        <v>124.6015625</v>
      </c>
      <c r="F558" t="str">
        <f>IF(AND(ISNUMBER(A557),ISNUMBER(A556)),IF(ISNUMBER(A557),(#REF!-#REF!)/$I$3,""),"")</f>
        <v/>
      </c>
    </row>
    <row r="559" spans="1:6" x14ac:dyDescent="0.3">
      <c r="A559" s="4" t="s">
        <v>1628</v>
      </c>
      <c r="B559" s="21" t="str">
        <f>IF(ISBLANK($A559),"",MID($A559,1,2))</f>
        <v>06</v>
      </c>
      <c r="C559" s="23">
        <f>IF(ISBLANK($A559),"",VALUE(MID($A559,4,LEN($A559)-3))/$I$3)</f>
        <v>12951360010296.301</v>
      </c>
      <c r="D559" s="4">
        <f t="shared" si="11"/>
        <v>124.5</v>
      </c>
      <c r="F559" t="str">
        <f>IF(AND(ISNUMBER(A558),ISNUMBER(A557)),IF(ISNUMBER(A558),(#REF!-#REF!)/$I$3,""),"")</f>
        <v/>
      </c>
    </row>
    <row r="560" spans="1:6" x14ac:dyDescent="0.3">
      <c r="A560" s="4" t="s">
        <v>1629</v>
      </c>
      <c r="B560" s="21" t="str">
        <f>IF(ISBLANK($A560),"",MID($A560,1,2))</f>
        <v>06</v>
      </c>
      <c r="C560" s="23">
        <f>IF(ISBLANK($A560),"",VALUE(MID($A560,4,LEN($A560)-3))/$I$3)</f>
        <v>12951360010420.898</v>
      </c>
      <c r="D560" s="4">
        <f t="shared" si="11"/>
        <v>124.59765625</v>
      </c>
      <c r="F560" t="str">
        <f>IF(AND(ISNUMBER(A559),ISNUMBER(A558)),IF(ISNUMBER(A559),(#REF!-#REF!)/$I$3,""),"")</f>
        <v/>
      </c>
    </row>
    <row r="561" spans="1:6" x14ac:dyDescent="0.3">
      <c r="A561" s="4" t="s">
        <v>1630</v>
      </c>
      <c r="B561" s="21" t="str">
        <f>IF(ISBLANK($A561),"",MID($A561,1,2))</f>
        <v>06</v>
      </c>
      <c r="C561" s="23">
        <f>IF(ISBLANK($A561),"",VALUE(MID($A561,4,LEN($A561)-3))/$I$3)</f>
        <v>12951360010545.4</v>
      </c>
      <c r="D561" s="4">
        <f t="shared" si="11"/>
        <v>124.501953125</v>
      </c>
      <c r="F561" t="str">
        <f>IF(AND(ISNUMBER(A560),ISNUMBER(A559)),IF(ISNUMBER(A560),(#REF!-#REF!)/$I$3,""),"")</f>
        <v/>
      </c>
    </row>
    <row r="562" spans="1:6" x14ac:dyDescent="0.3">
      <c r="A562" s="4" t="s">
        <v>1631</v>
      </c>
      <c r="B562" s="21" t="str">
        <f>IF(ISBLANK($A562),"",MID($A562,1,2))</f>
        <v>06</v>
      </c>
      <c r="C562" s="23">
        <f>IF(ISBLANK($A562),"",VALUE(MID($A562,4,LEN($A562)-3))/$I$3)</f>
        <v>12951360010671.6</v>
      </c>
      <c r="D562" s="4">
        <f t="shared" si="11"/>
        <v>126.19921875</v>
      </c>
      <c r="F562" t="str">
        <f>IF(AND(ISNUMBER(A561),ISNUMBER(A560)),IF(ISNUMBER(A561),(#REF!-#REF!)/$I$3,""),"")</f>
        <v/>
      </c>
    </row>
    <row r="563" spans="1:6" x14ac:dyDescent="0.3">
      <c r="A563" s="4" t="s">
        <v>1632</v>
      </c>
      <c r="B563" s="21" t="str">
        <f>IF(ISBLANK($A563),"",MID($A563,1,2))</f>
        <v>06</v>
      </c>
      <c r="C563" s="23">
        <f>IF(ISBLANK($A563),"",VALUE(MID($A563,4,LEN($A563)-3))/$I$3)</f>
        <v>12951360010796.199</v>
      </c>
      <c r="D563" s="4">
        <f t="shared" si="11"/>
        <v>124.599609375</v>
      </c>
      <c r="F563" t="str">
        <f>IF(AND(ISNUMBER(A562),ISNUMBER(A561)),IF(ISNUMBER(A562),(#REF!-#REF!)/$I$3,""),"")</f>
        <v/>
      </c>
    </row>
    <row r="564" spans="1:6" x14ac:dyDescent="0.3">
      <c r="A564" s="4" t="s">
        <v>1633</v>
      </c>
      <c r="B564" s="21" t="str">
        <f>IF(ISBLANK($A564),"",MID($A564,1,2))</f>
        <v>06</v>
      </c>
      <c r="C564" s="23">
        <f>IF(ISBLANK($A564),"",VALUE(MID($A564,4,LEN($A564)-3))/$I$3)</f>
        <v>12951360010920.701</v>
      </c>
      <c r="D564" s="4">
        <f t="shared" si="11"/>
        <v>124.501953125</v>
      </c>
      <c r="F564" t="str">
        <f>IF(AND(ISNUMBER(A563),ISNUMBER(A562)),IF(ISNUMBER(A563),(#REF!-#REF!)/$I$3,""),"")</f>
        <v/>
      </c>
    </row>
    <row r="565" spans="1:6" x14ac:dyDescent="0.3">
      <c r="A565" s="4" t="s">
        <v>1634</v>
      </c>
      <c r="B565" s="21" t="str">
        <f>IF(ISBLANK($A565),"",MID($A565,1,2))</f>
        <v>06</v>
      </c>
      <c r="C565" s="23">
        <f>IF(ISBLANK($A565),"",VALUE(MID($A565,4,LEN($A565)-3))/$I$3)</f>
        <v>12951360011045.299</v>
      </c>
      <c r="D565" s="4">
        <f t="shared" si="11"/>
        <v>124.59765625</v>
      </c>
      <c r="F565" t="str">
        <f>IF(AND(ISNUMBER(A564),ISNUMBER(A563)),IF(ISNUMBER(A564),(#REF!-#REF!)/$I$3,""),"")</f>
        <v/>
      </c>
    </row>
    <row r="566" spans="1:6" x14ac:dyDescent="0.3">
      <c r="A566" s="4" t="s">
        <v>1635</v>
      </c>
      <c r="B566" s="21" t="str">
        <f>IF(ISBLANK($A566),"",MID($A566,1,2))</f>
        <v>06</v>
      </c>
      <c r="C566" s="23">
        <f>IF(ISBLANK($A566),"",VALUE(MID($A566,4,LEN($A566)-3))/$I$3)</f>
        <v>12951360011169.801</v>
      </c>
      <c r="D566" s="4">
        <f t="shared" si="11"/>
        <v>124.501953125</v>
      </c>
      <c r="F566" t="str">
        <f>IF(AND(ISNUMBER(A565),ISNUMBER(A564)),IF(ISNUMBER(A565),(#REF!-#REF!)/$I$3,""),"")</f>
        <v/>
      </c>
    </row>
    <row r="567" spans="1:6" x14ac:dyDescent="0.3">
      <c r="A567" s="4" t="s">
        <v>1636</v>
      </c>
      <c r="B567" s="21" t="str">
        <f>IF(ISBLANK($A567),"",MID($A567,1,2))</f>
        <v>06</v>
      </c>
      <c r="C567" s="23">
        <f>IF(ISBLANK($A567),"",VALUE(MID($A567,4,LEN($A567)-3))/$I$3)</f>
        <v>12951360011294.4</v>
      </c>
      <c r="D567" s="4">
        <f t="shared" si="11"/>
        <v>124.599609375</v>
      </c>
      <c r="F567" t="str">
        <f>IF(AND(ISNUMBER(A566),ISNUMBER(A565)),IF(ISNUMBER(A566),(#REF!-#REF!)/$I$3,""),"")</f>
        <v/>
      </c>
    </row>
    <row r="568" spans="1:6" x14ac:dyDescent="0.3">
      <c r="A568" s="4" t="s">
        <v>1637</v>
      </c>
      <c r="B568" s="21" t="str">
        <f>IF(ISBLANK($A568),"",MID($A568,1,2))</f>
        <v>06</v>
      </c>
      <c r="C568" s="23">
        <f>IF(ISBLANK($A568),"",VALUE(MID($A568,4,LEN($A568)-3))/$I$3)</f>
        <v>12951360011419</v>
      </c>
      <c r="D568" s="4">
        <f t="shared" si="11"/>
        <v>124.599609375</v>
      </c>
      <c r="F568" t="str">
        <f>IF(AND(ISNUMBER(A567),ISNUMBER(A566)),IF(ISNUMBER(A567),(#REF!-#REF!)/$I$3,""),"")</f>
        <v/>
      </c>
    </row>
    <row r="569" spans="1:6" x14ac:dyDescent="0.3">
      <c r="A569" s="4" t="s">
        <v>1638</v>
      </c>
      <c r="B569" s="21" t="str">
        <f>IF(ISBLANK($A569),"",MID($A569,1,2))</f>
        <v>06</v>
      </c>
      <c r="C569" s="23">
        <f>IF(ISBLANK($A569),"",VALUE(MID($A569,4,LEN($A569)-3))/$I$3)</f>
        <v>12951360011543.5</v>
      </c>
      <c r="D569" s="4">
        <f t="shared" si="11"/>
        <v>124.5</v>
      </c>
      <c r="F569" t="str">
        <f>IF(AND(ISNUMBER(A568),ISNUMBER(A567)),IF(ISNUMBER(A568),(#REF!-#REF!)/$I$3,""),"")</f>
        <v/>
      </c>
    </row>
    <row r="570" spans="1:6" x14ac:dyDescent="0.3">
      <c r="A570" s="4" t="s">
        <v>1639</v>
      </c>
      <c r="B570" s="21" t="str">
        <f>IF(ISBLANK($A570),"",MID($A570,1,2))</f>
        <v>06</v>
      </c>
      <c r="C570" s="23">
        <f>IF(ISBLANK($A570),"",VALUE(MID($A570,4,LEN($A570)-3))/$I$3)</f>
        <v>12951360011669.699</v>
      </c>
      <c r="D570" s="4">
        <f t="shared" si="11"/>
        <v>126.19921875</v>
      </c>
      <c r="F570" t="str">
        <f>IF(AND(ISNUMBER(A569),ISNUMBER(A568)),IF(ISNUMBER(A569),(#REF!-#REF!)/$I$3,""),"")</f>
        <v/>
      </c>
    </row>
    <row r="571" spans="1:6" x14ac:dyDescent="0.3">
      <c r="A571" s="4" t="s">
        <v>1640</v>
      </c>
      <c r="B571" s="21" t="str">
        <f>IF(ISBLANK($A571),"",MID($A571,1,2))</f>
        <v>06</v>
      </c>
      <c r="C571" s="23">
        <f>IF(ISBLANK($A571),"",VALUE(MID($A571,4,LEN($A571)-3))/$I$3)</f>
        <v>12951360011794.301</v>
      </c>
      <c r="D571" s="4">
        <f t="shared" si="11"/>
        <v>124.6015625</v>
      </c>
      <c r="F571" t="str">
        <f>IF(AND(ISNUMBER(A570),ISNUMBER(A569)),IF(ISNUMBER(A570),(#REF!-#REF!)/$I$3,""),"")</f>
        <v/>
      </c>
    </row>
    <row r="572" spans="1:6" x14ac:dyDescent="0.3">
      <c r="A572" s="4" t="s">
        <v>1641</v>
      </c>
      <c r="B572" s="21" t="str">
        <f>IF(ISBLANK($A572),"",MID($A572,1,2))</f>
        <v>06</v>
      </c>
      <c r="C572" s="23">
        <f>IF(ISBLANK($A572),"",VALUE(MID($A572,4,LEN($A572)-3))/$I$3)</f>
        <v>12951360011918.801</v>
      </c>
      <c r="D572" s="4">
        <f t="shared" si="11"/>
        <v>124.5</v>
      </c>
      <c r="F572" t="str">
        <f>IF(AND(ISNUMBER(A571),ISNUMBER(A570)),IF(ISNUMBER(A571),(#REF!-#REF!)/$I$3,""),"")</f>
        <v/>
      </c>
    </row>
    <row r="573" spans="1:6" x14ac:dyDescent="0.3">
      <c r="A573" s="4" t="s">
        <v>1642</v>
      </c>
      <c r="B573" s="21" t="str">
        <f>IF(ISBLANK($A573),"",MID($A573,1,2))</f>
        <v>06</v>
      </c>
      <c r="C573" s="23">
        <f>IF(ISBLANK($A573),"",VALUE(MID($A573,4,LEN($A573)-3))/$I$3)</f>
        <v>12951360012043.4</v>
      </c>
      <c r="D573" s="4">
        <f t="shared" si="11"/>
        <v>124.599609375</v>
      </c>
      <c r="F573" t="str">
        <f>IF(AND(ISNUMBER(A572),ISNUMBER(A571)),IF(ISNUMBER(A572),(#REF!-#REF!)/$I$3,""),"")</f>
        <v/>
      </c>
    </row>
    <row r="574" spans="1:6" x14ac:dyDescent="0.3">
      <c r="A574" s="4" t="s">
        <v>1643</v>
      </c>
      <c r="B574" s="21" t="str">
        <f>IF(ISBLANK($A574),"",MID($A574,1,2))</f>
        <v>06</v>
      </c>
      <c r="C574" s="23">
        <f>IF(ISBLANK($A574),"",VALUE(MID($A574,4,LEN($A574)-3))/$I$3)</f>
        <v>12951360012167.9</v>
      </c>
      <c r="D574" s="4">
        <f t="shared" si="11"/>
        <v>124.5</v>
      </c>
      <c r="F574" t="str">
        <f>IF(AND(ISNUMBER(A573),ISNUMBER(A572)),IF(ISNUMBER(A573),(#REF!-#REF!)/$I$3,""),"")</f>
        <v/>
      </c>
    </row>
    <row r="575" spans="1:6" x14ac:dyDescent="0.3">
      <c r="A575" s="4" t="s">
        <v>1644</v>
      </c>
      <c r="B575" s="21" t="str">
        <f>IF(ISBLANK($A575),"",MID($A575,1,2))</f>
        <v>06</v>
      </c>
      <c r="C575" s="23">
        <f>IF(ISBLANK($A575),"",VALUE(MID($A575,4,LEN($A575)-3))/$I$3)</f>
        <v>12951360012290.1</v>
      </c>
      <c r="D575" s="4">
        <f t="shared" si="11"/>
        <v>122.19921875</v>
      </c>
      <c r="F575" t="str">
        <f>IF(AND(ISNUMBER(A574),ISNUMBER(A573)),IF(ISNUMBER(A574),(#REF!-#REF!)/$I$3,""),"")</f>
        <v/>
      </c>
    </row>
    <row r="576" spans="1:6" x14ac:dyDescent="0.3">
      <c r="A576" s="4" t="s">
        <v>1645</v>
      </c>
      <c r="B576" s="21" t="str">
        <f>IF(ISBLANK($A576),"",MID($A576,1,2))</f>
        <v>06</v>
      </c>
      <c r="C576" s="23">
        <f>IF(ISBLANK($A576),"",VALUE(MID($A576,4,LEN($A576)-3))/$I$3)</f>
        <v>12951360012370</v>
      </c>
      <c r="D576" s="4">
        <f t="shared" si="11"/>
        <v>79.900390625</v>
      </c>
      <c r="F576" t="str">
        <f>IF(AND(ISNUMBER(A575),ISNUMBER(A574)),IF(ISNUMBER(A575),(#REF!-#REF!)/$I$3,""),"")</f>
        <v/>
      </c>
    </row>
    <row r="577" spans="1:6" x14ac:dyDescent="0.3">
      <c r="A577" s="4" t="s">
        <v>1646</v>
      </c>
      <c r="B577" s="21" t="str">
        <f>IF(ISBLANK($A577),"",MID($A577,1,2))</f>
        <v>06</v>
      </c>
      <c r="C577" s="23">
        <f>IF(ISBLANK($A577),"",VALUE(MID($A577,4,LEN($A577)-3))/$I$3)</f>
        <v>12951360012450</v>
      </c>
      <c r="D577" s="4">
        <f t="shared" si="11"/>
        <v>80</v>
      </c>
      <c r="F577" t="str">
        <f>IF(AND(ISNUMBER(A576),ISNUMBER(A575)),IF(ISNUMBER(A576),(#REF!-#REF!)/$I$3,""),"")</f>
        <v/>
      </c>
    </row>
    <row r="578" spans="1:6" x14ac:dyDescent="0.3">
      <c r="A578" s="4" t="s">
        <v>1647</v>
      </c>
      <c r="B578" s="21" t="str">
        <f>IF(ISBLANK($A578),"",MID($A578,1,2))</f>
        <v>06</v>
      </c>
      <c r="C578" s="23">
        <f>IF(ISBLANK($A578),"",VALUE(MID($A578,4,LEN($A578)-3))/$I$3)</f>
        <v>12951360012530</v>
      </c>
      <c r="D578" s="4">
        <f t="shared" si="11"/>
        <v>80</v>
      </c>
      <c r="F578" t="str">
        <f>IF(AND(ISNUMBER(A577),ISNUMBER(A576)),IF(ISNUMBER(A577),(#REF!-#REF!)/$I$3,""),"")</f>
        <v/>
      </c>
    </row>
    <row r="579" spans="1:6" x14ac:dyDescent="0.3">
      <c r="A579" s="4" t="s">
        <v>1648</v>
      </c>
      <c r="B579" s="21" t="str">
        <f>IF(ISBLANK($A579),"",MID($A579,1,2))</f>
        <v>06</v>
      </c>
      <c r="C579" s="23">
        <f>IF(ISBLANK($A579),"",VALUE(MID($A579,4,LEN($A579)-3))/$I$3)</f>
        <v>12951360012610</v>
      </c>
      <c r="D579" s="4">
        <f t="shared" si="11"/>
        <v>80</v>
      </c>
      <c r="F579" t="str">
        <f>IF(AND(ISNUMBER(A578),ISNUMBER(A577)),IF(ISNUMBER(A578),(#REF!-#REF!)/$I$3,""),"")</f>
        <v/>
      </c>
    </row>
    <row r="580" spans="1:6" x14ac:dyDescent="0.3">
      <c r="A580" s="4" t="s">
        <v>1649</v>
      </c>
      <c r="B580" s="21" t="str">
        <f>IF(ISBLANK($A580),"",MID($A580,1,2))</f>
        <v>06</v>
      </c>
      <c r="C580" s="23">
        <f>IF(ISBLANK($A580),"",VALUE(MID($A580,4,LEN($A580)-3))/$I$3)</f>
        <v>12951360012765.9</v>
      </c>
      <c r="D580" s="4">
        <f t="shared" si="11"/>
        <v>155.900390625</v>
      </c>
      <c r="F580" t="str">
        <f>IF(AND(ISNUMBER(A579),ISNUMBER(A578)),IF(ISNUMBER(A579),(#REF!-#REF!)/$I$3,""),"")</f>
        <v/>
      </c>
    </row>
    <row r="581" spans="1:6" x14ac:dyDescent="0.3">
      <c r="A581" s="4" t="s">
        <v>1650</v>
      </c>
      <c r="B581" s="21" t="str">
        <f>IF(ISBLANK($A581),"",MID($A581,1,2))</f>
        <v>06</v>
      </c>
      <c r="C581" s="23">
        <f>IF(ISBLANK($A581),"",VALUE(MID($A581,4,LEN($A581)-3))/$I$3)</f>
        <v>12951360012890.5</v>
      </c>
      <c r="D581" s="4">
        <f t="shared" si="11"/>
        <v>124.599609375</v>
      </c>
      <c r="F581" t="str">
        <f>IF(AND(ISNUMBER(A580),ISNUMBER(A579)),IF(ISNUMBER(A580),(#REF!-#REF!)/$I$3,""),"")</f>
        <v/>
      </c>
    </row>
    <row r="582" spans="1:6" x14ac:dyDescent="0.3">
      <c r="A582" s="4" t="s">
        <v>1651</v>
      </c>
      <c r="B582" s="21" t="str">
        <f>IF(ISBLANK($A582),"",MID($A582,1,2))</f>
        <v>06</v>
      </c>
      <c r="C582" s="23">
        <f>IF(ISBLANK($A582),"",VALUE(MID($A582,4,LEN($A582)-3))/$I$3)</f>
        <v>12951360013015</v>
      </c>
      <c r="D582" s="4">
        <f t="shared" si="11"/>
        <v>124.5</v>
      </c>
      <c r="F582" t="str">
        <f>IF(AND(ISNUMBER(A581),ISNUMBER(A580)),IF(ISNUMBER(A581),(#REF!-#REF!)/$I$3,""),"")</f>
        <v/>
      </c>
    </row>
    <row r="583" spans="1:6" x14ac:dyDescent="0.3">
      <c r="A583" s="4" t="s">
        <v>1652</v>
      </c>
      <c r="B583" s="21" t="str">
        <f>IF(ISBLANK($A583),"",MID($A583,1,2))</f>
        <v>06</v>
      </c>
      <c r="C583" s="23">
        <f>IF(ISBLANK($A583),"",VALUE(MID($A583,4,LEN($A583)-3))/$I$3)</f>
        <v>12951360013139.6</v>
      </c>
      <c r="D583" s="4">
        <f t="shared" si="11"/>
        <v>124.599609375</v>
      </c>
      <c r="F583" t="str">
        <f>IF(AND(ISNUMBER(A582),ISNUMBER(A581)),IF(ISNUMBER(A582),(#REF!-#REF!)/$I$3,""),"")</f>
        <v/>
      </c>
    </row>
    <row r="584" spans="1:6" x14ac:dyDescent="0.3">
      <c r="A584" s="4" t="s">
        <v>1653</v>
      </c>
      <c r="B584" s="21" t="str">
        <f>IF(ISBLANK($A584),"",MID($A584,1,2))</f>
        <v>06</v>
      </c>
      <c r="C584" s="23">
        <f>IF(ISBLANK($A584),"",VALUE(MID($A584,4,LEN($A584)-3))/$I$3)</f>
        <v>12951360013264.1</v>
      </c>
      <c r="D584" s="4">
        <f t="shared" si="11"/>
        <v>124.5</v>
      </c>
      <c r="F584" t="str">
        <f>IF(AND(ISNUMBER(A583),ISNUMBER(A582)),IF(ISNUMBER(A583),(#REF!-#REF!)/$I$3,""),"")</f>
        <v/>
      </c>
    </row>
    <row r="585" spans="1:6" x14ac:dyDescent="0.3">
      <c r="A585" s="4" t="s">
        <v>1654</v>
      </c>
      <c r="B585" s="21" t="str">
        <f>IF(ISBLANK($A585),"",MID($A585,1,2))</f>
        <v>06</v>
      </c>
      <c r="C585" s="23">
        <f>IF(ISBLANK($A585),"",VALUE(MID($A585,4,LEN($A585)-3))/$I$3)</f>
        <v>12951360013388.6</v>
      </c>
      <c r="D585" s="4">
        <f t="shared" si="11"/>
        <v>124.5</v>
      </c>
      <c r="F585" t="str">
        <f>IF(AND(ISNUMBER(A584),ISNUMBER(A583)),IF(ISNUMBER(A584),(#REF!-#REF!)/$I$3,""),"")</f>
        <v/>
      </c>
    </row>
    <row r="586" spans="1:6" x14ac:dyDescent="0.3">
      <c r="A586" s="4" t="s">
        <v>1655</v>
      </c>
      <c r="B586" s="21" t="str">
        <f>IF(ISBLANK($A586),"",MID($A586,1,2))</f>
        <v>06</v>
      </c>
      <c r="C586" s="23">
        <f>IF(ISBLANK($A586),"",VALUE(MID($A586,4,LEN($A586)-3))/$I$3)</f>
        <v>12951360013513.199</v>
      </c>
      <c r="D586" s="4">
        <f t="shared" si="11"/>
        <v>124.599609375</v>
      </c>
      <c r="F586" t="str">
        <f>IF(AND(ISNUMBER(A585),ISNUMBER(A584)),IF(ISNUMBER(A585),(#REF!-#REF!)/$I$3,""),"")</f>
        <v/>
      </c>
    </row>
    <row r="587" spans="1:6" x14ac:dyDescent="0.3">
      <c r="A587" s="4" t="s">
        <v>1656</v>
      </c>
      <c r="B587" s="21" t="str">
        <f>IF(ISBLANK($A587),"",MID($A587,1,2))</f>
        <v>06</v>
      </c>
      <c r="C587" s="23">
        <f>IF(ISBLANK($A587),"",VALUE(MID($A587,4,LEN($A587)-3))/$I$3)</f>
        <v>12951360013637.699</v>
      </c>
      <c r="D587" s="4">
        <f t="shared" si="11"/>
        <v>124.5</v>
      </c>
      <c r="F587" t="str">
        <f>IF(AND(ISNUMBER(A586),ISNUMBER(A585)),IF(ISNUMBER(A586),(#REF!-#REF!)/$I$3,""),"")</f>
        <v/>
      </c>
    </row>
    <row r="588" spans="1:6" x14ac:dyDescent="0.3">
      <c r="A588" s="4" t="s">
        <v>1657</v>
      </c>
      <c r="B588" s="21" t="str">
        <f>IF(ISBLANK($A588),"",MID($A588,1,2))</f>
        <v>06</v>
      </c>
      <c r="C588" s="23">
        <f>IF(ISBLANK($A588),"",VALUE(MID($A588,4,LEN($A588)-3))/$I$3)</f>
        <v>12951360013763.9</v>
      </c>
      <c r="D588" s="4">
        <f t="shared" si="11"/>
        <v>126.201171875</v>
      </c>
      <c r="F588" t="str">
        <f>IF(AND(ISNUMBER(A587),ISNUMBER(A586)),IF(ISNUMBER(A587),(#REF!-#REF!)/$I$3,""),"")</f>
        <v/>
      </c>
    </row>
    <row r="589" spans="1:6" x14ac:dyDescent="0.3">
      <c r="A589" s="4" t="s">
        <v>1658</v>
      </c>
      <c r="B589" s="21" t="str">
        <f>IF(ISBLANK($A589),"",MID($A589,1,2))</f>
        <v>06</v>
      </c>
      <c r="C589" s="23">
        <f>IF(ISBLANK($A589),"",VALUE(MID($A589,4,LEN($A589)-3))/$I$3)</f>
        <v>12951360013888.5</v>
      </c>
      <c r="D589" s="4">
        <f t="shared" si="11"/>
        <v>124.599609375</v>
      </c>
      <c r="F589" t="str">
        <f>IF(AND(ISNUMBER(A588),ISNUMBER(A587)),IF(ISNUMBER(A588),(#REF!-#REF!)/$I$3,""),"")</f>
        <v/>
      </c>
    </row>
    <row r="590" spans="1:6" x14ac:dyDescent="0.3">
      <c r="A590" s="4" t="s">
        <v>1659</v>
      </c>
      <c r="B590" s="21" t="str">
        <f>IF(ISBLANK($A590),"",MID($A590,1,2))</f>
        <v>06</v>
      </c>
      <c r="C590" s="23">
        <f>IF(ISBLANK($A590),"",VALUE(MID($A590,4,LEN($A590)-3))/$I$3)</f>
        <v>12951360014013.102</v>
      </c>
      <c r="D590" s="4">
        <f t="shared" si="11"/>
        <v>124.6015625</v>
      </c>
      <c r="F590" t="str">
        <f>IF(AND(ISNUMBER(A589),ISNUMBER(A588)),IF(ISNUMBER(A589),(#REF!-#REF!)/$I$3,""),"")</f>
        <v/>
      </c>
    </row>
    <row r="591" spans="1:6" x14ac:dyDescent="0.3">
      <c r="A591" s="4" t="s">
        <v>1660</v>
      </c>
      <c r="B591" s="21" t="str">
        <f>IF(ISBLANK($A591),"",MID($A591,1,2))</f>
        <v>06</v>
      </c>
      <c r="C591" s="23">
        <f>IF(ISBLANK($A591),"",VALUE(MID($A591,4,LEN($A591)-3))/$I$3)</f>
        <v>12951360014137.699</v>
      </c>
      <c r="D591" s="4">
        <f t="shared" si="11"/>
        <v>124.59765625</v>
      </c>
      <c r="F591" t="str">
        <f>IF(AND(ISNUMBER(A590),ISNUMBER(A589)),IF(ISNUMBER(A590),(#REF!-#REF!)/$I$3,""),"")</f>
        <v/>
      </c>
    </row>
    <row r="592" spans="1:6" x14ac:dyDescent="0.3">
      <c r="A592" s="4" t="s">
        <v>1661</v>
      </c>
      <c r="B592" s="21" t="str">
        <f>IF(ISBLANK($A592),"",MID($A592,1,2))</f>
        <v>06</v>
      </c>
      <c r="C592" s="23">
        <f>IF(ISBLANK($A592),"",VALUE(MID($A592,4,LEN($A592)-3))/$I$3)</f>
        <v>12951360014262.199</v>
      </c>
      <c r="D592" s="4">
        <f t="shared" si="11"/>
        <v>124.5</v>
      </c>
      <c r="F592" t="str">
        <f>IF(AND(ISNUMBER(A591),ISNUMBER(A590)),IF(ISNUMBER(A591),(#REF!-#REF!)/$I$3,""),"")</f>
        <v/>
      </c>
    </row>
    <row r="593" spans="1:6" x14ac:dyDescent="0.3">
      <c r="A593" s="4" t="s">
        <v>1662</v>
      </c>
      <c r="B593" s="21" t="str">
        <f>IF(ISBLANK($A593),"",MID($A593,1,2))</f>
        <v>06</v>
      </c>
      <c r="C593" s="23">
        <f>IF(ISBLANK($A593),"",VALUE(MID($A593,4,LEN($A593)-3))/$I$3)</f>
        <v>12951360014386.801</v>
      </c>
      <c r="D593" s="4">
        <f t="shared" si="11"/>
        <v>124.6015625</v>
      </c>
      <c r="F593" t="str">
        <f>IF(AND(ISNUMBER(A592),ISNUMBER(A591)),IF(ISNUMBER(A592),(#REF!-#REF!)/$I$3,""),"")</f>
        <v/>
      </c>
    </row>
    <row r="594" spans="1:6" x14ac:dyDescent="0.3">
      <c r="A594" s="4" t="s">
        <v>1663</v>
      </c>
      <c r="B594" s="21" t="str">
        <f>IF(ISBLANK($A594),"",MID($A594,1,2))</f>
        <v>06</v>
      </c>
      <c r="C594" s="23">
        <f>IF(ISBLANK($A594),"",VALUE(MID($A594,4,LEN($A594)-3))/$I$3)</f>
        <v>12951360014511.4</v>
      </c>
      <c r="D594" s="4">
        <f t="shared" si="11"/>
        <v>124.599609375</v>
      </c>
      <c r="F594" t="str">
        <f>IF(AND(ISNUMBER(A593),ISNUMBER(A592)),IF(ISNUMBER(A593),(#REF!-#REF!)/$I$3,""),"")</f>
        <v/>
      </c>
    </row>
    <row r="595" spans="1:6" x14ac:dyDescent="0.3">
      <c r="A595" s="4" t="s">
        <v>1664</v>
      </c>
      <c r="B595" s="21" t="str">
        <f>IF(ISBLANK($A595),"",MID($A595,1,2))</f>
        <v>06</v>
      </c>
      <c r="C595" s="23">
        <f>IF(ISBLANK($A595),"",VALUE(MID($A595,4,LEN($A595)-3))/$I$3)</f>
        <v>12951360014635.9</v>
      </c>
      <c r="D595" s="4">
        <f t="shared" si="11"/>
        <v>124.5</v>
      </c>
      <c r="F595" t="str">
        <f>IF(AND(ISNUMBER(A594),ISNUMBER(A593)),IF(ISNUMBER(A594),(#REF!-#REF!)/$I$3,""),"")</f>
        <v/>
      </c>
    </row>
    <row r="596" spans="1:6" x14ac:dyDescent="0.3">
      <c r="A596" s="4" t="s">
        <v>1665</v>
      </c>
      <c r="B596" s="21" t="str">
        <f>IF(ISBLANK($A596),"",MID($A596,1,2))</f>
        <v>06</v>
      </c>
      <c r="C596" s="23">
        <f>IF(ISBLANK($A596),"",VALUE(MID($A596,4,LEN($A596)-3))/$I$3)</f>
        <v>12951360014762.1</v>
      </c>
      <c r="D596" s="4">
        <f t="shared" si="11"/>
        <v>126.19921875</v>
      </c>
      <c r="F596" t="str">
        <f>IF(AND(ISNUMBER(A595),ISNUMBER(A594)),IF(ISNUMBER(A595),(#REF!-#REF!)/$I$3,""),"")</f>
        <v/>
      </c>
    </row>
    <row r="597" spans="1:6" x14ac:dyDescent="0.3">
      <c r="A597" s="4" t="s">
        <v>1666</v>
      </c>
      <c r="B597" s="21" t="str">
        <f>IF(ISBLANK($A597),"",MID($A597,1,2))</f>
        <v>06</v>
      </c>
      <c r="C597" s="23">
        <f>IF(ISBLANK($A597),"",VALUE(MID($A597,4,LEN($A597)-3))/$I$3)</f>
        <v>12951360014886.701</v>
      </c>
      <c r="D597" s="4">
        <f t="shared" si="11"/>
        <v>124.6015625</v>
      </c>
      <c r="F597" t="str">
        <f>IF(AND(ISNUMBER(A596),ISNUMBER(A595)),IF(ISNUMBER(A596),(#REF!-#REF!)/$I$3,""),"")</f>
        <v/>
      </c>
    </row>
    <row r="598" spans="1:6" x14ac:dyDescent="0.3">
      <c r="A598" s="4" t="s">
        <v>1667</v>
      </c>
      <c r="B598" s="21" t="str">
        <f>IF(ISBLANK($A598),"",MID($A598,1,2))</f>
        <v>06</v>
      </c>
      <c r="C598" s="23">
        <f>IF(ISBLANK($A598),"",VALUE(MID($A598,4,LEN($A598)-3))/$I$3)</f>
        <v>12951360015011.299</v>
      </c>
      <c r="D598" s="4">
        <f t="shared" si="11"/>
        <v>124.59765625</v>
      </c>
      <c r="F598" t="str">
        <f>IF(AND(ISNUMBER(A597),ISNUMBER(A596)),IF(ISNUMBER(A597),(#REF!-#REF!)/$I$3,""),"")</f>
        <v/>
      </c>
    </row>
    <row r="599" spans="1:6" x14ac:dyDescent="0.3">
      <c r="A599" s="4" t="s">
        <v>1668</v>
      </c>
      <c r="B599" s="21" t="str">
        <f>IF(ISBLANK($A599),"",MID($A599,1,2))</f>
        <v>06</v>
      </c>
      <c r="C599" s="23">
        <f>IF(ISBLANK($A599),"",VALUE(MID($A599,4,LEN($A599)-3))/$I$3)</f>
        <v>12951360015135.9</v>
      </c>
      <c r="D599" s="4">
        <f t="shared" si="11"/>
        <v>124.6015625</v>
      </c>
      <c r="F599" t="str">
        <f>IF(AND(ISNUMBER(A598),ISNUMBER(A597)),IF(ISNUMBER(A598),(#REF!-#REF!)/$I$3,""),"")</f>
        <v/>
      </c>
    </row>
    <row r="600" spans="1:6" x14ac:dyDescent="0.3">
      <c r="A600" s="4" t="s">
        <v>1669</v>
      </c>
      <c r="B600" s="21" t="str">
        <f>IF(ISBLANK($A600),"",MID($A600,1,2))</f>
        <v>06</v>
      </c>
      <c r="C600" s="23">
        <f>IF(ISBLANK($A600),"",VALUE(MID($A600,4,LEN($A600)-3))/$I$3)</f>
        <v>12951360015260.4</v>
      </c>
      <c r="D600" s="4">
        <f t="shared" si="11"/>
        <v>124.5</v>
      </c>
      <c r="F600" t="str">
        <f>IF(AND(ISNUMBER(A599),ISNUMBER(A598)),IF(ISNUMBER(A599),(#REF!-#REF!)/$I$3,""),"")</f>
        <v/>
      </c>
    </row>
    <row r="601" spans="1:6" x14ac:dyDescent="0.3">
      <c r="A601" s="4" t="s">
        <v>1670</v>
      </c>
      <c r="B601" s="21" t="str">
        <f>IF(ISBLANK($A601),"",MID($A601,1,2))</f>
        <v>06</v>
      </c>
      <c r="C601" s="23">
        <f>IF(ISBLANK($A601),"",VALUE(MID($A601,4,LEN($A601)-3))/$I$3)</f>
        <v>12951360015385</v>
      </c>
      <c r="D601" s="4">
        <f t="shared" ref="D601:D664" si="12">IF(AND(NOT(ISBLANK(C600)),B601=B600),C601-C600,"")</f>
        <v>124.599609375</v>
      </c>
      <c r="F601" t="str">
        <f>IF(AND(ISNUMBER(A600),ISNUMBER(A599)),IF(ISNUMBER(A600),(#REF!-#REF!)/$I$3,""),"")</f>
        <v/>
      </c>
    </row>
    <row r="602" spans="1:6" x14ac:dyDescent="0.3">
      <c r="A602" s="4" t="s">
        <v>1671</v>
      </c>
      <c r="B602" s="21" t="str">
        <f>IF(ISBLANK($A602),"",MID($A602,1,2))</f>
        <v>06</v>
      </c>
      <c r="C602" s="23">
        <f>IF(ISBLANK($A602),"",VALUE(MID($A602,4,LEN($A602)-3))/$I$3)</f>
        <v>12951360015467.102</v>
      </c>
      <c r="D602" s="4">
        <f t="shared" si="12"/>
        <v>82.1015625</v>
      </c>
      <c r="F602" t="str">
        <f>IF(AND(ISNUMBER(A601),ISNUMBER(A600)),IF(ISNUMBER(A601),(#REF!-#REF!)/$I$3,""),"")</f>
        <v/>
      </c>
    </row>
    <row r="603" spans="1:6" x14ac:dyDescent="0.3">
      <c r="A603" s="4" t="s">
        <v>1672</v>
      </c>
      <c r="B603" s="21" t="str">
        <f>IF(ISBLANK($A603),"",MID($A603,1,2))</f>
        <v>06</v>
      </c>
      <c r="C603" s="23">
        <f>IF(ISBLANK($A603),"",VALUE(MID($A603,4,LEN($A603)-3))/$I$3)</f>
        <v>12951360015547</v>
      </c>
      <c r="D603" s="4">
        <f t="shared" si="12"/>
        <v>79.8984375</v>
      </c>
      <c r="F603" t="str">
        <f>IF(AND(ISNUMBER(A602),ISNUMBER(A601)),IF(ISNUMBER(A602),(#REF!-#REF!)/$I$3,""),"")</f>
        <v/>
      </c>
    </row>
    <row r="604" spans="1:6" x14ac:dyDescent="0.3">
      <c r="A604" s="4" t="s">
        <v>1673</v>
      </c>
      <c r="B604" s="21" t="str">
        <f>IF(ISBLANK($A604),"",MID($A604,1,2))</f>
        <v>06</v>
      </c>
      <c r="C604" s="23">
        <f>IF(ISBLANK($A604),"",VALUE(MID($A604,4,LEN($A604)-3))/$I$3)</f>
        <v>12951360015627.102</v>
      </c>
      <c r="D604" s="4">
        <f t="shared" si="12"/>
        <v>80.1015625</v>
      </c>
      <c r="F604" t="str">
        <f>IF(AND(ISNUMBER(A603),ISNUMBER(A602)),IF(ISNUMBER(A603),(#REF!-#REF!)/$I$3,""),"")</f>
        <v/>
      </c>
    </row>
    <row r="605" spans="1:6" x14ac:dyDescent="0.3">
      <c r="A605" s="4" t="s">
        <v>1674</v>
      </c>
      <c r="B605" s="21" t="str">
        <f>IF(ISBLANK($A605),"",MID($A605,1,2))</f>
        <v>06</v>
      </c>
      <c r="C605" s="23">
        <f>IF(ISBLANK($A605),"",VALUE(MID($A605,4,LEN($A605)-3))/$I$3)</f>
        <v>12951360015708.701</v>
      </c>
      <c r="D605" s="4">
        <f t="shared" si="12"/>
        <v>81.599609375</v>
      </c>
      <c r="F605" t="str">
        <f>IF(AND(ISNUMBER(A604),ISNUMBER(A603)),IF(ISNUMBER(A604),(#REF!-#REF!)/$I$3,""),"")</f>
        <v/>
      </c>
    </row>
    <row r="606" spans="1:6" x14ac:dyDescent="0.3">
      <c r="A606" s="4" t="s">
        <v>1675</v>
      </c>
      <c r="B606" s="21" t="str">
        <f>IF(ISBLANK($A606),"",MID($A606,1,2))</f>
        <v>06</v>
      </c>
      <c r="C606" s="23">
        <f>IF(ISBLANK($A606),"",VALUE(MID($A606,4,LEN($A606)-3))/$I$3)</f>
        <v>12951360015858.4</v>
      </c>
      <c r="D606" s="4">
        <f t="shared" si="12"/>
        <v>149.69921875</v>
      </c>
      <c r="F606" t="str">
        <f>IF(AND(ISNUMBER(A605),ISNUMBER(A604)),IF(ISNUMBER(A605),(#REF!-#REF!)/$I$3,""),"")</f>
        <v/>
      </c>
    </row>
    <row r="607" spans="1:6" x14ac:dyDescent="0.3">
      <c r="A607" s="4" t="s">
        <v>1676</v>
      </c>
      <c r="B607" s="21" t="str">
        <f>IF(ISBLANK($A607),"",MID($A607,1,2))</f>
        <v>06</v>
      </c>
      <c r="C607" s="23">
        <f>IF(ISBLANK($A607),"",VALUE(MID($A607,4,LEN($A607)-3))/$I$3)</f>
        <v>12951360015983</v>
      </c>
      <c r="D607" s="4">
        <f t="shared" si="12"/>
        <v>124.599609375</v>
      </c>
      <c r="F607" t="str">
        <f>IF(AND(ISNUMBER(A606),ISNUMBER(A605)),IF(ISNUMBER(A606),(#REF!-#REF!)/$I$3,""),"")</f>
        <v/>
      </c>
    </row>
    <row r="608" spans="1:6" x14ac:dyDescent="0.3">
      <c r="A608" s="4" t="s">
        <v>1677</v>
      </c>
      <c r="B608" s="21" t="str">
        <f>IF(ISBLANK($A608),"",MID($A608,1,2))</f>
        <v>06</v>
      </c>
      <c r="C608" s="23">
        <f>IF(ISBLANK($A608),"",VALUE(MID($A608,4,LEN($A608)-3))/$I$3)</f>
        <v>12951360016107.5</v>
      </c>
      <c r="D608" s="4">
        <f t="shared" si="12"/>
        <v>124.5</v>
      </c>
      <c r="F608" t="str">
        <f>IF(AND(ISNUMBER(A607),ISNUMBER(A606)),IF(ISNUMBER(A607),(#REF!-#REF!)/$I$3,""),"")</f>
        <v/>
      </c>
    </row>
    <row r="609" spans="1:6" x14ac:dyDescent="0.3">
      <c r="A609" s="4" t="s">
        <v>1678</v>
      </c>
      <c r="B609" s="21" t="str">
        <f>IF(ISBLANK($A609),"",MID($A609,1,2))</f>
        <v>06</v>
      </c>
      <c r="C609" s="23">
        <f>IF(ISBLANK($A609),"",VALUE(MID($A609,4,LEN($A609)-3))/$I$3)</f>
        <v>12951360016232.1</v>
      </c>
      <c r="D609" s="4">
        <f t="shared" si="12"/>
        <v>124.599609375</v>
      </c>
      <c r="F609" t="str">
        <f>IF(AND(ISNUMBER(A608),ISNUMBER(A607)),IF(ISNUMBER(A608),(#REF!-#REF!)/$I$3,""),"")</f>
        <v/>
      </c>
    </row>
    <row r="610" spans="1:6" x14ac:dyDescent="0.3">
      <c r="A610" s="4" t="s">
        <v>1679</v>
      </c>
      <c r="B610" s="21" t="str">
        <f>IF(ISBLANK($A610),"",MID($A610,1,2))</f>
        <v>06</v>
      </c>
      <c r="C610" s="23">
        <f>IF(ISBLANK($A610),"",VALUE(MID($A610,4,LEN($A610)-3))/$I$3)</f>
        <v>12951360016356.6</v>
      </c>
      <c r="D610" s="4">
        <f t="shared" si="12"/>
        <v>124.5</v>
      </c>
      <c r="F610" t="str">
        <f>IF(AND(ISNUMBER(A609),ISNUMBER(A608)),IF(ISNUMBER(A609),(#REF!-#REF!)/$I$3,""),"")</f>
        <v/>
      </c>
    </row>
    <row r="611" spans="1:6" x14ac:dyDescent="0.3">
      <c r="A611" s="4" t="s">
        <v>1680</v>
      </c>
      <c r="B611" s="21" t="str">
        <f>IF(ISBLANK($A611),"",MID($A611,1,2))</f>
        <v>06</v>
      </c>
      <c r="C611" s="23">
        <f>IF(ISBLANK($A611),"",VALUE(MID($A611,4,LEN($A611)-3))/$I$3)</f>
        <v>12951360016481.199</v>
      </c>
      <c r="D611" s="4">
        <f t="shared" si="12"/>
        <v>124.599609375</v>
      </c>
      <c r="F611" t="str">
        <f>IF(AND(ISNUMBER(A610),ISNUMBER(A609)),IF(ISNUMBER(A610),(#REF!-#REF!)/$I$3,""),"")</f>
        <v/>
      </c>
    </row>
    <row r="612" spans="1:6" x14ac:dyDescent="0.3">
      <c r="A612" s="4" t="s">
        <v>1681</v>
      </c>
      <c r="B612" s="21" t="str">
        <f>IF(ISBLANK($A612),"",MID($A612,1,2))</f>
        <v>06</v>
      </c>
      <c r="C612" s="23">
        <f>IF(ISBLANK($A612),"",VALUE(MID($A612,4,LEN($A612)-3))/$I$3)</f>
        <v>12951360016605.801</v>
      </c>
      <c r="D612" s="4">
        <f t="shared" si="12"/>
        <v>124.6015625</v>
      </c>
      <c r="F612" t="str">
        <f>IF(AND(ISNUMBER(A611),ISNUMBER(A610)),IF(ISNUMBER(A611),(#REF!-#REF!)/$I$3,""),"")</f>
        <v/>
      </c>
    </row>
    <row r="613" spans="1:6" x14ac:dyDescent="0.3">
      <c r="A613" s="4" t="s">
        <v>1682</v>
      </c>
      <c r="B613" s="21" t="str">
        <f>IF(ISBLANK($A613),"",MID($A613,1,2))</f>
        <v>06</v>
      </c>
      <c r="C613" s="23">
        <f>IF(ISBLANK($A613),"",VALUE(MID($A613,4,LEN($A613)-3))/$I$3)</f>
        <v>12951360016731.9</v>
      </c>
      <c r="D613" s="4">
        <f t="shared" si="12"/>
        <v>126.099609375</v>
      </c>
      <c r="F613" t="str">
        <f>IF(AND(ISNUMBER(A612),ISNUMBER(A611)),IF(ISNUMBER(A612),(#REF!-#REF!)/$I$3,""),"")</f>
        <v/>
      </c>
    </row>
    <row r="614" spans="1:6" x14ac:dyDescent="0.3">
      <c r="A614" s="4" t="s">
        <v>1683</v>
      </c>
      <c r="B614" s="21" t="str">
        <f>IF(ISBLANK($A614),"",MID($A614,1,2))</f>
        <v>06</v>
      </c>
      <c r="C614" s="23">
        <f>IF(ISBLANK($A614),"",VALUE(MID($A614,4,LEN($A614)-3))/$I$3)</f>
        <v>12951360016856.5</v>
      </c>
      <c r="D614" s="4">
        <f t="shared" si="12"/>
        <v>124.599609375</v>
      </c>
      <c r="F614" t="str">
        <f>IF(AND(ISNUMBER(A613),ISNUMBER(A612)),IF(ISNUMBER(A613),(#REF!-#REF!)/$I$3,""),"")</f>
        <v/>
      </c>
    </row>
    <row r="615" spans="1:6" x14ac:dyDescent="0.3">
      <c r="A615" s="4" t="s">
        <v>1684</v>
      </c>
      <c r="B615" s="21" t="str">
        <f>IF(ISBLANK($A615),"",MID($A615,1,2))</f>
        <v>06</v>
      </c>
      <c r="C615" s="23">
        <f>IF(ISBLANK($A615),"",VALUE(MID($A615,4,LEN($A615)-3))/$I$3)</f>
        <v>12951360016981.102</v>
      </c>
      <c r="D615" s="4">
        <f t="shared" si="12"/>
        <v>124.6015625</v>
      </c>
      <c r="F615" t="str">
        <f>IF(AND(ISNUMBER(A614),ISNUMBER(A613)),IF(ISNUMBER(A614),(#REF!-#REF!)/$I$3,""),"")</f>
        <v/>
      </c>
    </row>
    <row r="616" spans="1:6" x14ac:dyDescent="0.3">
      <c r="A616" s="4" t="s">
        <v>1685</v>
      </c>
      <c r="B616" s="21" t="str">
        <f>IF(ISBLANK($A616),"",MID($A616,1,2))</f>
        <v>06</v>
      </c>
      <c r="C616" s="23">
        <f>IF(ISBLANK($A616),"",VALUE(MID($A616,4,LEN($A616)-3))/$I$3)</f>
        <v>12951360017105.6</v>
      </c>
      <c r="D616" s="4">
        <f t="shared" si="12"/>
        <v>124.498046875</v>
      </c>
      <c r="F616" t="str">
        <f>IF(AND(ISNUMBER(A615),ISNUMBER(A614)),IF(ISNUMBER(A615),(#REF!-#REF!)/$I$3,""),"")</f>
        <v/>
      </c>
    </row>
    <row r="617" spans="1:6" x14ac:dyDescent="0.3">
      <c r="A617" s="4" t="s">
        <v>1686</v>
      </c>
      <c r="B617" s="21" t="str">
        <f>IF(ISBLANK($A617),"",MID($A617,1,2))</f>
        <v>06</v>
      </c>
      <c r="C617" s="23">
        <f>IF(ISBLANK($A617),"",VALUE(MID($A617,4,LEN($A617)-3))/$I$3)</f>
        <v>12951360017230.199</v>
      </c>
      <c r="D617" s="4">
        <f t="shared" si="12"/>
        <v>124.599609375</v>
      </c>
      <c r="F617" t="str">
        <f>IF(AND(ISNUMBER(A616),ISNUMBER(A615)),IF(ISNUMBER(A616),(#REF!-#REF!)/$I$3,""),"")</f>
        <v/>
      </c>
    </row>
    <row r="618" spans="1:6" x14ac:dyDescent="0.3">
      <c r="A618" s="4" t="s">
        <v>1687</v>
      </c>
      <c r="B618" s="21" t="str">
        <f>IF(ISBLANK($A618),"",MID($A618,1,2))</f>
        <v>06</v>
      </c>
      <c r="C618" s="23">
        <f>IF(ISBLANK($A618),"",VALUE(MID($A618,4,LEN($A618)-3))/$I$3)</f>
        <v>12951360017354.701</v>
      </c>
      <c r="D618" s="4">
        <f t="shared" si="12"/>
        <v>124.501953125</v>
      </c>
      <c r="F618" t="str">
        <f>IF(AND(ISNUMBER(A617),ISNUMBER(A616)),IF(ISNUMBER(A617),(#REF!-#REF!)/$I$3,""),"")</f>
        <v/>
      </c>
    </row>
    <row r="619" spans="1:6" x14ac:dyDescent="0.3">
      <c r="A619" s="4" t="s">
        <v>1688</v>
      </c>
      <c r="B619" s="21" t="str">
        <f>IF(ISBLANK($A619),"",MID($A619,1,2))</f>
        <v>06</v>
      </c>
      <c r="C619" s="23">
        <f>IF(ISBLANK($A619),"",VALUE(MID($A619,4,LEN($A619)-3))/$I$3)</f>
        <v>12951360017479.299</v>
      </c>
      <c r="D619" s="4">
        <f t="shared" si="12"/>
        <v>124.59765625</v>
      </c>
      <c r="F619" t="str">
        <f>IF(AND(ISNUMBER(A618),ISNUMBER(A617)),IF(ISNUMBER(A618),(#REF!-#REF!)/$I$3,""),"")</f>
        <v/>
      </c>
    </row>
    <row r="620" spans="1:6" x14ac:dyDescent="0.3">
      <c r="A620" s="4" t="s">
        <v>1689</v>
      </c>
      <c r="B620" s="21" t="str">
        <f>IF(ISBLANK($A620),"",MID($A620,1,2))</f>
        <v>06</v>
      </c>
      <c r="C620" s="23">
        <f>IF(ISBLANK($A620),"",VALUE(MID($A620,4,LEN($A620)-3))/$I$3)</f>
        <v>12951360017603.9</v>
      </c>
      <c r="D620" s="4">
        <f t="shared" si="12"/>
        <v>124.6015625</v>
      </c>
      <c r="F620" t="str">
        <f>IF(AND(ISNUMBER(A619),ISNUMBER(A618)),IF(ISNUMBER(A619),(#REF!-#REF!)/$I$3,""),"")</f>
        <v/>
      </c>
    </row>
    <row r="621" spans="1:6" x14ac:dyDescent="0.3">
      <c r="A621" s="4" t="s">
        <v>1690</v>
      </c>
      <c r="B621" s="21" t="str">
        <f>IF(ISBLANK($A621),"",MID($A621,1,2))</f>
        <v>06</v>
      </c>
      <c r="C621" s="23">
        <f>IF(ISBLANK($A621),"",VALUE(MID($A621,4,LEN($A621)-3))/$I$3)</f>
        <v>12951360017730.1</v>
      </c>
      <c r="D621" s="4">
        <f t="shared" si="12"/>
        <v>126.19921875</v>
      </c>
      <c r="F621" t="str">
        <f>IF(AND(ISNUMBER(A620),ISNUMBER(A619)),IF(ISNUMBER(A620),(#REF!-#REF!)/$I$3,""),"")</f>
        <v/>
      </c>
    </row>
    <row r="622" spans="1:6" x14ac:dyDescent="0.3">
      <c r="A622" s="4" t="s">
        <v>1691</v>
      </c>
      <c r="B622" s="21" t="str">
        <f>IF(ISBLANK($A622),"",MID($A622,1,2))</f>
        <v>06</v>
      </c>
      <c r="C622" s="23">
        <f>IF(ISBLANK($A622),"",VALUE(MID($A622,4,LEN($A622)-3))/$I$3)</f>
        <v>12951360017854.701</v>
      </c>
      <c r="D622" s="4">
        <f t="shared" si="12"/>
        <v>124.6015625</v>
      </c>
      <c r="F622" t="str">
        <f>IF(AND(ISNUMBER(A621),ISNUMBER(A620)),IF(ISNUMBER(A621),(#REF!-#REF!)/$I$3,""),"")</f>
        <v/>
      </c>
    </row>
    <row r="623" spans="1:6" x14ac:dyDescent="0.3">
      <c r="A623" s="4" t="s">
        <v>1692</v>
      </c>
      <c r="B623" s="21" t="str">
        <f>IF(ISBLANK($A623),"",MID($A623,1,2))</f>
        <v>06</v>
      </c>
      <c r="C623" s="23">
        <f>IF(ISBLANK($A623),"",VALUE(MID($A623,4,LEN($A623)-3))/$I$3)</f>
        <v>12951360017979.199</v>
      </c>
      <c r="D623" s="4">
        <f t="shared" si="12"/>
        <v>124.498046875</v>
      </c>
      <c r="F623" t="str">
        <f>IF(AND(ISNUMBER(A622),ISNUMBER(A621)),IF(ISNUMBER(A622),(#REF!-#REF!)/$I$3,""),"")</f>
        <v/>
      </c>
    </row>
    <row r="624" spans="1:6" x14ac:dyDescent="0.3">
      <c r="A624" s="4" t="s">
        <v>1693</v>
      </c>
      <c r="B624" s="21" t="str">
        <f>IF(ISBLANK($A624),"",MID($A624,1,2))</f>
        <v>06</v>
      </c>
      <c r="C624" s="23">
        <f>IF(ISBLANK($A624),"",VALUE(MID($A624,4,LEN($A624)-3))/$I$3)</f>
        <v>12951360018103.801</v>
      </c>
      <c r="D624" s="4">
        <f t="shared" si="12"/>
        <v>124.6015625</v>
      </c>
      <c r="F624" t="str">
        <f>IF(AND(ISNUMBER(A623),ISNUMBER(A622)),IF(ISNUMBER(A623),(#REF!-#REF!)/$I$3,""),"")</f>
        <v/>
      </c>
    </row>
    <row r="625" spans="1:6" x14ac:dyDescent="0.3">
      <c r="A625" s="4" t="s">
        <v>1694</v>
      </c>
      <c r="B625" s="21" t="str">
        <f>IF(ISBLANK($A625),"",MID($A625,1,2))</f>
        <v>06</v>
      </c>
      <c r="C625" s="23">
        <f>IF(ISBLANK($A625),"",VALUE(MID($A625,4,LEN($A625)-3))/$I$3)</f>
        <v>12951360018228.301</v>
      </c>
      <c r="D625" s="4">
        <f t="shared" si="12"/>
        <v>124.5</v>
      </c>
      <c r="F625" t="str">
        <f>IF(AND(ISNUMBER(A624),ISNUMBER(A623)),IF(ISNUMBER(A624),(#REF!-#REF!)/$I$3,""),"")</f>
        <v/>
      </c>
    </row>
    <row r="626" spans="1:6" x14ac:dyDescent="0.3">
      <c r="A626" s="4" t="s">
        <v>1695</v>
      </c>
      <c r="B626" s="21" t="str">
        <f>IF(ISBLANK($A626),"",MID($A626,1,2))</f>
        <v>06</v>
      </c>
      <c r="C626" s="23">
        <f>IF(ISBLANK($A626),"",VALUE(MID($A626,4,LEN($A626)-3))/$I$3)</f>
        <v>12951360018352.898</v>
      </c>
      <c r="D626" s="4">
        <f t="shared" si="12"/>
        <v>124.59765625</v>
      </c>
      <c r="F626" t="str">
        <f>IF(AND(ISNUMBER(A625),ISNUMBER(A624)),IF(ISNUMBER(A625),(#REF!-#REF!)/$I$3,""),"")</f>
        <v/>
      </c>
    </row>
    <row r="627" spans="1:6" x14ac:dyDescent="0.3">
      <c r="A627" s="4" t="s">
        <v>1696</v>
      </c>
      <c r="B627" s="21" t="str">
        <f>IF(ISBLANK($A627),"",MID($A627,1,2))</f>
        <v>06</v>
      </c>
      <c r="C627" s="23">
        <f>IF(ISBLANK($A627),"",VALUE(MID($A627,4,LEN($A627)-3))/$I$3)</f>
        <v>12951360018477.4</v>
      </c>
      <c r="D627" s="4">
        <f t="shared" si="12"/>
        <v>124.501953125</v>
      </c>
      <c r="F627" t="str">
        <f>IF(AND(ISNUMBER(A626),ISNUMBER(A625)),IF(ISNUMBER(A626),(#REF!-#REF!)/$I$3,""),"")</f>
        <v/>
      </c>
    </row>
    <row r="628" spans="1:6" x14ac:dyDescent="0.3">
      <c r="B628" s="21" t="str">
        <f>IF(ISBLANK($A628),"",MID($A628,1,2))</f>
        <v/>
      </c>
      <c r="C628" s="23" t="str">
        <f>IF(ISBLANK($A628),"",VALUE(MID($A628,4,LEN($A628)-3))/$I$3)</f>
        <v/>
      </c>
      <c r="D628" s="4" t="str">
        <f t="shared" si="12"/>
        <v/>
      </c>
      <c r="F628" t="str">
        <f>IF(AND(ISNUMBER(A627),ISNUMBER(A626)),IF(ISNUMBER(A627),(#REF!-#REF!)/$I$3,""),"")</f>
        <v/>
      </c>
    </row>
    <row r="629" spans="1:6" x14ac:dyDescent="0.3">
      <c r="A629" s="4" t="s">
        <v>1697</v>
      </c>
      <c r="B629" s="21" t="str">
        <f>IF(ISBLANK($A629),"",MID($A629,1,2))</f>
        <v>07</v>
      </c>
      <c r="C629" s="23"/>
      <c r="D629" s="4" t="str">
        <f t="shared" si="12"/>
        <v/>
      </c>
      <c r="F629" t="str">
        <f>IF(AND(ISNUMBER(A628),ISNUMBER(A627)),IF(ISNUMBER(A628),(#REF!-#REF!)/$I$3,""),"")</f>
        <v/>
      </c>
    </row>
    <row r="630" spans="1:6" x14ac:dyDescent="0.3">
      <c r="A630" s="4" t="s">
        <v>1698</v>
      </c>
      <c r="B630" s="21" t="str">
        <f>IF(ISBLANK($A630),"",MID($A630,1,2))</f>
        <v>07</v>
      </c>
      <c r="C630" s="23">
        <f>IF(ISBLANK($A630),"",VALUE(MID($A630,4,LEN($A630)-3))/$I$3)</f>
        <v>12951360007599</v>
      </c>
      <c r="D630" s="4" t="str">
        <f t="shared" si="12"/>
        <v/>
      </c>
    </row>
    <row r="631" spans="1:6" x14ac:dyDescent="0.3">
      <c r="A631" s="4" t="s">
        <v>1699</v>
      </c>
      <c r="B631" s="21" t="str">
        <f>IF(ISBLANK($A631),"",MID($A631,1,2))</f>
        <v>07</v>
      </c>
      <c r="C631" s="23">
        <f>IF(ISBLANK($A631),"",VALUE(MID($A631,4,LEN($A631)-3))/$I$3)</f>
        <v>12951360007679</v>
      </c>
      <c r="D631" s="4">
        <f t="shared" si="12"/>
        <v>80</v>
      </c>
      <c r="F631" t="str">
        <f>IF(AND(ISNUMBER(A630),ISNUMBER(#REF!)),IF(ISNUMBER(A630),(#REF!-#REF!)/$I$3,""),"")</f>
        <v/>
      </c>
    </row>
    <row r="632" spans="1:6" x14ac:dyDescent="0.3">
      <c r="A632" s="4" t="s">
        <v>1700</v>
      </c>
      <c r="B632" s="21" t="str">
        <f>IF(ISBLANK($A632),"",MID($A632,1,2))</f>
        <v>07</v>
      </c>
      <c r="C632" s="23">
        <f>IF(ISBLANK($A632),"",VALUE(MID($A632,4,LEN($A632)-3))/$I$3)</f>
        <v>12951360007759</v>
      </c>
      <c r="D632" s="4">
        <f t="shared" si="12"/>
        <v>80</v>
      </c>
      <c r="F632" t="str">
        <f>IF(AND(ISNUMBER(A631),ISNUMBER(A630)),IF(ISNUMBER(A631),(#REF!-#REF!)/$I$3,""),"")</f>
        <v/>
      </c>
    </row>
    <row r="633" spans="1:6" x14ac:dyDescent="0.3">
      <c r="A633" s="4" t="s">
        <v>1701</v>
      </c>
      <c r="B633" s="21" t="str">
        <f>IF(ISBLANK($A633),"",MID($A633,1,2))</f>
        <v>07</v>
      </c>
      <c r="C633" s="23">
        <f>IF(ISBLANK($A633),"",VALUE(MID($A633,4,LEN($A633)-3))/$I$3)</f>
        <v>12951360007839</v>
      </c>
      <c r="D633" s="4">
        <f t="shared" si="12"/>
        <v>80</v>
      </c>
      <c r="F633" t="str">
        <f>IF(AND(ISNUMBER(A632),ISNUMBER(A631)),IF(ISNUMBER(A632),(#REF!-#REF!)/$I$3,""),"")</f>
        <v/>
      </c>
    </row>
    <row r="634" spans="1:6" x14ac:dyDescent="0.3">
      <c r="A634" s="4" t="s">
        <v>1702</v>
      </c>
      <c r="B634" s="21" t="str">
        <f>IF(ISBLANK($A634),"",MID($A634,1,2))</f>
        <v>07</v>
      </c>
      <c r="C634" s="23">
        <f>IF(ISBLANK($A634),"",VALUE(MID($A634,4,LEN($A634)-3))/$I$3)</f>
        <v>12951360007919</v>
      </c>
      <c r="D634" s="4">
        <f t="shared" si="12"/>
        <v>80</v>
      </c>
      <c r="F634" t="str">
        <f>IF(AND(ISNUMBER(A633),ISNUMBER(A632)),IF(ISNUMBER(A633),(#REF!-#REF!)/$I$3,""),"")</f>
        <v/>
      </c>
    </row>
    <row r="635" spans="1:6" x14ac:dyDescent="0.3">
      <c r="A635" s="4" t="s">
        <v>1703</v>
      </c>
      <c r="B635" s="21" t="str">
        <f>IF(ISBLANK($A635),"",MID($A635,1,2))</f>
        <v>07</v>
      </c>
      <c r="C635" s="23">
        <f>IF(ISBLANK($A635),"",VALUE(MID($A635,4,LEN($A635)-3))/$I$3)</f>
        <v>12951360007999</v>
      </c>
      <c r="D635" s="4">
        <f t="shared" si="12"/>
        <v>80</v>
      </c>
      <c r="F635" t="str">
        <f>IF(AND(ISNUMBER(A634),ISNUMBER(A633)),IF(ISNUMBER(A634),(#REF!-#REF!)/$I$3,""),"")</f>
        <v/>
      </c>
    </row>
    <row r="636" spans="1:6" x14ac:dyDescent="0.3">
      <c r="A636" s="4" t="s">
        <v>1704</v>
      </c>
      <c r="B636" s="21" t="str">
        <f>IF(ISBLANK($A636),"",MID($A636,1,2))</f>
        <v>07</v>
      </c>
      <c r="C636" s="23">
        <f>IF(ISBLANK($A636),"",VALUE(MID($A636,4,LEN($A636)-3))/$I$3)</f>
        <v>12951360008078.898</v>
      </c>
      <c r="D636" s="4">
        <f t="shared" si="12"/>
        <v>79.8984375</v>
      </c>
      <c r="F636" t="str">
        <f>IF(AND(ISNUMBER(A635),ISNUMBER(A634)),IF(ISNUMBER(A635),(#REF!-#REF!)/$I$3,""),"")</f>
        <v/>
      </c>
    </row>
    <row r="637" spans="1:6" x14ac:dyDescent="0.3">
      <c r="A637" s="4" t="s">
        <v>1705</v>
      </c>
      <c r="B637" s="21" t="str">
        <f>IF(ISBLANK($A637),"",MID($A637,1,2))</f>
        <v>07</v>
      </c>
      <c r="C637" s="23">
        <f>IF(ISBLANK($A637),"",VALUE(MID($A637,4,LEN($A637)-3))/$I$3)</f>
        <v>12951360008158.898</v>
      </c>
      <c r="D637" s="4">
        <f t="shared" si="12"/>
        <v>80</v>
      </c>
      <c r="F637" t="str">
        <f>IF(AND(ISNUMBER(A636),ISNUMBER(A635)),IF(ISNUMBER(A636),(#REF!-#REF!)/$I$3,""),"")</f>
        <v/>
      </c>
    </row>
    <row r="638" spans="1:6" x14ac:dyDescent="0.3">
      <c r="A638" s="4" t="s">
        <v>1706</v>
      </c>
      <c r="B638" s="21" t="str">
        <f>IF(ISBLANK($A638),"",MID($A638,1,2))</f>
        <v>07</v>
      </c>
      <c r="C638" s="23">
        <f>IF(ISBLANK($A638),"",VALUE(MID($A638,4,LEN($A638)-3))/$I$3)</f>
        <v>12951360008238.898</v>
      </c>
      <c r="D638" s="4">
        <f t="shared" si="12"/>
        <v>80</v>
      </c>
      <c r="F638" t="str">
        <f>IF(AND(ISNUMBER(A637),ISNUMBER(A636)),IF(ISNUMBER(A637),(#REF!-#REF!)/$I$3,""),"")</f>
        <v/>
      </c>
    </row>
    <row r="639" spans="1:6" x14ac:dyDescent="0.3">
      <c r="A639" s="4" t="s">
        <v>1707</v>
      </c>
      <c r="B639" s="21" t="str">
        <f>IF(ISBLANK($A639),"",MID($A639,1,2))</f>
        <v>07</v>
      </c>
      <c r="C639" s="23">
        <f>IF(ISBLANK($A639),"",VALUE(MID($A639,4,LEN($A639)-3))/$I$3)</f>
        <v>12951360008318.898</v>
      </c>
      <c r="D639" s="4">
        <f t="shared" si="12"/>
        <v>80</v>
      </c>
      <c r="F639" t="str">
        <f>IF(AND(ISNUMBER(A638),ISNUMBER(A637)),IF(ISNUMBER(A638),(#REF!-#REF!)/$I$3,""),"")</f>
        <v/>
      </c>
    </row>
    <row r="640" spans="1:6" x14ac:dyDescent="0.3">
      <c r="A640" s="4" t="s">
        <v>1708</v>
      </c>
      <c r="B640" s="21" t="str">
        <f>IF(ISBLANK($A640),"",MID($A640,1,2))</f>
        <v>07</v>
      </c>
      <c r="C640" s="23">
        <f>IF(ISBLANK($A640),"",VALUE(MID($A640,4,LEN($A640)-3))/$I$3)</f>
        <v>12951360008398.898</v>
      </c>
      <c r="D640" s="4">
        <f t="shared" si="12"/>
        <v>80</v>
      </c>
      <c r="F640" t="str">
        <f>IF(AND(ISNUMBER(A639),ISNUMBER(A638)),IF(ISNUMBER(A639),(#REF!-#REF!)/$I$3,""),"")</f>
        <v/>
      </c>
    </row>
    <row r="641" spans="1:6" x14ac:dyDescent="0.3">
      <c r="A641" s="4" t="s">
        <v>1709</v>
      </c>
      <c r="B641" s="21" t="str">
        <f>IF(ISBLANK($A641),"",MID($A641,1,2))</f>
        <v>07</v>
      </c>
      <c r="C641" s="23">
        <f>IF(ISBLANK($A641),"",VALUE(MID($A641,4,LEN($A641)-3))/$I$3)</f>
        <v>12951360008478.898</v>
      </c>
      <c r="D641" s="4">
        <f t="shared" si="12"/>
        <v>80</v>
      </c>
      <c r="F641" t="str">
        <f>IF(AND(ISNUMBER(A640),ISNUMBER(A639)),IF(ISNUMBER(A640),(#REF!-#REF!)/$I$3,""),"")</f>
        <v/>
      </c>
    </row>
    <row r="642" spans="1:6" x14ac:dyDescent="0.3">
      <c r="A642" s="4" t="s">
        <v>1710</v>
      </c>
      <c r="B642" s="21" t="str">
        <f>IF(ISBLANK($A642),"",MID($A642,1,2))</f>
        <v>07</v>
      </c>
      <c r="C642" s="23">
        <f>IF(ISBLANK($A642),"",VALUE(MID($A642,4,LEN($A642)-3))/$I$3)</f>
        <v>12951360008560.5</v>
      </c>
      <c r="D642" s="4">
        <f t="shared" si="12"/>
        <v>81.6015625</v>
      </c>
      <c r="F642" t="str">
        <f>IF(AND(ISNUMBER(A641),ISNUMBER(A640)),IF(ISNUMBER(A641),(#REF!-#REF!)/$I$3,""),"")</f>
        <v/>
      </c>
    </row>
    <row r="643" spans="1:6" x14ac:dyDescent="0.3">
      <c r="A643" s="4" t="s">
        <v>1711</v>
      </c>
      <c r="B643" s="21" t="str">
        <f>IF(ISBLANK($A643),"",MID($A643,1,2))</f>
        <v>07</v>
      </c>
      <c r="C643" s="23">
        <f>IF(ISBLANK($A643),"",VALUE(MID($A643,4,LEN($A643)-3))/$I$3)</f>
        <v>12951360008640.5</v>
      </c>
      <c r="D643" s="4">
        <f t="shared" si="12"/>
        <v>80</v>
      </c>
      <c r="F643" t="str">
        <f>IF(AND(ISNUMBER(A642),ISNUMBER(A641)),IF(ISNUMBER(A642),(#REF!-#REF!)/$I$3,""),"")</f>
        <v/>
      </c>
    </row>
    <row r="644" spans="1:6" x14ac:dyDescent="0.3">
      <c r="A644" s="4" t="s">
        <v>1712</v>
      </c>
      <c r="B644" s="21" t="str">
        <f>IF(ISBLANK($A644),"",MID($A644,1,2))</f>
        <v>07</v>
      </c>
      <c r="C644" s="23">
        <f>IF(ISBLANK($A644),"",VALUE(MID($A644,4,LEN($A644)-3))/$I$3)</f>
        <v>12951360008720.5</v>
      </c>
      <c r="D644" s="4">
        <f t="shared" si="12"/>
        <v>80</v>
      </c>
      <c r="F644" t="str">
        <f>IF(AND(ISNUMBER(A643),ISNUMBER(A642)),IF(ISNUMBER(A643),(#REF!-#REF!)/$I$3,""),"")</f>
        <v/>
      </c>
    </row>
    <row r="645" spans="1:6" x14ac:dyDescent="0.3">
      <c r="A645" s="4" t="s">
        <v>1713</v>
      </c>
      <c r="B645" s="21" t="str">
        <f>IF(ISBLANK($A645),"",MID($A645,1,2))</f>
        <v>07</v>
      </c>
      <c r="C645" s="23">
        <f>IF(ISBLANK($A645),"",VALUE(MID($A645,4,LEN($A645)-3))/$I$3)</f>
        <v>12951360008800.5</v>
      </c>
      <c r="D645" s="4">
        <f t="shared" si="12"/>
        <v>80</v>
      </c>
      <c r="F645" t="str">
        <f>IF(AND(ISNUMBER(A644),ISNUMBER(A643)),IF(ISNUMBER(A644),(#REF!-#REF!)/$I$3,""),"")</f>
        <v/>
      </c>
    </row>
    <row r="646" spans="1:6" x14ac:dyDescent="0.3">
      <c r="A646" s="4" t="s">
        <v>1714</v>
      </c>
      <c r="B646" s="21" t="str">
        <f>IF(ISBLANK($A646),"",MID($A646,1,2))</f>
        <v>07</v>
      </c>
      <c r="C646" s="23">
        <f>IF(ISBLANK($A646),"",VALUE(MID($A646,4,LEN($A646)-3))/$I$3)</f>
        <v>12951360008880.5</v>
      </c>
      <c r="D646" s="4">
        <f t="shared" si="12"/>
        <v>80</v>
      </c>
      <c r="F646" t="str">
        <f>IF(AND(ISNUMBER(A645),ISNUMBER(A644)),IF(ISNUMBER(A645),(#REF!-#REF!)/$I$3,""),"")</f>
        <v/>
      </c>
    </row>
    <row r="647" spans="1:6" x14ac:dyDescent="0.3">
      <c r="A647" s="4" t="s">
        <v>1715</v>
      </c>
      <c r="B647" s="21" t="str">
        <f>IF(ISBLANK($A647),"",MID($A647,1,2))</f>
        <v>07</v>
      </c>
      <c r="C647" s="23">
        <f>IF(ISBLANK($A647),"",VALUE(MID($A647,4,LEN($A647)-3))/$I$3)</f>
        <v>12951360008960.5</v>
      </c>
      <c r="D647" s="4">
        <f t="shared" si="12"/>
        <v>80</v>
      </c>
      <c r="F647" t="str">
        <f>IF(AND(ISNUMBER(A646),ISNUMBER(A645)),IF(ISNUMBER(A646),(#REF!-#REF!)/$I$3,""),"")</f>
        <v/>
      </c>
    </row>
    <row r="648" spans="1:6" x14ac:dyDescent="0.3">
      <c r="A648" s="4" t="s">
        <v>1716</v>
      </c>
      <c r="B648" s="21" t="str">
        <f>IF(ISBLANK($A648),"",MID($A648,1,2))</f>
        <v>07</v>
      </c>
      <c r="C648" s="23">
        <f>IF(ISBLANK($A648),"",VALUE(MID($A648,4,LEN($A648)-3))/$I$3)</f>
        <v>12951360009040.4</v>
      </c>
      <c r="D648" s="4">
        <f t="shared" si="12"/>
        <v>79.900390625</v>
      </c>
      <c r="F648" t="str">
        <f>IF(AND(ISNUMBER(A647),ISNUMBER(A646)),IF(ISNUMBER(A647),(#REF!-#REF!)/$I$3,""),"")</f>
        <v/>
      </c>
    </row>
    <row r="649" spans="1:6" x14ac:dyDescent="0.3">
      <c r="A649" s="4" t="s">
        <v>1717</v>
      </c>
      <c r="B649" s="21" t="str">
        <f>IF(ISBLANK($A649),"",MID($A649,1,2))</f>
        <v>07</v>
      </c>
      <c r="C649" s="23">
        <f>IF(ISBLANK($A649),"",VALUE(MID($A649,4,LEN($A649)-3))/$I$3)</f>
        <v>12951360009120.4</v>
      </c>
      <c r="D649" s="4">
        <f t="shared" si="12"/>
        <v>80</v>
      </c>
      <c r="F649" t="str">
        <f>IF(AND(ISNUMBER(A648),ISNUMBER(A647)),IF(ISNUMBER(A648),(#REF!-#REF!)/$I$3,""),"")</f>
        <v/>
      </c>
    </row>
    <row r="650" spans="1:6" x14ac:dyDescent="0.3">
      <c r="A650" s="4" t="s">
        <v>1718</v>
      </c>
      <c r="B650" s="21" t="str">
        <f>IF(ISBLANK($A650),"",MID($A650,1,2))</f>
        <v>07</v>
      </c>
      <c r="C650" s="23">
        <f>IF(ISBLANK($A650),"",VALUE(MID($A650,4,LEN($A650)-3))/$I$3)</f>
        <v>12951360009200.4</v>
      </c>
      <c r="D650" s="4">
        <f t="shared" si="12"/>
        <v>80</v>
      </c>
      <c r="F650" t="str">
        <f>IF(AND(ISNUMBER(A649),ISNUMBER(A648)),IF(ISNUMBER(A649),(#REF!-#REF!)/$I$3,""),"")</f>
        <v/>
      </c>
    </row>
    <row r="651" spans="1:6" x14ac:dyDescent="0.3">
      <c r="A651" s="4" t="s">
        <v>1719</v>
      </c>
      <c r="B651" s="21" t="str">
        <f>IF(ISBLANK($A651),"",MID($A651,1,2))</f>
        <v>07</v>
      </c>
      <c r="C651" s="23">
        <f>IF(ISBLANK($A651),"",VALUE(MID($A651,4,LEN($A651)-3))/$I$3)</f>
        <v>12951360009280.4</v>
      </c>
      <c r="D651" s="4">
        <f t="shared" si="12"/>
        <v>80</v>
      </c>
      <c r="F651" t="str">
        <f>IF(AND(ISNUMBER(A650),ISNUMBER(A649)),IF(ISNUMBER(A650),(#REF!-#REF!)/$I$3,""),"")</f>
        <v/>
      </c>
    </row>
    <row r="652" spans="1:6" x14ac:dyDescent="0.3">
      <c r="A652" s="4" t="s">
        <v>1720</v>
      </c>
      <c r="B652" s="21" t="str">
        <f>IF(ISBLANK($A652),"",MID($A652,1,2))</f>
        <v>07</v>
      </c>
      <c r="C652" s="23">
        <f>IF(ISBLANK($A652),"",VALUE(MID($A652,4,LEN($A652)-3))/$I$3)</f>
        <v>12951360009360.4</v>
      </c>
      <c r="D652" s="4">
        <f t="shared" si="12"/>
        <v>80</v>
      </c>
      <c r="F652" t="str">
        <f>IF(AND(ISNUMBER(A651),ISNUMBER(A650)),IF(ISNUMBER(A651),(#REF!-#REF!)/$I$3,""),"")</f>
        <v/>
      </c>
    </row>
    <row r="653" spans="1:6" x14ac:dyDescent="0.3">
      <c r="A653" s="4" t="s">
        <v>1721</v>
      </c>
      <c r="B653" s="21" t="str">
        <f>IF(ISBLANK($A653),"",MID($A653,1,2))</f>
        <v>07</v>
      </c>
      <c r="C653" s="23">
        <f>IF(ISBLANK($A653),"",VALUE(MID($A653,4,LEN($A653)-3))/$I$3)</f>
        <v>12951360009440.4</v>
      </c>
      <c r="D653" s="4">
        <f t="shared" si="12"/>
        <v>80</v>
      </c>
      <c r="F653" t="str">
        <f>IF(AND(ISNUMBER(A652),ISNUMBER(A651)),IF(ISNUMBER(A652),(#REF!-#REF!)/$I$3,""),"")</f>
        <v/>
      </c>
    </row>
    <row r="654" spans="1:6" x14ac:dyDescent="0.3">
      <c r="A654" s="4" t="s">
        <v>1722</v>
      </c>
      <c r="B654" s="21" t="str">
        <f>IF(ISBLANK($A654),"",MID($A654,1,2))</f>
        <v>07</v>
      </c>
      <c r="C654" s="23">
        <f>IF(ISBLANK($A654),"",VALUE(MID($A654,4,LEN($A654)-3))/$I$3)</f>
        <v>12951360009520.4</v>
      </c>
      <c r="D654" s="4">
        <f t="shared" si="12"/>
        <v>80</v>
      </c>
      <c r="F654" t="str">
        <f>IF(AND(ISNUMBER(A653),ISNUMBER(A652)),IF(ISNUMBER(A653),(#REF!-#REF!)/$I$3,""),"")</f>
        <v/>
      </c>
    </row>
    <row r="655" spans="1:6" x14ac:dyDescent="0.3">
      <c r="A655" s="4" t="s">
        <v>1723</v>
      </c>
      <c r="B655" s="21" t="str">
        <f>IF(ISBLANK($A655),"",MID($A655,1,2))</f>
        <v>07</v>
      </c>
      <c r="C655" s="23">
        <f>IF(ISBLANK($A655),"",VALUE(MID($A655,4,LEN($A655)-3))/$I$3)</f>
        <v>12951360009685.9</v>
      </c>
      <c r="D655" s="4">
        <f t="shared" si="12"/>
        <v>165.5</v>
      </c>
      <c r="F655" t="str">
        <f>IF(AND(ISNUMBER(A654),ISNUMBER(A653)),IF(ISNUMBER(A654),(#REF!-#REF!)/$I$3,""),"")</f>
        <v/>
      </c>
    </row>
    <row r="656" spans="1:6" x14ac:dyDescent="0.3">
      <c r="A656" s="4" t="s">
        <v>1724</v>
      </c>
      <c r="B656" s="21" t="str">
        <f>IF(ISBLANK($A656),"",MID($A656,1,2))</f>
        <v>07</v>
      </c>
      <c r="C656" s="23">
        <f>IF(ISBLANK($A656),"",VALUE(MID($A656,4,LEN($A656)-3))/$I$3)</f>
        <v>12951360009810.5</v>
      </c>
      <c r="D656" s="4">
        <f t="shared" si="12"/>
        <v>124.599609375</v>
      </c>
      <c r="F656" t="str">
        <f>IF(AND(ISNUMBER(A655),ISNUMBER(A654)),IF(ISNUMBER(A655),(#REF!-#REF!)/$I$3,""),"")</f>
        <v/>
      </c>
    </row>
    <row r="657" spans="1:6" x14ac:dyDescent="0.3">
      <c r="A657" s="4" t="s">
        <v>1725</v>
      </c>
      <c r="B657" s="21" t="str">
        <f>IF(ISBLANK($A657),"",MID($A657,1,2))</f>
        <v>07</v>
      </c>
      <c r="C657" s="23">
        <f>IF(ISBLANK($A657),"",VALUE(MID($A657,4,LEN($A657)-3))/$I$3)</f>
        <v>12951360009935</v>
      </c>
      <c r="D657" s="4">
        <f t="shared" si="12"/>
        <v>124.5</v>
      </c>
      <c r="F657" t="str">
        <f>IF(AND(ISNUMBER(A656),ISNUMBER(A655)),IF(ISNUMBER(A656),(#REF!-#REF!)/$I$3,""),"")</f>
        <v/>
      </c>
    </row>
    <row r="658" spans="1:6" x14ac:dyDescent="0.3">
      <c r="A658" s="4" t="s">
        <v>1726</v>
      </c>
      <c r="B658" s="21" t="str">
        <f>IF(ISBLANK($A658),"",MID($A658,1,2))</f>
        <v>07</v>
      </c>
      <c r="C658" s="23">
        <f>IF(ISBLANK($A658),"",VALUE(MID($A658,4,LEN($A658)-3))/$I$3)</f>
        <v>12951360010059.6</v>
      </c>
      <c r="D658" s="4">
        <f t="shared" si="12"/>
        <v>124.599609375</v>
      </c>
      <c r="F658" t="str">
        <f>IF(AND(ISNUMBER(A657),ISNUMBER(A656)),IF(ISNUMBER(A657),(#REF!-#REF!)/$I$3,""),"")</f>
        <v/>
      </c>
    </row>
    <row r="659" spans="1:6" x14ac:dyDescent="0.3">
      <c r="A659" s="4" t="s">
        <v>1727</v>
      </c>
      <c r="B659" s="21" t="str">
        <f>IF(ISBLANK($A659),"",MID($A659,1,2))</f>
        <v>07</v>
      </c>
      <c r="C659" s="23">
        <f>IF(ISBLANK($A659),"",VALUE(MID($A659,4,LEN($A659)-3))/$I$3)</f>
        <v>12951360010184.1</v>
      </c>
      <c r="D659" s="4">
        <f t="shared" si="12"/>
        <v>124.5</v>
      </c>
      <c r="F659" t="str">
        <f>IF(AND(ISNUMBER(A658),ISNUMBER(A657)),IF(ISNUMBER(A658),(#REF!-#REF!)/$I$3,""),"")</f>
        <v/>
      </c>
    </row>
    <row r="660" spans="1:6" x14ac:dyDescent="0.3">
      <c r="A660" s="4" t="s">
        <v>1728</v>
      </c>
      <c r="B660" s="21" t="str">
        <f>IF(ISBLANK($A660),"",MID($A660,1,2))</f>
        <v>07</v>
      </c>
      <c r="C660" s="23">
        <f>IF(ISBLANK($A660),"",VALUE(MID($A660,4,LEN($A660)-3))/$I$3)</f>
        <v>12951360010308.701</v>
      </c>
      <c r="D660" s="4">
        <f t="shared" si="12"/>
        <v>124.6015625</v>
      </c>
      <c r="F660" t="str">
        <f>IF(AND(ISNUMBER(A659),ISNUMBER(A658)),IF(ISNUMBER(A659),(#REF!-#REF!)/$I$3,""),"")</f>
        <v/>
      </c>
    </row>
    <row r="661" spans="1:6" x14ac:dyDescent="0.3">
      <c r="A661" s="4" t="s">
        <v>1729</v>
      </c>
      <c r="B661" s="21" t="str">
        <f>IF(ISBLANK($A661),"",MID($A661,1,2))</f>
        <v>07</v>
      </c>
      <c r="C661" s="23">
        <f>IF(ISBLANK($A661),"",VALUE(MID($A661,4,LEN($A661)-3))/$I$3)</f>
        <v>12951360010433.299</v>
      </c>
      <c r="D661" s="4">
        <f t="shared" si="12"/>
        <v>124.59765625</v>
      </c>
      <c r="F661" t="str">
        <f>IF(AND(ISNUMBER(A660),ISNUMBER(A659)),IF(ISNUMBER(A660),(#REF!-#REF!)/$I$3,""),"")</f>
        <v/>
      </c>
    </row>
    <row r="662" spans="1:6" x14ac:dyDescent="0.3">
      <c r="A662" s="4" t="s">
        <v>1730</v>
      </c>
      <c r="B662" s="21" t="str">
        <f>IF(ISBLANK($A662),"",MID($A662,1,2))</f>
        <v>07</v>
      </c>
      <c r="C662" s="23">
        <f>IF(ISBLANK($A662),"",VALUE(MID($A662,4,LEN($A662)-3))/$I$3)</f>
        <v>12951360010557.801</v>
      </c>
      <c r="D662" s="4">
        <f t="shared" si="12"/>
        <v>124.501953125</v>
      </c>
      <c r="F662" t="str">
        <f>IF(AND(ISNUMBER(A661),ISNUMBER(A660)),IF(ISNUMBER(A661),(#REF!-#REF!)/$I$3,""),"")</f>
        <v/>
      </c>
    </row>
    <row r="663" spans="1:6" x14ac:dyDescent="0.3">
      <c r="A663" s="4" t="s">
        <v>1731</v>
      </c>
      <c r="B663" s="21" t="str">
        <f>IF(ISBLANK($A663),"",MID($A663,1,2))</f>
        <v>07</v>
      </c>
      <c r="C663" s="23">
        <f>IF(ISBLANK($A663),"",VALUE(MID($A663,4,LEN($A663)-3))/$I$3)</f>
        <v>12951360010684</v>
      </c>
      <c r="D663" s="4">
        <f t="shared" si="12"/>
        <v>126.19921875</v>
      </c>
      <c r="F663" t="str">
        <f>IF(AND(ISNUMBER(A662),ISNUMBER(A661)),IF(ISNUMBER(A662),(#REF!-#REF!)/$I$3,""),"")</f>
        <v/>
      </c>
    </row>
    <row r="664" spans="1:6" x14ac:dyDescent="0.3">
      <c r="A664" s="4" t="s">
        <v>1732</v>
      </c>
      <c r="B664" s="21" t="str">
        <f>IF(ISBLANK($A664),"",MID($A664,1,2))</f>
        <v>07</v>
      </c>
      <c r="C664" s="23">
        <f>IF(ISBLANK($A664),"",VALUE(MID($A664,4,LEN($A664)-3))/$I$3)</f>
        <v>12951360010808.6</v>
      </c>
      <c r="D664" s="4">
        <f t="shared" si="12"/>
        <v>124.599609375</v>
      </c>
      <c r="F664" t="str">
        <f>IF(AND(ISNUMBER(A663),ISNUMBER(A662)),IF(ISNUMBER(A663),(#REF!-#REF!)/$I$3,""),"")</f>
        <v/>
      </c>
    </row>
    <row r="665" spans="1:6" x14ac:dyDescent="0.3">
      <c r="A665" s="4" t="s">
        <v>1733</v>
      </c>
      <c r="B665" s="21" t="str">
        <f>IF(ISBLANK($A665),"",MID($A665,1,2))</f>
        <v>07</v>
      </c>
      <c r="C665" s="23">
        <f>IF(ISBLANK($A665),"",VALUE(MID($A665,4,LEN($A665)-3))/$I$3)</f>
        <v>12951360010933.199</v>
      </c>
      <c r="D665" s="4">
        <f t="shared" ref="D665:D728" si="13">IF(AND(NOT(ISBLANK(C664)),B665=B664),C665-C664,"")</f>
        <v>124.599609375</v>
      </c>
      <c r="F665" t="str">
        <f>IF(AND(ISNUMBER(A664),ISNUMBER(A663)),IF(ISNUMBER(A664),(#REF!-#REF!)/$I$3,""),"")</f>
        <v/>
      </c>
    </row>
    <row r="666" spans="1:6" x14ac:dyDescent="0.3">
      <c r="A666" s="4" t="s">
        <v>1734</v>
      </c>
      <c r="B666" s="21" t="str">
        <f>IF(ISBLANK($A666),"",MID($A666,1,2))</f>
        <v>07</v>
      </c>
      <c r="C666" s="23">
        <f>IF(ISBLANK($A666),"",VALUE(MID($A666,4,LEN($A666)-3))/$I$3)</f>
        <v>12951360011057.699</v>
      </c>
      <c r="D666" s="4">
        <f t="shared" si="13"/>
        <v>124.5</v>
      </c>
      <c r="F666" t="str">
        <f>IF(AND(ISNUMBER(A665),ISNUMBER(A664)),IF(ISNUMBER(A665),(#REF!-#REF!)/$I$3,""),"")</f>
        <v/>
      </c>
    </row>
    <row r="667" spans="1:6" x14ac:dyDescent="0.3">
      <c r="A667" s="4" t="s">
        <v>1735</v>
      </c>
      <c r="B667" s="21" t="str">
        <f>IF(ISBLANK($A667),"",MID($A667,1,2))</f>
        <v>07</v>
      </c>
      <c r="C667" s="23">
        <f>IF(ISBLANK($A667),"",VALUE(MID($A667,4,LEN($A667)-3))/$I$3)</f>
        <v>12951360011182.199</v>
      </c>
      <c r="D667" s="4">
        <f t="shared" si="13"/>
        <v>124.5</v>
      </c>
      <c r="F667" t="str">
        <f>IF(AND(ISNUMBER(A666),ISNUMBER(A665)),IF(ISNUMBER(A666),(#REF!-#REF!)/$I$3,""),"")</f>
        <v/>
      </c>
    </row>
    <row r="668" spans="1:6" x14ac:dyDescent="0.3">
      <c r="A668" s="4" t="s">
        <v>1736</v>
      </c>
      <c r="B668" s="21" t="str">
        <f>IF(ISBLANK($A668),"",MID($A668,1,2))</f>
        <v>07</v>
      </c>
      <c r="C668" s="23">
        <f>IF(ISBLANK($A668),"",VALUE(MID($A668,4,LEN($A668)-3))/$I$3)</f>
        <v>12951360011306.801</v>
      </c>
      <c r="D668" s="4">
        <f t="shared" si="13"/>
        <v>124.6015625</v>
      </c>
      <c r="F668" t="str">
        <f>IF(AND(ISNUMBER(A667),ISNUMBER(A666)),IF(ISNUMBER(A667),(#REF!-#REF!)/$I$3,""),"")</f>
        <v/>
      </c>
    </row>
    <row r="669" spans="1:6" x14ac:dyDescent="0.3">
      <c r="A669" s="4" t="s">
        <v>1737</v>
      </c>
      <c r="B669" s="21" t="str">
        <f>IF(ISBLANK($A669),"",MID($A669,1,2))</f>
        <v>07</v>
      </c>
      <c r="C669" s="23">
        <f>IF(ISBLANK($A669),"",VALUE(MID($A669,4,LEN($A669)-3))/$I$3)</f>
        <v>12951360011431.4</v>
      </c>
      <c r="D669" s="4">
        <f t="shared" si="13"/>
        <v>124.599609375</v>
      </c>
      <c r="F669" t="str">
        <f>IF(AND(ISNUMBER(A668),ISNUMBER(A667)),IF(ISNUMBER(A668),(#REF!-#REF!)/$I$3,""),"")</f>
        <v/>
      </c>
    </row>
    <row r="670" spans="1:6" x14ac:dyDescent="0.3">
      <c r="A670" s="4" t="s">
        <v>1738</v>
      </c>
      <c r="B670" s="21" t="str">
        <f>IF(ISBLANK($A670),"",MID($A670,1,2))</f>
        <v>07</v>
      </c>
      <c r="C670" s="23">
        <f>IF(ISBLANK($A670),"",VALUE(MID($A670,4,LEN($A670)-3))/$I$3)</f>
        <v>12951360011555.9</v>
      </c>
      <c r="D670" s="4">
        <f t="shared" si="13"/>
        <v>124.5</v>
      </c>
      <c r="F670" t="str">
        <f>IF(AND(ISNUMBER(A669),ISNUMBER(A668)),IF(ISNUMBER(A669),(#REF!-#REF!)/$I$3,""),"")</f>
        <v/>
      </c>
    </row>
    <row r="671" spans="1:6" x14ac:dyDescent="0.3">
      <c r="A671" s="4" t="s">
        <v>1739</v>
      </c>
      <c r="B671" s="21" t="str">
        <f>IF(ISBLANK($A671),"",MID($A671,1,2))</f>
        <v>07</v>
      </c>
      <c r="C671" s="23">
        <f>IF(ISBLANK($A671),"",VALUE(MID($A671,4,LEN($A671)-3))/$I$3)</f>
        <v>12951360011682.1</v>
      </c>
      <c r="D671" s="4">
        <f t="shared" si="13"/>
        <v>126.19921875</v>
      </c>
      <c r="F671" t="str">
        <f>IF(AND(ISNUMBER(A670),ISNUMBER(A669)),IF(ISNUMBER(A670),(#REF!-#REF!)/$I$3,""),"")</f>
        <v/>
      </c>
    </row>
    <row r="672" spans="1:6" x14ac:dyDescent="0.3">
      <c r="A672" s="4" t="s">
        <v>1740</v>
      </c>
      <c r="B672" s="21" t="str">
        <f>IF(ISBLANK($A672),"",MID($A672,1,2))</f>
        <v>07</v>
      </c>
      <c r="C672" s="23">
        <f>IF(ISBLANK($A672),"",VALUE(MID($A672,4,LEN($A672)-3))/$I$3)</f>
        <v>12951360011806.6</v>
      </c>
      <c r="D672" s="4">
        <f t="shared" si="13"/>
        <v>124.5</v>
      </c>
      <c r="F672" t="str">
        <f>IF(AND(ISNUMBER(A671),ISNUMBER(A670)),IF(ISNUMBER(A671),(#REF!-#REF!)/$I$3,""),"")</f>
        <v/>
      </c>
    </row>
    <row r="673" spans="1:6" x14ac:dyDescent="0.3">
      <c r="A673" s="4" t="s">
        <v>1741</v>
      </c>
      <c r="B673" s="21" t="str">
        <f>IF(ISBLANK($A673),"",MID($A673,1,2))</f>
        <v>07</v>
      </c>
      <c r="C673" s="23">
        <f>IF(ISBLANK($A673),"",VALUE(MID($A673,4,LEN($A673)-3))/$I$3)</f>
        <v>12951360011931.199</v>
      </c>
      <c r="D673" s="4">
        <f t="shared" si="13"/>
        <v>124.599609375</v>
      </c>
      <c r="F673" t="str">
        <f>IF(AND(ISNUMBER(A672),ISNUMBER(A671)),IF(ISNUMBER(A672),(#REF!-#REF!)/$I$3,""),"")</f>
        <v/>
      </c>
    </row>
    <row r="674" spans="1:6" x14ac:dyDescent="0.3">
      <c r="A674" s="4" t="s">
        <v>1742</v>
      </c>
      <c r="B674" s="21" t="str">
        <f>IF(ISBLANK($A674),"",MID($A674,1,2))</f>
        <v>07</v>
      </c>
      <c r="C674" s="23">
        <f>IF(ISBLANK($A674),"",VALUE(MID($A674,4,LEN($A674)-3))/$I$3)</f>
        <v>12951360012055.801</v>
      </c>
      <c r="D674" s="4">
        <f t="shared" si="13"/>
        <v>124.6015625</v>
      </c>
      <c r="F674" t="str">
        <f>IF(AND(ISNUMBER(A673),ISNUMBER(A672)),IF(ISNUMBER(A673),(#REF!-#REF!)/$I$3,""),"")</f>
        <v/>
      </c>
    </row>
    <row r="675" spans="1:6" x14ac:dyDescent="0.3">
      <c r="A675" s="4" t="s">
        <v>1743</v>
      </c>
      <c r="B675" s="21" t="str">
        <f>IF(ISBLANK($A675),"",MID($A675,1,2))</f>
        <v>07</v>
      </c>
      <c r="C675" s="23">
        <f>IF(ISBLANK($A675),"",VALUE(MID($A675,4,LEN($A675)-3))/$I$3)</f>
        <v>12951360012180.301</v>
      </c>
      <c r="D675" s="4">
        <f t="shared" si="13"/>
        <v>124.5</v>
      </c>
      <c r="F675" t="str">
        <f>IF(AND(ISNUMBER(A674),ISNUMBER(A673)),IF(ISNUMBER(A674),(#REF!-#REF!)/$I$3,""),"")</f>
        <v/>
      </c>
    </row>
    <row r="676" spans="1:6" x14ac:dyDescent="0.3">
      <c r="A676" s="4" t="s">
        <v>1744</v>
      </c>
      <c r="B676" s="21" t="str">
        <f>IF(ISBLANK($A676),"",MID($A676,1,2))</f>
        <v>07</v>
      </c>
      <c r="C676" s="23">
        <f>IF(ISBLANK($A676),"",VALUE(MID($A676,4,LEN($A676)-3))/$I$3)</f>
        <v>12951360012298</v>
      </c>
      <c r="D676" s="4">
        <f t="shared" si="13"/>
        <v>117.69921875</v>
      </c>
      <c r="F676" t="str">
        <f>IF(AND(ISNUMBER(A675),ISNUMBER(A674)),IF(ISNUMBER(A675),(#REF!-#REF!)/$I$3,""),"")</f>
        <v/>
      </c>
    </row>
    <row r="677" spans="1:6" x14ac:dyDescent="0.3">
      <c r="A677" s="4" t="s">
        <v>1745</v>
      </c>
      <c r="B677" s="21" t="str">
        <f>IF(ISBLANK($A677),"",MID($A677,1,2))</f>
        <v>07</v>
      </c>
      <c r="C677" s="23">
        <f>IF(ISBLANK($A677),"",VALUE(MID($A677,4,LEN($A677)-3))/$I$3)</f>
        <v>12951360012378</v>
      </c>
      <c r="D677" s="4">
        <f t="shared" si="13"/>
        <v>80</v>
      </c>
      <c r="F677" t="str">
        <f>IF(AND(ISNUMBER(A676),ISNUMBER(A675)),IF(ISNUMBER(A676),(#REF!-#REF!)/$I$3,""),"")</f>
        <v/>
      </c>
    </row>
    <row r="678" spans="1:6" x14ac:dyDescent="0.3">
      <c r="A678" s="4" t="s">
        <v>1746</v>
      </c>
      <c r="B678" s="21" t="str">
        <f>IF(ISBLANK($A678),"",MID($A678,1,2))</f>
        <v>07</v>
      </c>
      <c r="C678" s="23">
        <f>IF(ISBLANK($A678),"",VALUE(MID($A678,4,LEN($A678)-3))/$I$3)</f>
        <v>12951360012458</v>
      </c>
      <c r="D678" s="4">
        <f t="shared" si="13"/>
        <v>80</v>
      </c>
      <c r="F678" t="str">
        <f>IF(AND(ISNUMBER(A677),ISNUMBER(A676)),IF(ISNUMBER(A677),(#REF!-#REF!)/$I$3,""),"")</f>
        <v/>
      </c>
    </row>
    <row r="679" spans="1:6" x14ac:dyDescent="0.3">
      <c r="A679" s="4" t="s">
        <v>1747</v>
      </c>
      <c r="B679" s="21" t="str">
        <f>IF(ISBLANK($A679),"",MID($A679,1,2))</f>
        <v>07</v>
      </c>
      <c r="C679" s="23">
        <f>IF(ISBLANK($A679),"",VALUE(MID($A679,4,LEN($A679)-3))/$I$3)</f>
        <v>12951360012538</v>
      </c>
      <c r="D679" s="4">
        <f t="shared" si="13"/>
        <v>80</v>
      </c>
      <c r="F679" t="str">
        <f>IF(AND(ISNUMBER(A678),ISNUMBER(A677)),IF(ISNUMBER(A678),(#REF!-#REF!)/$I$3,""),"")</f>
        <v/>
      </c>
    </row>
    <row r="680" spans="1:6" x14ac:dyDescent="0.3">
      <c r="A680" s="4" t="s">
        <v>1748</v>
      </c>
      <c r="B680" s="21" t="str">
        <f>IF(ISBLANK($A680),"",MID($A680,1,2))</f>
        <v>07</v>
      </c>
      <c r="C680" s="23">
        <f>IF(ISBLANK($A680),"",VALUE(MID($A680,4,LEN($A680)-3))/$I$3)</f>
        <v>12951360012617.9</v>
      </c>
      <c r="D680" s="4">
        <f t="shared" si="13"/>
        <v>79.900390625</v>
      </c>
      <c r="F680" t="str">
        <f>IF(AND(ISNUMBER(A679),ISNUMBER(A678)),IF(ISNUMBER(A679),(#REF!-#REF!)/$I$3,""),"")</f>
        <v/>
      </c>
    </row>
    <row r="681" spans="1:6" x14ac:dyDescent="0.3">
      <c r="A681" s="4" t="s">
        <v>1749</v>
      </c>
      <c r="B681" s="21" t="str">
        <f>IF(ISBLANK($A681),"",MID($A681,1,2))</f>
        <v>07</v>
      </c>
      <c r="C681" s="23">
        <f>IF(ISBLANK($A681),"",VALUE(MID($A681,4,LEN($A681)-3))/$I$3)</f>
        <v>12951360012778.301</v>
      </c>
      <c r="D681" s="4">
        <f t="shared" si="13"/>
        <v>160.400390625</v>
      </c>
      <c r="F681" t="str">
        <f>IF(AND(ISNUMBER(A680),ISNUMBER(A679)),IF(ISNUMBER(A680),(#REF!-#REF!)/$I$3,""),"")</f>
        <v/>
      </c>
    </row>
    <row r="682" spans="1:6" x14ac:dyDescent="0.3">
      <c r="A682" s="4" t="s">
        <v>1750</v>
      </c>
      <c r="B682" s="21" t="str">
        <f>IF(ISBLANK($A682),"",MID($A682,1,2))</f>
        <v>07</v>
      </c>
      <c r="C682" s="23">
        <f>IF(ISBLANK($A682),"",VALUE(MID($A682,4,LEN($A682)-3))/$I$3)</f>
        <v>12951360012902.898</v>
      </c>
      <c r="D682" s="4">
        <f t="shared" si="13"/>
        <v>124.59765625</v>
      </c>
      <c r="F682" t="str">
        <f>IF(AND(ISNUMBER(A681),ISNUMBER(A680)),IF(ISNUMBER(A681),(#REF!-#REF!)/$I$3,""),"")</f>
        <v/>
      </c>
    </row>
    <row r="683" spans="1:6" x14ac:dyDescent="0.3">
      <c r="A683" s="4" t="s">
        <v>1751</v>
      </c>
      <c r="B683" s="21" t="str">
        <f>IF(ISBLANK($A683),"",MID($A683,1,2))</f>
        <v>07</v>
      </c>
      <c r="C683" s="23">
        <f>IF(ISBLANK($A683),"",VALUE(MID($A683,4,LEN($A683)-3))/$I$3)</f>
        <v>12951360013027.4</v>
      </c>
      <c r="D683" s="4">
        <f t="shared" si="13"/>
        <v>124.501953125</v>
      </c>
      <c r="F683" t="str">
        <f>IF(AND(ISNUMBER(A682),ISNUMBER(A681)),IF(ISNUMBER(A682),(#REF!-#REF!)/$I$3,""),"")</f>
        <v/>
      </c>
    </row>
    <row r="684" spans="1:6" x14ac:dyDescent="0.3">
      <c r="A684" s="4" t="s">
        <v>1752</v>
      </c>
      <c r="B684" s="21" t="str">
        <f>IF(ISBLANK($A684),"",MID($A684,1,2))</f>
        <v>07</v>
      </c>
      <c r="C684" s="23">
        <f>IF(ISBLANK($A684),"",VALUE(MID($A684,4,LEN($A684)-3))/$I$3)</f>
        <v>12951360013152</v>
      </c>
      <c r="D684" s="4">
        <f t="shared" si="13"/>
        <v>124.599609375</v>
      </c>
      <c r="F684" t="str">
        <f>IF(AND(ISNUMBER(A683),ISNUMBER(A682)),IF(ISNUMBER(A683),(#REF!-#REF!)/$I$3,""),"")</f>
        <v/>
      </c>
    </row>
    <row r="685" spans="1:6" x14ac:dyDescent="0.3">
      <c r="A685" s="4" t="s">
        <v>1753</v>
      </c>
      <c r="B685" s="21" t="str">
        <f>IF(ISBLANK($A685),"",MID($A685,1,2))</f>
        <v>07</v>
      </c>
      <c r="C685" s="23">
        <f>IF(ISBLANK($A685),"",VALUE(MID($A685,4,LEN($A685)-3))/$I$3)</f>
        <v>12951360013276.5</v>
      </c>
      <c r="D685" s="4">
        <f t="shared" si="13"/>
        <v>124.5</v>
      </c>
      <c r="F685" t="str">
        <f>IF(AND(ISNUMBER(A684),ISNUMBER(A683)),IF(ISNUMBER(A684),(#REF!-#REF!)/$I$3,""),"")</f>
        <v/>
      </c>
    </row>
    <row r="686" spans="1:6" x14ac:dyDescent="0.3">
      <c r="A686" s="4" t="s">
        <v>1754</v>
      </c>
      <c r="B686" s="21" t="str">
        <f>IF(ISBLANK($A686),"",MID($A686,1,2))</f>
        <v>07</v>
      </c>
      <c r="C686" s="23">
        <f>IF(ISBLANK($A686),"",VALUE(MID($A686,4,LEN($A686)-3))/$I$3)</f>
        <v>12951360013401</v>
      </c>
      <c r="D686" s="4">
        <f t="shared" si="13"/>
        <v>124.5</v>
      </c>
      <c r="F686" t="str">
        <f>IF(AND(ISNUMBER(A685),ISNUMBER(A684)),IF(ISNUMBER(A685),(#REF!-#REF!)/$I$3,""),"")</f>
        <v/>
      </c>
    </row>
    <row r="687" spans="1:6" x14ac:dyDescent="0.3">
      <c r="A687" s="4" t="s">
        <v>1755</v>
      </c>
      <c r="B687" s="21" t="str">
        <f>IF(ISBLANK($A687),"",MID($A687,1,2))</f>
        <v>07</v>
      </c>
      <c r="C687" s="23">
        <f>IF(ISBLANK($A687),"",VALUE(MID($A687,4,LEN($A687)-3))/$I$3)</f>
        <v>12951360013525.6</v>
      </c>
      <c r="D687" s="4">
        <f t="shared" si="13"/>
        <v>124.599609375</v>
      </c>
      <c r="F687" t="str">
        <f>IF(AND(ISNUMBER(A686),ISNUMBER(A685)),IF(ISNUMBER(A686),(#REF!-#REF!)/$I$3,""),"")</f>
        <v/>
      </c>
    </row>
    <row r="688" spans="1:6" x14ac:dyDescent="0.3">
      <c r="A688" s="4" t="s">
        <v>1756</v>
      </c>
      <c r="B688" s="21" t="str">
        <f>IF(ISBLANK($A688),"",MID($A688,1,2))</f>
        <v>07</v>
      </c>
      <c r="C688" s="23">
        <f>IF(ISBLANK($A688),"",VALUE(MID($A688,4,LEN($A688)-3))/$I$3)</f>
        <v>12951360013650.1</v>
      </c>
      <c r="D688" s="4">
        <f t="shared" si="13"/>
        <v>124.5</v>
      </c>
      <c r="F688" t="str">
        <f>IF(AND(ISNUMBER(A687),ISNUMBER(A686)),IF(ISNUMBER(A687),(#REF!-#REF!)/$I$3,""),"")</f>
        <v/>
      </c>
    </row>
    <row r="689" spans="1:6" x14ac:dyDescent="0.3">
      <c r="A689" s="4" t="s">
        <v>1757</v>
      </c>
      <c r="B689" s="21" t="str">
        <f>IF(ISBLANK($A689),"",MID($A689,1,2))</f>
        <v>07</v>
      </c>
      <c r="C689" s="23">
        <f>IF(ISBLANK($A689),"",VALUE(MID($A689,4,LEN($A689)-3))/$I$3)</f>
        <v>12951360013776.301</v>
      </c>
      <c r="D689" s="4">
        <f t="shared" si="13"/>
        <v>126.201171875</v>
      </c>
      <c r="F689" t="str">
        <f>IF(AND(ISNUMBER(A688),ISNUMBER(A687)),IF(ISNUMBER(A688),(#REF!-#REF!)/$I$3,""),"")</f>
        <v/>
      </c>
    </row>
    <row r="690" spans="1:6" x14ac:dyDescent="0.3">
      <c r="A690" s="4" t="s">
        <v>1758</v>
      </c>
      <c r="B690" s="21" t="str">
        <f>IF(ISBLANK($A690),"",MID($A690,1,2))</f>
        <v>07</v>
      </c>
      <c r="C690" s="23">
        <f>IF(ISBLANK($A690),"",VALUE(MID($A690,4,LEN($A690)-3))/$I$3)</f>
        <v>12951360013900.898</v>
      </c>
      <c r="D690" s="4">
        <f t="shared" si="13"/>
        <v>124.59765625</v>
      </c>
      <c r="F690" t="str">
        <f>IF(AND(ISNUMBER(A689),ISNUMBER(A688)),IF(ISNUMBER(A689),(#REF!-#REF!)/$I$3,""),"")</f>
        <v/>
      </c>
    </row>
    <row r="691" spans="1:6" x14ac:dyDescent="0.3">
      <c r="A691" s="4" t="s">
        <v>1759</v>
      </c>
      <c r="B691" s="21" t="str">
        <f>IF(ISBLANK($A691),"",MID($A691,1,2))</f>
        <v>07</v>
      </c>
      <c r="C691" s="23">
        <f>IF(ISBLANK($A691),"",VALUE(MID($A691,4,LEN($A691)-3))/$I$3)</f>
        <v>12951360014025.5</v>
      </c>
      <c r="D691" s="4">
        <f t="shared" si="13"/>
        <v>124.6015625</v>
      </c>
      <c r="F691" t="str">
        <f>IF(AND(ISNUMBER(A690),ISNUMBER(A689)),IF(ISNUMBER(A690),(#REF!-#REF!)/$I$3,""),"")</f>
        <v/>
      </c>
    </row>
    <row r="692" spans="1:6" x14ac:dyDescent="0.3">
      <c r="A692" s="4" t="s">
        <v>1760</v>
      </c>
      <c r="B692" s="21" t="str">
        <f>IF(ISBLANK($A692),"",MID($A692,1,2))</f>
        <v>07</v>
      </c>
      <c r="C692" s="23">
        <f>IF(ISBLANK($A692),"",VALUE(MID($A692,4,LEN($A692)-3))/$I$3)</f>
        <v>12951360014150</v>
      </c>
      <c r="D692" s="4">
        <f t="shared" si="13"/>
        <v>124.5</v>
      </c>
      <c r="F692" t="str">
        <f>IF(AND(ISNUMBER(A691),ISNUMBER(A690)),IF(ISNUMBER(A691),(#REF!-#REF!)/$I$3,""),"")</f>
        <v/>
      </c>
    </row>
    <row r="693" spans="1:6" x14ac:dyDescent="0.3">
      <c r="A693" s="4" t="s">
        <v>1761</v>
      </c>
      <c r="B693" s="21" t="str">
        <f>IF(ISBLANK($A693),"",MID($A693,1,2))</f>
        <v>07</v>
      </c>
      <c r="C693" s="23">
        <f>IF(ISBLANK($A693),"",VALUE(MID($A693,4,LEN($A693)-3))/$I$3)</f>
        <v>12951360014274.6</v>
      </c>
      <c r="D693" s="4">
        <f t="shared" si="13"/>
        <v>124.599609375</v>
      </c>
      <c r="F693" t="str">
        <f>IF(AND(ISNUMBER(A692),ISNUMBER(A691)),IF(ISNUMBER(A692),(#REF!-#REF!)/$I$3,""),"")</f>
        <v/>
      </c>
    </row>
    <row r="694" spans="1:6" x14ac:dyDescent="0.3">
      <c r="A694" s="4" t="s">
        <v>1762</v>
      </c>
      <c r="B694" s="21" t="str">
        <f>IF(ISBLANK($A694),"",MID($A694,1,2))</f>
        <v>07</v>
      </c>
      <c r="C694" s="23">
        <f>IF(ISBLANK($A694),"",VALUE(MID($A694,4,LEN($A694)-3))/$I$3)</f>
        <v>12951360014399.199</v>
      </c>
      <c r="D694" s="4">
        <f t="shared" si="13"/>
        <v>124.599609375</v>
      </c>
      <c r="F694" t="str">
        <f>IF(AND(ISNUMBER(A693),ISNUMBER(A692)),IF(ISNUMBER(A693),(#REF!-#REF!)/$I$3,""),"")</f>
        <v/>
      </c>
    </row>
    <row r="695" spans="1:6" x14ac:dyDescent="0.3">
      <c r="A695" s="4" t="s">
        <v>1763</v>
      </c>
      <c r="B695" s="21" t="str">
        <f>IF(ISBLANK($A695),"",MID($A695,1,2))</f>
        <v>07</v>
      </c>
      <c r="C695" s="23">
        <f>IF(ISBLANK($A695),"",VALUE(MID($A695,4,LEN($A695)-3))/$I$3)</f>
        <v>12951360014523.801</v>
      </c>
      <c r="D695" s="4">
        <f t="shared" si="13"/>
        <v>124.6015625</v>
      </c>
      <c r="F695" t="str">
        <f>IF(AND(ISNUMBER(A694),ISNUMBER(A693)),IF(ISNUMBER(A694),(#REF!-#REF!)/$I$3,""),"")</f>
        <v/>
      </c>
    </row>
    <row r="696" spans="1:6" x14ac:dyDescent="0.3">
      <c r="A696" s="4" t="s">
        <v>1764</v>
      </c>
      <c r="B696" s="21" t="str">
        <f>IF(ISBLANK($A696),"",MID($A696,1,2))</f>
        <v>07</v>
      </c>
      <c r="C696" s="23">
        <f>IF(ISBLANK($A696),"",VALUE(MID($A696,4,LEN($A696)-3))/$I$3)</f>
        <v>12951360014648.301</v>
      </c>
      <c r="D696" s="4">
        <f t="shared" si="13"/>
        <v>124.5</v>
      </c>
      <c r="F696" t="str">
        <f>IF(AND(ISNUMBER(A695),ISNUMBER(A694)),IF(ISNUMBER(A695),(#REF!-#REF!)/$I$3,""),"")</f>
        <v/>
      </c>
    </row>
    <row r="697" spans="1:6" x14ac:dyDescent="0.3">
      <c r="A697" s="4" t="s">
        <v>1765</v>
      </c>
      <c r="B697" s="21" t="str">
        <f>IF(ISBLANK($A697),"",MID($A697,1,2))</f>
        <v>07</v>
      </c>
      <c r="C697" s="23">
        <f>IF(ISBLANK($A697),"",VALUE(MID($A697,4,LEN($A697)-3))/$I$3)</f>
        <v>12951360014774.5</v>
      </c>
      <c r="D697" s="4">
        <f t="shared" si="13"/>
        <v>126.19921875</v>
      </c>
      <c r="F697" t="str">
        <f>IF(AND(ISNUMBER(A696),ISNUMBER(A695)),IF(ISNUMBER(A696),(#REF!-#REF!)/$I$3,""),"")</f>
        <v/>
      </c>
    </row>
    <row r="698" spans="1:6" x14ac:dyDescent="0.3">
      <c r="A698" s="4" t="s">
        <v>1766</v>
      </c>
      <c r="B698" s="21" t="str">
        <f>IF(ISBLANK($A698),"",MID($A698,1,2))</f>
        <v>07</v>
      </c>
      <c r="C698" s="23">
        <f>IF(ISBLANK($A698),"",VALUE(MID($A698,4,LEN($A698)-3))/$I$3)</f>
        <v>12951360014899.102</v>
      </c>
      <c r="D698" s="4">
        <f t="shared" si="13"/>
        <v>124.6015625</v>
      </c>
      <c r="F698" t="str">
        <f>IF(AND(ISNUMBER(A697),ISNUMBER(A696)),IF(ISNUMBER(A697),(#REF!-#REF!)/$I$3,""),"")</f>
        <v/>
      </c>
    </row>
    <row r="699" spans="1:6" x14ac:dyDescent="0.3">
      <c r="A699" s="4" t="s">
        <v>1767</v>
      </c>
      <c r="B699" s="21" t="str">
        <f>IF(ISBLANK($A699),"",MID($A699,1,2))</f>
        <v>07</v>
      </c>
      <c r="C699" s="23">
        <f>IF(ISBLANK($A699),"",VALUE(MID($A699,4,LEN($A699)-3))/$I$3)</f>
        <v>12951360015023.699</v>
      </c>
      <c r="D699" s="4">
        <f t="shared" si="13"/>
        <v>124.59765625</v>
      </c>
      <c r="F699" t="str">
        <f>IF(AND(ISNUMBER(A698),ISNUMBER(A697)),IF(ISNUMBER(A698),(#REF!-#REF!)/$I$3,""),"")</f>
        <v/>
      </c>
    </row>
    <row r="700" spans="1:6" x14ac:dyDescent="0.3">
      <c r="A700" s="4" t="s">
        <v>1768</v>
      </c>
      <c r="B700" s="21" t="str">
        <f>IF(ISBLANK($A700),"",MID($A700,1,2))</f>
        <v>07</v>
      </c>
      <c r="C700" s="23">
        <f>IF(ISBLANK($A700),"",VALUE(MID($A700,4,LEN($A700)-3))/$I$3)</f>
        <v>12951360015148.199</v>
      </c>
      <c r="D700" s="4">
        <f t="shared" si="13"/>
        <v>124.5</v>
      </c>
      <c r="F700" t="str">
        <f>IF(AND(ISNUMBER(A699),ISNUMBER(A698)),IF(ISNUMBER(A699),(#REF!-#REF!)/$I$3,""),"")</f>
        <v/>
      </c>
    </row>
    <row r="701" spans="1:6" x14ac:dyDescent="0.3">
      <c r="A701" s="4" t="s">
        <v>1769</v>
      </c>
      <c r="B701" s="21" t="str">
        <f>IF(ISBLANK($A701),"",MID($A701,1,2))</f>
        <v>07</v>
      </c>
      <c r="C701" s="23">
        <f>IF(ISBLANK($A701),"",VALUE(MID($A701,4,LEN($A701)-3))/$I$3)</f>
        <v>12951360015272.801</v>
      </c>
      <c r="D701" s="4">
        <f t="shared" si="13"/>
        <v>124.6015625</v>
      </c>
      <c r="F701" t="str">
        <f>IF(AND(ISNUMBER(A700),ISNUMBER(A699)),IF(ISNUMBER(A700),(#REF!-#REF!)/$I$3,""),"")</f>
        <v/>
      </c>
    </row>
    <row r="702" spans="1:6" x14ac:dyDescent="0.3">
      <c r="A702" s="4" t="s">
        <v>1770</v>
      </c>
      <c r="B702" s="21" t="str">
        <f>IF(ISBLANK($A702),"",MID($A702,1,2))</f>
        <v>07</v>
      </c>
      <c r="C702" s="23">
        <f>IF(ISBLANK($A702),"",VALUE(MID($A702,4,LEN($A702)-3))/$I$3)</f>
        <v>12951360015395.102</v>
      </c>
      <c r="D702" s="4">
        <f t="shared" si="13"/>
        <v>122.30078125</v>
      </c>
      <c r="F702" t="str">
        <f>IF(AND(ISNUMBER(A701),ISNUMBER(A700)),IF(ISNUMBER(A701),(#REF!-#REF!)/$I$3,""),"")</f>
        <v/>
      </c>
    </row>
    <row r="703" spans="1:6" x14ac:dyDescent="0.3">
      <c r="A703" s="4" t="s">
        <v>1771</v>
      </c>
      <c r="B703" s="21" t="str">
        <f>IF(ISBLANK($A703),"",MID($A703,1,2))</f>
        <v>07</v>
      </c>
      <c r="C703" s="23">
        <f>IF(ISBLANK($A703),"",VALUE(MID($A703,4,LEN($A703)-3))/$I$3)</f>
        <v>12951360015475</v>
      </c>
      <c r="D703" s="4">
        <f t="shared" si="13"/>
        <v>79.8984375</v>
      </c>
      <c r="F703" t="str">
        <f>IF(AND(ISNUMBER(A702),ISNUMBER(A701)),IF(ISNUMBER(A702),(#REF!-#REF!)/$I$3,""),"")</f>
        <v/>
      </c>
    </row>
    <row r="704" spans="1:6" x14ac:dyDescent="0.3">
      <c r="A704" s="4" t="s">
        <v>1772</v>
      </c>
      <c r="B704" s="21" t="str">
        <f>IF(ISBLANK($A704),"",MID($A704,1,2))</f>
        <v>07</v>
      </c>
      <c r="C704" s="23">
        <f>IF(ISBLANK($A704),"",VALUE(MID($A704,4,LEN($A704)-3))/$I$3)</f>
        <v>12951360015555</v>
      </c>
      <c r="D704" s="4">
        <f t="shared" si="13"/>
        <v>80</v>
      </c>
      <c r="F704" t="str">
        <f>IF(AND(ISNUMBER(A703),ISNUMBER(A702)),IF(ISNUMBER(A703),(#REF!-#REF!)/$I$3,""),"")</f>
        <v/>
      </c>
    </row>
    <row r="705" spans="1:6" x14ac:dyDescent="0.3">
      <c r="A705" s="4" t="s">
        <v>1773</v>
      </c>
      <c r="B705" s="21" t="str">
        <f>IF(ISBLANK($A705),"",MID($A705,1,2))</f>
        <v>07</v>
      </c>
      <c r="C705" s="23">
        <f>IF(ISBLANK($A705),"",VALUE(MID($A705,4,LEN($A705)-3))/$I$3)</f>
        <v>12951360015635</v>
      </c>
      <c r="D705" s="4">
        <f t="shared" si="13"/>
        <v>80</v>
      </c>
      <c r="F705" t="str">
        <f>IF(AND(ISNUMBER(A704),ISNUMBER(A703)),IF(ISNUMBER(A704),(#REF!-#REF!)/$I$3,""),"")</f>
        <v/>
      </c>
    </row>
    <row r="706" spans="1:6" x14ac:dyDescent="0.3">
      <c r="A706" s="4" t="s">
        <v>1774</v>
      </c>
      <c r="B706" s="21" t="str">
        <f>IF(ISBLANK($A706),"",MID($A706,1,2))</f>
        <v>07</v>
      </c>
      <c r="C706" s="23">
        <f>IF(ISBLANK($A706),"",VALUE(MID($A706,4,LEN($A706)-3))/$I$3)</f>
        <v>12951360015716.6</v>
      </c>
      <c r="D706" s="4">
        <f t="shared" si="13"/>
        <v>81.599609375</v>
      </c>
      <c r="F706" t="str">
        <f>IF(AND(ISNUMBER(A705),ISNUMBER(A704)),IF(ISNUMBER(A705),(#REF!-#REF!)/$I$3,""),"")</f>
        <v/>
      </c>
    </row>
    <row r="707" spans="1:6" x14ac:dyDescent="0.3">
      <c r="A707" s="4" t="s">
        <v>1775</v>
      </c>
      <c r="B707" s="21" t="str">
        <f>IF(ISBLANK($A707),"",MID($A707,1,2))</f>
        <v>07</v>
      </c>
      <c r="C707" s="23">
        <f>IF(ISBLANK($A707),"",VALUE(MID($A707,4,LEN($A707)-3))/$I$3)</f>
        <v>12951360015870.801</v>
      </c>
      <c r="D707" s="4">
        <f t="shared" si="13"/>
        <v>154.201171875</v>
      </c>
      <c r="F707" t="str">
        <f>IF(AND(ISNUMBER(A706),ISNUMBER(A705)),IF(ISNUMBER(A706),(#REF!-#REF!)/$I$3,""),"")</f>
        <v/>
      </c>
    </row>
    <row r="708" spans="1:6" x14ac:dyDescent="0.3">
      <c r="A708" s="4" t="s">
        <v>1776</v>
      </c>
      <c r="B708" s="21" t="str">
        <f>IF(ISBLANK($A708),"",MID($A708,1,2))</f>
        <v>07</v>
      </c>
      <c r="C708" s="23">
        <f>IF(ISBLANK($A708),"",VALUE(MID($A708,4,LEN($A708)-3))/$I$3)</f>
        <v>12951360015995.4</v>
      </c>
      <c r="D708" s="4">
        <f t="shared" si="13"/>
        <v>124.599609375</v>
      </c>
      <c r="F708" t="str">
        <f>IF(AND(ISNUMBER(A707),ISNUMBER(A706)),IF(ISNUMBER(A707),(#REF!-#REF!)/$I$3,""),"")</f>
        <v/>
      </c>
    </row>
    <row r="709" spans="1:6" x14ac:dyDescent="0.3">
      <c r="A709" s="4" t="s">
        <v>1777</v>
      </c>
      <c r="B709" s="21" t="str">
        <f>IF(ISBLANK($A709),"",MID($A709,1,2))</f>
        <v>07</v>
      </c>
      <c r="C709" s="23">
        <f>IF(ISBLANK($A709),"",VALUE(MID($A709,4,LEN($A709)-3))/$I$3)</f>
        <v>12951360016119.9</v>
      </c>
      <c r="D709" s="4">
        <f t="shared" si="13"/>
        <v>124.5</v>
      </c>
      <c r="F709" t="str">
        <f>IF(AND(ISNUMBER(A708),ISNUMBER(A707)),IF(ISNUMBER(A708),(#REF!-#REF!)/$I$3,""),"")</f>
        <v/>
      </c>
    </row>
    <row r="710" spans="1:6" x14ac:dyDescent="0.3">
      <c r="A710" s="4" t="s">
        <v>1778</v>
      </c>
      <c r="B710" s="21" t="str">
        <f>IF(ISBLANK($A710),"",MID($A710,1,2))</f>
        <v>07</v>
      </c>
      <c r="C710" s="23">
        <f>IF(ISBLANK($A710),"",VALUE(MID($A710,4,LEN($A710)-3))/$I$3)</f>
        <v>12951360016244.5</v>
      </c>
      <c r="D710" s="4">
        <f t="shared" si="13"/>
        <v>124.599609375</v>
      </c>
      <c r="F710" t="str">
        <f>IF(AND(ISNUMBER(A709),ISNUMBER(A708)),IF(ISNUMBER(A709),(#REF!-#REF!)/$I$3,""),"")</f>
        <v/>
      </c>
    </row>
    <row r="711" spans="1:6" x14ac:dyDescent="0.3">
      <c r="A711" s="4" t="s">
        <v>1779</v>
      </c>
      <c r="B711" s="21" t="str">
        <f>IF(ISBLANK($A711),"",MID($A711,1,2))</f>
        <v>07</v>
      </c>
      <c r="C711" s="23">
        <f>IF(ISBLANK($A711),"",VALUE(MID($A711,4,LEN($A711)-3))/$I$3)</f>
        <v>12951360016369</v>
      </c>
      <c r="D711" s="4">
        <f t="shared" si="13"/>
        <v>124.5</v>
      </c>
      <c r="F711" t="str">
        <f>IF(AND(ISNUMBER(A710),ISNUMBER(A709)),IF(ISNUMBER(A710),(#REF!-#REF!)/$I$3,""),"")</f>
        <v/>
      </c>
    </row>
    <row r="712" spans="1:6" x14ac:dyDescent="0.3">
      <c r="A712" s="4" t="s">
        <v>1780</v>
      </c>
      <c r="B712" s="21" t="str">
        <f>IF(ISBLANK($A712),"",MID($A712,1,2))</f>
        <v>07</v>
      </c>
      <c r="C712" s="23">
        <f>IF(ISBLANK($A712),"",VALUE(MID($A712,4,LEN($A712)-3))/$I$3)</f>
        <v>12951360016493.6</v>
      </c>
      <c r="D712" s="4">
        <f t="shared" si="13"/>
        <v>124.599609375</v>
      </c>
      <c r="F712" t="str">
        <f>IF(AND(ISNUMBER(A711),ISNUMBER(A710)),IF(ISNUMBER(A711),(#REF!-#REF!)/$I$3,""),"")</f>
        <v/>
      </c>
    </row>
    <row r="713" spans="1:6" x14ac:dyDescent="0.3">
      <c r="A713" s="4" t="s">
        <v>1781</v>
      </c>
      <c r="B713" s="21" t="str">
        <f>IF(ISBLANK($A713),"",MID($A713,1,2))</f>
        <v>07</v>
      </c>
      <c r="C713" s="23">
        <f>IF(ISBLANK($A713),"",VALUE(MID($A713,4,LEN($A713)-3))/$I$3)</f>
        <v>12951360016618.1</v>
      </c>
      <c r="D713" s="4">
        <f t="shared" si="13"/>
        <v>124.5</v>
      </c>
      <c r="F713" t="str">
        <f>IF(AND(ISNUMBER(A712),ISNUMBER(A711)),IF(ISNUMBER(A712),(#REF!-#REF!)/$I$3,""),"")</f>
        <v/>
      </c>
    </row>
    <row r="714" spans="1:6" x14ac:dyDescent="0.3">
      <c r="A714" s="4" t="s">
        <v>1782</v>
      </c>
      <c r="B714" s="21" t="str">
        <f>IF(ISBLANK($A714),"",MID($A714,1,2))</f>
        <v>07</v>
      </c>
      <c r="C714" s="23">
        <f>IF(ISBLANK($A714),"",VALUE(MID($A714,4,LEN($A714)-3))/$I$3)</f>
        <v>12951360016744.301</v>
      </c>
      <c r="D714" s="4">
        <f t="shared" si="13"/>
        <v>126.201171875</v>
      </c>
      <c r="F714" t="str">
        <f>IF(AND(ISNUMBER(A713),ISNUMBER(A712)),IF(ISNUMBER(A713),(#REF!-#REF!)/$I$3,""),"")</f>
        <v/>
      </c>
    </row>
    <row r="715" spans="1:6" x14ac:dyDescent="0.3">
      <c r="A715" s="4" t="s">
        <v>1783</v>
      </c>
      <c r="B715" s="21" t="str">
        <f>IF(ISBLANK($A715),"",MID($A715,1,2))</f>
        <v>07</v>
      </c>
      <c r="C715" s="23">
        <f>IF(ISBLANK($A715),"",VALUE(MID($A715,4,LEN($A715)-3))/$I$3)</f>
        <v>12951360016868.898</v>
      </c>
      <c r="D715" s="4">
        <f t="shared" si="13"/>
        <v>124.59765625</v>
      </c>
      <c r="F715" t="str">
        <f>IF(AND(ISNUMBER(A714),ISNUMBER(A713)),IF(ISNUMBER(A714),(#REF!-#REF!)/$I$3,""),"")</f>
        <v/>
      </c>
    </row>
    <row r="716" spans="1:6" x14ac:dyDescent="0.3">
      <c r="A716" s="4" t="s">
        <v>1784</v>
      </c>
      <c r="B716" s="21" t="str">
        <f>IF(ISBLANK($A716),"",MID($A716,1,2))</f>
        <v>07</v>
      </c>
      <c r="C716" s="23">
        <f>IF(ISBLANK($A716),"",VALUE(MID($A716,4,LEN($A716)-3))/$I$3)</f>
        <v>12951360016993.5</v>
      </c>
      <c r="D716" s="4">
        <f t="shared" si="13"/>
        <v>124.6015625</v>
      </c>
      <c r="F716" t="str">
        <f>IF(AND(ISNUMBER(A715),ISNUMBER(A714)),IF(ISNUMBER(A715),(#REF!-#REF!)/$I$3,""),"")</f>
        <v/>
      </c>
    </row>
    <row r="717" spans="1:6" x14ac:dyDescent="0.3">
      <c r="A717" s="4" t="s">
        <v>1785</v>
      </c>
      <c r="B717" s="21" t="str">
        <f>IF(ISBLANK($A717),"",MID($A717,1,2))</f>
        <v>07</v>
      </c>
      <c r="C717" s="23">
        <f>IF(ISBLANK($A717),"",VALUE(MID($A717,4,LEN($A717)-3))/$I$3)</f>
        <v>12951360017118</v>
      </c>
      <c r="D717" s="4">
        <f t="shared" si="13"/>
        <v>124.5</v>
      </c>
      <c r="F717" t="str">
        <f>IF(AND(ISNUMBER(A716),ISNUMBER(A715)),IF(ISNUMBER(A716),(#REF!-#REF!)/$I$3,""),"")</f>
        <v/>
      </c>
    </row>
    <row r="718" spans="1:6" x14ac:dyDescent="0.3">
      <c r="A718" s="4" t="s">
        <v>1786</v>
      </c>
      <c r="B718" s="21" t="str">
        <f>IF(ISBLANK($A718),"",MID($A718,1,2))</f>
        <v>07</v>
      </c>
      <c r="C718" s="23">
        <f>IF(ISBLANK($A718),"",VALUE(MID($A718,4,LEN($A718)-3))/$I$3)</f>
        <v>12951360017242.6</v>
      </c>
      <c r="D718" s="4">
        <f t="shared" si="13"/>
        <v>124.599609375</v>
      </c>
      <c r="F718" t="str">
        <f>IF(AND(ISNUMBER(A717),ISNUMBER(A716)),IF(ISNUMBER(A717),(#REF!-#REF!)/$I$3,""),"")</f>
        <v/>
      </c>
    </row>
    <row r="719" spans="1:6" x14ac:dyDescent="0.3">
      <c r="A719" s="4" t="s">
        <v>1787</v>
      </c>
      <c r="B719" s="21" t="str">
        <f>IF(ISBLANK($A719),"",MID($A719,1,2))</f>
        <v>07</v>
      </c>
      <c r="C719" s="23">
        <f>IF(ISBLANK($A719),"",VALUE(MID($A719,4,LEN($A719)-3))/$I$3)</f>
        <v>12951360017367.102</v>
      </c>
      <c r="D719" s="4">
        <f t="shared" si="13"/>
        <v>124.501953125</v>
      </c>
      <c r="F719" t="str">
        <f>IF(AND(ISNUMBER(A718),ISNUMBER(A717)),IF(ISNUMBER(A718),(#REF!-#REF!)/$I$3,""),"")</f>
        <v/>
      </c>
    </row>
    <row r="720" spans="1:6" x14ac:dyDescent="0.3">
      <c r="A720" s="4" t="s">
        <v>1788</v>
      </c>
      <c r="B720" s="21" t="str">
        <f>IF(ISBLANK($A720),"",MID($A720,1,2))</f>
        <v>07</v>
      </c>
      <c r="C720" s="23">
        <f>IF(ISBLANK($A720),"",VALUE(MID($A720,4,LEN($A720)-3))/$I$3)</f>
        <v>12951360017491.699</v>
      </c>
      <c r="D720" s="4">
        <f t="shared" si="13"/>
        <v>124.59765625</v>
      </c>
      <c r="F720" t="str">
        <f>IF(AND(ISNUMBER(A719),ISNUMBER(A718)),IF(ISNUMBER(A719),(#REF!-#REF!)/$I$3,""),"")</f>
        <v/>
      </c>
    </row>
    <row r="721" spans="1:6" x14ac:dyDescent="0.3">
      <c r="A721" s="4" t="s">
        <v>1789</v>
      </c>
      <c r="B721" s="21" t="str">
        <f>IF(ISBLANK($A721),"",MID($A721,1,2))</f>
        <v>07</v>
      </c>
      <c r="C721" s="23">
        <f>IF(ISBLANK($A721),"",VALUE(MID($A721,4,LEN($A721)-3))/$I$3)</f>
        <v>12951360017616.301</v>
      </c>
      <c r="D721" s="4">
        <f t="shared" si="13"/>
        <v>124.6015625</v>
      </c>
      <c r="F721" t="str">
        <f>IF(AND(ISNUMBER(A720),ISNUMBER(A719)),IF(ISNUMBER(A720),(#REF!-#REF!)/$I$3,""),"")</f>
        <v/>
      </c>
    </row>
    <row r="722" spans="1:6" x14ac:dyDescent="0.3">
      <c r="A722" s="4" t="s">
        <v>1790</v>
      </c>
      <c r="B722" s="21" t="str">
        <f>IF(ISBLANK($A722),"",MID($A722,1,2))</f>
        <v>07</v>
      </c>
      <c r="C722" s="23">
        <f>IF(ISBLANK($A722),"",VALUE(MID($A722,4,LEN($A722)-3))/$I$3)</f>
        <v>12951360017742.5</v>
      </c>
      <c r="D722" s="4">
        <f t="shared" si="13"/>
        <v>126.19921875</v>
      </c>
      <c r="F722" t="str">
        <f>IF(AND(ISNUMBER(A721),ISNUMBER(A720)),IF(ISNUMBER(A721),(#REF!-#REF!)/$I$3,""),"")</f>
        <v/>
      </c>
    </row>
    <row r="723" spans="1:6" x14ac:dyDescent="0.3">
      <c r="A723" s="4" t="s">
        <v>1791</v>
      </c>
      <c r="B723" s="21" t="str">
        <f>IF(ISBLANK($A723),"",MID($A723,1,2))</f>
        <v>07</v>
      </c>
      <c r="C723" s="23">
        <f>IF(ISBLANK($A723),"",VALUE(MID($A723,4,LEN($A723)-3))/$I$3)</f>
        <v>12951360017867.102</v>
      </c>
      <c r="D723" s="4">
        <f t="shared" si="13"/>
        <v>124.6015625</v>
      </c>
      <c r="F723" t="str">
        <f>IF(AND(ISNUMBER(A722),ISNUMBER(A721)),IF(ISNUMBER(A722),(#REF!-#REF!)/$I$3,""),"")</f>
        <v/>
      </c>
    </row>
    <row r="724" spans="1:6" x14ac:dyDescent="0.3">
      <c r="A724" s="4" t="s">
        <v>1792</v>
      </c>
      <c r="B724" s="21" t="str">
        <f>IF(ISBLANK($A724),"",MID($A724,1,2))</f>
        <v>07</v>
      </c>
      <c r="C724" s="23">
        <f>IF(ISBLANK($A724),"",VALUE(MID($A724,4,LEN($A724)-3))/$I$3)</f>
        <v>12951360017991.6</v>
      </c>
      <c r="D724" s="4">
        <f t="shared" si="13"/>
        <v>124.498046875</v>
      </c>
      <c r="F724" t="str">
        <f>IF(AND(ISNUMBER(A723),ISNUMBER(A722)),IF(ISNUMBER(A723),(#REF!-#REF!)/$I$3,""),"")</f>
        <v/>
      </c>
    </row>
    <row r="725" spans="1:6" x14ac:dyDescent="0.3">
      <c r="A725" s="4" t="s">
        <v>1793</v>
      </c>
      <c r="B725" s="21" t="str">
        <f>IF(ISBLANK($A725),"",MID($A725,1,2))</f>
        <v>07</v>
      </c>
      <c r="C725" s="23">
        <f>IF(ISBLANK($A725),"",VALUE(MID($A725,4,LEN($A725)-3))/$I$3)</f>
        <v>12951360018116.199</v>
      </c>
      <c r="D725" s="4">
        <f t="shared" si="13"/>
        <v>124.599609375</v>
      </c>
      <c r="F725" t="str">
        <f>IF(AND(ISNUMBER(A724),ISNUMBER(A723)),IF(ISNUMBER(A724),(#REF!-#REF!)/$I$3,""),"")</f>
        <v/>
      </c>
    </row>
    <row r="726" spans="1:6" x14ac:dyDescent="0.3">
      <c r="A726" s="4" t="s">
        <v>1794</v>
      </c>
      <c r="B726" s="21" t="str">
        <f>IF(ISBLANK($A726),"",MID($A726,1,2))</f>
        <v>07</v>
      </c>
      <c r="C726" s="23">
        <f>IF(ISBLANK($A726),"",VALUE(MID($A726,4,LEN($A726)-3))/$I$3)</f>
        <v>12951360018240.701</v>
      </c>
      <c r="D726" s="4">
        <f t="shared" si="13"/>
        <v>124.501953125</v>
      </c>
      <c r="F726" t="str">
        <f>IF(AND(ISNUMBER(A725),ISNUMBER(A724)),IF(ISNUMBER(A725),(#REF!-#REF!)/$I$3,""),"")</f>
        <v/>
      </c>
    </row>
    <row r="727" spans="1:6" x14ac:dyDescent="0.3">
      <c r="A727" s="4" t="s">
        <v>1795</v>
      </c>
      <c r="B727" s="21" t="str">
        <f>IF(ISBLANK($A727),"",MID($A727,1,2))</f>
        <v>07</v>
      </c>
      <c r="C727" s="23">
        <f>IF(ISBLANK($A727),"",VALUE(MID($A727,4,LEN($A727)-3))/$I$3)</f>
        <v>12951360018365.299</v>
      </c>
      <c r="D727" s="4">
        <f t="shared" si="13"/>
        <v>124.59765625</v>
      </c>
      <c r="F727" t="str">
        <f>IF(AND(ISNUMBER(A726),ISNUMBER(A725)),IF(ISNUMBER(A726),(#REF!-#REF!)/$I$3,""),"")</f>
        <v/>
      </c>
    </row>
    <row r="728" spans="1:6" x14ac:dyDescent="0.3">
      <c r="A728" s="4" t="s">
        <v>1796</v>
      </c>
      <c r="B728" s="21" t="str">
        <f>IF(ISBLANK($A728),"",MID($A728,1,2))</f>
        <v>07</v>
      </c>
      <c r="C728" s="23">
        <f>IF(ISBLANK($A728),"",VALUE(MID($A728,4,LEN($A728)-3))/$I$3)</f>
        <v>12951360018489.801</v>
      </c>
      <c r="D728" s="4">
        <f t="shared" si="13"/>
        <v>124.501953125</v>
      </c>
      <c r="F728" t="str">
        <f>IF(AND(ISNUMBER(A727),ISNUMBER(A726)),IF(ISNUMBER(A727),(#REF!-#REF!)/$I$3,""),"")</f>
        <v/>
      </c>
    </row>
    <row r="729" spans="1:6" x14ac:dyDescent="0.3">
      <c r="B729" s="21" t="str">
        <f>IF(ISBLANK($A729),"",MID($A729,1,2))</f>
        <v/>
      </c>
      <c r="C729" s="23" t="str">
        <f>IF(ISBLANK($A729),"",VALUE(MID($A729,4,LEN($A729)-3))/$I$3)</f>
        <v/>
      </c>
      <c r="D729" s="4" t="str">
        <f t="shared" ref="D729:D792" si="14">IF(AND(NOT(ISBLANK(C728)),B729=B728),C729-C728,"")</f>
        <v/>
      </c>
      <c r="F729" t="str">
        <f>IF(AND(ISNUMBER(A728),ISNUMBER(A727)),IF(ISNUMBER(A728),(#REF!-#REF!)/$I$3,""),"")</f>
        <v/>
      </c>
    </row>
    <row r="730" spans="1:6" x14ac:dyDescent="0.3">
      <c r="A730" s="4" t="s">
        <v>1797</v>
      </c>
      <c r="B730" s="21" t="str">
        <f>IF(ISBLANK($A730),"",MID($A730,1,2))</f>
        <v>08</v>
      </c>
      <c r="C730" s="23"/>
      <c r="D730" s="4" t="str">
        <f t="shared" si="14"/>
        <v/>
      </c>
      <c r="F730" t="str">
        <f>IF(AND(ISNUMBER(A729),ISNUMBER(A728)),IF(ISNUMBER(A729),(#REF!-#REF!)/$I$3,""),"")</f>
        <v/>
      </c>
    </row>
    <row r="731" spans="1:6" x14ac:dyDescent="0.3">
      <c r="A731" s="4" t="s">
        <v>1798</v>
      </c>
      <c r="B731" s="21" t="str">
        <f>IF(ISBLANK($A731),"",MID($A731,1,2))</f>
        <v>08</v>
      </c>
      <c r="C731" s="23">
        <f>IF(ISBLANK($A731),"",VALUE(MID($A731,4,LEN($A731)-3))/$I$3)</f>
        <v>12951360007607</v>
      </c>
      <c r="D731" s="4" t="str">
        <f t="shared" si="14"/>
        <v/>
      </c>
    </row>
    <row r="732" spans="1:6" x14ac:dyDescent="0.3">
      <c r="A732" s="4" t="s">
        <v>1799</v>
      </c>
      <c r="B732" s="21" t="str">
        <f>IF(ISBLANK($A732),"",MID($A732,1,2))</f>
        <v>08</v>
      </c>
      <c r="C732" s="23">
        <f>IF(ISBLANK($A732),"",VALUE(MID($A732,4,LEN($A732)-3))/$I$3)</f>
        <v>12951360007687</v>
      </c>
      <c r="D732" s="4">
        <f t="shared" si="14"/>
        <v>80</v>
      </c>
      <c r="F732" t="str">
        <f>IF(AND(ISNUMBER(A731),ISNUMBER(#REF!)),IF(ISNUMBER(A731),(#REF!-#REF!)/$I$3,""),"")</f>
        <v/>
      </c>
    </row>
    <row r="733" spans="1:6" x14ac:dyDescent="0.3">
      <c r="A733" s="4" t="s">
        <v>1800</v>
      </c>
      <c r="B733" s="21" t="str">
        <f>IF(ISBLANK($A733),"",MID($A733,1,2))</f>
        <v>08</v>
      </c>
      <c r="C733" s="23">
        <f>IF(ISBLANK($A733),"",VALUE(MID($A733,4,LEN($A733)-3))/$I$3)</f>
        <v>12951360007767</v>
      </c>
      <c r="D733" s="4">
        <f t="shared" si="14"/>
        <v>80</v>
      </c>
      <c r="F733" t="str">
        <f>IF(AND(ISNUMBER(A732),ISNUMBER(A731)),IF(ISNUMBER(A732),(#REF!-#REF!)/$I$3,""),"")</f>
        <v/>
      </c>
    </row>
    <row r="734" spans="1:6" x14ac:dyDescent="0.3">
      <c r="A734" s="4" t="s">
        <v>1801</v>
      </c>
      <c r="B734" s="21" t="str">
        <f>IF(ISBLANK($A734),"",MID($A734,1,2))</f>
        <v>08</v>
      </c>
      <c r="C734" s="23">
        <f>IF(ISBLANK($A734),"",VALUE(MID($A734,4,LEN($A734)-3))/$I$3)</f>
        <v>12951360007847</v>
      </c>
      <c r="D734" s="4">
        <f t="shared" si="14"/>
        <v>80</v>
      </c>
      <c r="F734" t="str">
        <f>IF(AND(ISNUMBER(A733),ISNUMBER(A732)),IF(ISNUMBER(A733),(#REF!-#REF!)/$I$3,""),"")</f>
        <v/>
      </c>
    </row>
    <row r="735" spans="1:6" x14ac:dyDescent="0.3">
      <c r="A735" s="4" t="s">
        <v>1802</v>
      </c>
      <c r="B735" s="21" t="str">
        <f>IF(ISBLANK($A735),"",MID($A735,1,2))</f>
        <v>08</v>
      </c>
      <c r="C735" s="23">
        <f>IF(ISBLANK($A735),"",VALUE(MID($A735,4,LEN($A735)-3))/$I$3)</f>
        <v>12951360007926.898</v>
      </c>
      <c r="D735" s="4">
        <f t="shared" si="14"/>
        <v>79.8984375</v>
      </c>
      <c r="F735" t="str">
        <f>IF(AND(ISNUMBER(A734),ISNUMBER(A733)),IF(ISNUMBER(A734),(#REF!-#REF!)/$I$3,""),"")</f>
        <v/>
      </c>
    </row>
    <row r="736" spans="1:6" x14ac:dyDescent="0.3">
      <c r="A736" s="4" t="s">
        <v>1803</v>
      </c>
      <c r="B736" s="21" t="str">
        <f>IF(ISBLANK($A736),"",MID($A736,1,2))</f>
        <v>08</v>
      </c>
      <c r="C736" s="23">
        <f>IF(ISBLANK($A736),"",VALUE(MID($A736,4,LEN($A736)-3))/$I$3)</f>
        <v>12951360008006.898</v>
      </c>
      <c r="D736" s="4">
        <f t="shared" si="14"/>
        <v>80</v>
      </c>
      <c r="F736" t="str">
        <f>IF(AND(ISNUMBER(A735),ISNUMBER(A734)),IF(ISNUMBER(A735),(#REF!-#REF!)/$I$3,""),"")</f>
        <v/>
      </c>
    </row>
    <row r="737" spans="1:6" x14ac:dyDescent="0.3">
      <c r="A737" s="4" t="s">
        <v>1804</v>
      </c>
      <c r="B737" s="21" t="str">
        <f>IF(ISBLANK($A737),"",MID($A737,1,2))</f>
        <v>08</v>
      </c>
      <c r="C737" s="23">
        <f>IF(ISBLANK($A737),"",VALUE(MID($A737,4,LEN($A737)-3))/$I$3)</f>
        <v>12951360008086.898</v>
      </c>
      <c r="D737" s="4">
        <f t="shared" si="14"/>
        <v>80</v>
      </c>
      <c r="F737" t="str">
        <f>IF(AND(ISNUMBER(A736),ISNUMBER(A735)),IF(ISNUMBER(A736),(#REF!-#REF!)/$I$3,""),"")</f>
        <v/>
      </c>
    </row>
    <row r="738" spans="1:6" x14ac:dyDescent="0.3">
      <c r="A738" s="4" t="s">
        <v>1805</v>
      </c>
      <c r="B738" s="21" t="str">
        <f>IF(ISBLANK($A738),"",MID($A738,1,2))</f>
        <v>08</v>
      </c>
      <c r="C738" s="23">
        <f>IF(ISBLANK($A738),"",VALUE(MID($A738,4,LEN($A738)-3))/$I$3)</f>
        <v>12951360008166.898</v>
      </c>
      <c r="D738" s="4">
        <f t="shared" si="14"/>
        <v>80</v>
      </c>
      <c r="F738" t="str">
        <f>IF(AND(ISNUMBER(A737),ISNUMBER(A736)),IF(ISNUMBER(A737),(#REF!-#REF!)/$I$3,""),"")</f>
        <v/>
      </c>
    </row>
    <row r="739" spans="1:6" x14ac:dyDescent="0.3">
      <c r="A739" s="4" t="s">
        <v>1806</v>
      </c>
      <c r="B739" s="21" t="str">
        <f>IF(ISBLANK($A739),"",MID($A739,1,2))</f>
        <v>08</v>
      </c>
      <c r="C739" s="23">
        <f>IF(ISBLANK($A739),"",VALUE(MID($A739,4,LEN($A739)-3))/$I$3)</f>
        <v>12951360008246.898</v>
      </c>
      <c r="D739" s="4">
        <f t="shared" si="14"/>
        <v>80</v>
      </c>
      <c r="F739" t="str">
        <f>IF(AND(ISNUMBER(A738),ISNUMBER(A737)),IF(ISNUMBER(A738),(#REF!-#REF!)/$I$3,""),"")</f>
        <v/>
      </c>
    </row>
    <row r="740" spans="1:6" x14ac:dyDescent="0.3">
      <c r="A740" s="4" t="s">
        <v>1807</v>
      </c>
      <c r="B740" s="21" t="str">
        <f>IF(ISBLANK($A740),"",MID($A740,1,2))</f>
        <v>08</v>
      </c>
      <c r="C740" s="23">
        <f>IF(ISBLANK($A740),"",VALUE(MID($A740,4,LEN($A740)-3))/$I$3)</f>
        <v>12951360008326.898</v>
      </c>
      <c r="D740" s="4">
        <f t="shared" si="14"/>
        <v>80</v>
      </c>
      <c r="F740" t="str">
        <f>IF(AND(ISNUMBER(A739),ISNUMBER(A738)),IF(ISNUMBER(A739),(#REF!-#REF!)/$I$3,""),"")</f>
        <v/>
      </c>
    </row>
    <row r="741" spans="1:6" x14ac:dyDescent="0.3">
      <c r="A741" s="4" t="s">
        <v>1808</v>
      </c>
      <c r="B741" s="21" t="str">
        <f>IF(ISBLANK($A741),"",MID($A741,1,2))</f>
        <v>08</v>
      </c>
      <c r="C741" s="23">
        <f>IF(ISBLANK($A741),"",VALUE(MID($A741,4,LEN($A741)-3))/$I$3)</f>
        <v>12951360008406.898</v>
      </c>
      <c r="D741" s="4">
        <f t="shared" si="14"/>
        <v>80</v>
      </c>
      <c r="F741" t="str">
        <f>IF(AND(ISNUMBER(A740),ISNUMBER(A739)),IF(ISNUMBER(A740),(#REF!-#REF!)/$I$3,""),"")</f>
        <v/>
      </c>
    </row>
    <row r="742" spans="1:6" x14ac:dyDescent="0.3">
      <c r="A742" s="4" t="s">
        <v>1809</v>
      </c>
      <c r="B742" s="21" t="str">
        <f>IF(ISBLANK($A742),"",MID($A742,1,2))</f>
        <v>08</v>
      </c>
      <c r="C742" s="23">
        <f>IF(ISBLANK($A742),"",VALUE(MID($A742,4,LEN($A742)-3))/$I$3)</f>
        <v>12951360008486.898</v>
      </c>
      <c r="D742" s="4">
        <f t="shared" si="14"/>
        <v>80</v>
      </c>
      <c r="F742" t="str">
        <f>IF(AND(ISNUMBER(A741),ISNUMBER(A740)),IF(ISNUMBER(A741),(#REF!-#REF!)/$I$3,""),"")</f>
        <v/>
      </c>
    </row>
    <row r="743" spans="1:6" x14ac:dyDescent="0.3">
      <c r="A743" s="4" t="s">
        <v>1810</v>
      </c>
      <c r="B743" s="21" t="str">
        <f>IF(ISBLANK($A743),"",MID($A743,1,2))</f>
        <v>08</v>
      </c>
      <c r="C743" s="23">
        <f>IF(ISBLANK($A743),"",VALUE(MID($A743,4,LEN($A743)-3))/$I$3)</f>
        <v>12951360008568.5</v>
      </c>
      <c r="D743" s="4">
        <f t="shared" si="14"/>
        <v>81.6015625</v>
      </c>
      <c r="F743" t="str">
        <f>IF(AND(ISNUMBER(A742),ISNUMBER(A741)),IF(ISNUMBER(A742),(#REF!-#REF!)/$I$3,""),"")</f>
        <v/>
      </c>
    </row>
    <row r="744" spans="1:6" x14ac:dyDescent="0.3">
      <c r="A744" s="4" t="s">
        <v>1811</v>
      </c>
      <c r="B744" s="21" t="str">
        <f>IF(ISBLANK($A744),"",MID($A744,1,2))</f>
        <v>08</v>
      </c>
      <c r="C744" s="23">
        <f>IF(ISBLANK($A744),"",VALUE(MID($A744,4,LEN($A744)-3))/$I$3)</f>
        <v>12951360008648.5</v>
      </c>
      <c r="D744" s="4">
        <f t="shared" si="14"/>
        <v>80</v>
      </c>
      <c r="F744" t="str">
        <f>IF(AND(ISNUMBER(A743),ISNUMBER(A742)),IF(ISNUMBER(A743),(#REF!-#REF!)/$I$3,""),"")</f>
        <v/>
      </c>
    </row>
    <row r="745" spans="1:6" x14ac:dyDescent="0.3">
      <c r="A745" s="4" t="s">
        <v>1812</v>
      </c>
      <c r="B745" s="21" t="str">
        <f>IF(ISBLANK($A745),"",MID($A745,1,2))</f>
        <v>08</v>
      </c>
      <c r="C745" s="23">
        <f>IF(ISBLANK($A745),"",VALUE(MID($A745,4,LEN($A745)-3))/$I$3)</f>
        <v>12951360008728.5</v>
      </c>
      <c r="D745" s="4">
        <f t="shared" si="14"/>
        <v>80</v>
      </c>
      <c r="F745" t="str">
        <f>IF(AND(ISNUMBER(A744),ISNUMBER(A743)),IF(ISNUMBER(A744),(#REF!-#REF!)/$I$3,""),"")</f>
        <v/>
      </c>
    </row>
    <row r="746" spans="1:6" x14ac:dyDescent="0.3">
      <c r="A746" s="4" t="s">
        <v>1813</v>
      </c>
      <c r="B746" s="21" t="str">
        <f>IF(ISBLANK($A746),"",MID($A746,1,2))</f>
        <v>08</v>
      </c>
      <c r="C746" s="23">
        <f>IF(ISBLANK($A746),"",VALUE(MID($A746,4,LEN($A746)-3))/$I$3)</f>
        <v>12951360008808.5</v>
      </c>
      <c r="D746" s="4">
        <f t="shared" si="14"/>
        <v>80</v>
      </c>
      <c r="F746" t="str">
        <f>IF(AND(ISNUMBER(A745),ISNUMBER(A744)),IF(ISNUMBER(A745),(#REF!-#REF!)/$I$3,""),"")</f>
        <v/>
      </c>
    </row>
    <row r="747" spans="1:6" x14ac:dyDescent="0.3">
      <c r="A747" s="4" t="s">
        <v>1814</v>
      </c>
      <c r="B747" s="21" t="str">
        <f>IF(ISBLANK($A747),"",MID($A747,1,2))</f>
        <v>08</v>
      </c>
      <c r="C747" s="23">
        <f>IF(ISBLANK($A747),"",VALUE(MID($A747,4,LEN($A747)-3))/$I$3)</f>
        <v>12951360008888.5</v>
      </c>
      <c r="D747" s="4">
        <f t="shared" si="14"/>
        <v>80</v>
      </c>
      <c r="F747" t="str">
        <f>IF(AND(ISNUMBER(A746),ISNUMBER(A745)),IF(ISNUMBER(A746),(#REF!-#REF!)/$I$3,""),"")</f>
        <v/>
      </c>
    </row>
    <row r="748" spans="1:6" x14ac:dyDescent="0.3">
      <c r="A748" s="4" t="s">
        <v>1815</v>
      </c>
      <c r="B748" s="21" t="str">
        <f>IF(ISBLANK($A748),"",MID($A748,1,2))</f>
        <v>08</v>
      </c>
      <c r="C748" s="23">
        <f>IF(ISBLANK($A748),"",VALUE(MID($A748,4,LEN($A748)-3))/$I$3)</f>
        <v>12951360008968.4</v>
      </c>
      <c r="D748" s="4">
        <f t="shared" si="14"/>
        <v>79.900390625</v>
      </c>
      <c r="F748" t="str">
        <f>IF(AND(ISNUMBER(A747),ISNUMBER(A746)),IF(ISNUMBER(A747),(#REF!-#REF!)/$I$3,""),"")</f>
        <v/>
      </c>
    </row>
    <row r="749" spans="1:6" x14ac:dyDescent="0.3">
      <c r="A749" s="4" t="s">
        <v>1816</v>
      </c>
      <c r="B749" s="21" t="str">
        <f>IF(ISBLANK($A749),"",MID($A749,1,2))</f>
        <v>08</v>
      </c>
      <c r="C749" s="23">
        <f>IF(ISBLANK($A749),"",VALUE(MID($A749,4,LEN($A749)-3))/$I$3)</f>
        <v>12951360009048.4</v>
      </c>
      <c r="D749" s="4">
        <f t="shared" si="14"/>
        <v>80</v>
      </c>
      <c r="F749" t="str">
        <f>IF(AND(ISNUMBER(A748),ISNUMBER(A747)),IF(ISNUMBER(A748),(#REF!-#REF!)/$I$3,""),"")</f>
        <v/>
      </c>
    </row>
    <row r="750" spans="1:6" x14ac:dyDescent="0.3">
      <c r="A750" s="4" t="s">
        <v>1817</v>
      </c>
      <c r="B750" s="21" t="str">
        <f>IF(ISBLANK($A750),"",MID($A750,1,2))</f>
        <v>08</v>
      </c>
      <c r="C750" s="23">
        <f>IF(ISBLANK($A750),"",VALUE(MID($A750,4,LEN($A750)-3))/$I$3)</f>
        <v>12951360009128.4</v>
      </c>
      <c r="D750" s="4">
        <f t="shared" si="14"/>
        <v>80</v>
      </c>
      <c r="F750" t="str">
        <f>IF(AND(ISNUMBER(A749),ISNUMBER(A748)),IF(ISNUMBER(A749),(#REF!-#REF!)/$I$3,""),"")</f>
        <v/>
      </c>
    </row>
    <row r="751" spans="1:6" x14ac:dyDescent="0.3">
      <c r="A751" s="4" t="s">
        <v>1818</v>
      </c>
      <c r="B751" s="21" t="str">
        <f>IF(ISBLANK($A751),"",MID($A751,1,2))</f>
        <v>08</v>
      </c>
      <c r="C751" s="23">
        <f>IF(ISBLANK($A751),"",VALUE(MID($A751,4,LEN($A751)-3))/$I$3)</f>
        <v>12951360009208.4</v>
      </c>
      <c r="D751" s="4">
        <f t="shared" si="14"/>
        <v>80</v>
      </c>
      <c r="F751" t="str">
        <f>IF(AND(ISNUMBER(A750),ISNUMBER(A749)),IF(ISNUMBER(A750),(#REF!-#REF!)/$I$3,""),"")</f>
        <v/>
      </c>
    </row>
    <row r="752" spans="1:6" x14ac:dyDescent="0.3">
      <c r="A752" s="4" t="s">
        <v>1819</v>
      </c>
      <c r="B752" s="21" t="str">
        <f>IF(ISBLANK($A752),"",MID($A752,1,2))</f>
        <v>08</v>
      </c>
      <c r="C752" s="23">
        <f>IF(ISBLANK($A752),"",VALUE(MID($A752,4,LEN($A752)-3))/$I$3)</f>
        <v>12951360009288.4</v>
      </c>
      <c r="D752" s="4">
        <f t="shared" si="14"/>
        <v>80</v>
      </c>
      <c r="F752" t="str">
        <f>IF(AND(ISNUMBER(A751),ISNUMBER(A750)),IF(ISNUMBER(A751),(#REF!-#REF!)/$I$3,""),"")</f>
        <v/>
      </c>
    </row>
    <row r="753" spans="1:6" x14ac:dyDescent="0.3">
      <c r="A753" s="4" t="s">
        <v>1820</v>
      </c>
      <c r="B753" s="21" t="str">
        <f>IF(ISBLANK($A753),"",MID($A753,1,2))</f>
        <v>08</v>
      </c>
      <c r="C753" s="23">
        <f>IF(ISBLANK($A753),"",VALUE(MID($A753,4,LEN($A753)-3))/$I$3)</f>
        <v>12951360009368.4</v>
      </c>
      <c r="D753" s="4">
        <f t="shared" si="14"/>
        <v>80</v>
      </c>
      <c r="F753" t="str">
        <f>IF(AND(ISNUMBER(A752),ISNUMBER(A751)),IF(ISNUMBER(A752),(#REF!-#REF!)/$I$3,""),"")</f>
        <v/>
      </c>
    </row>
    <row r="754" spans="1:6" x14ac:dyDescent="0.3">
      <c r="A754" s="4" t="s">
        <v>1821</v>
      </c>
      <c r="B754" s="21" t="str">
        <f>IF(ISBLANK($A754),"",MID($A754,1,2))</f>
        <v>08</v>
      </c>
      <c r="C754" s="23">
        <f>IF(ISBLANK($A754),"",VALUE(MID($A754,4,LEN($A754)-3))/$I$3)</f>
        <v>12951360009448.4</v>
      </c>
      <c r="D754" s="4">
        <f t="shared" si="14"/>
        <v>80</v>
      </c>
      <c r="F754" t="str">
        <f>IF(AND(ISNUMBER(A753),ISNUMBER(A752)),IF(ISNUMBER(A753),(#REF!-#REF!)/$I$3,""),"")</f>
        <v/>
      </c>
    </row>
    <row r="755" spans="1:6" x14ac:dyDescent="0.3">
      <c r="A755" s="4" t="s">
        <v>1822</v>
      </c>
      <c r="B755" s="21" t="str">
        <f>IF(ISBLANK($A755),"",MID($A755,1,2))</f>
        <v>08</v>
      </c>
      <c r="C755" s="23">
        <f>IF(ISBLANK($A755),"",VALUE(MID($A755,4,LEN($A755)-3))/$I$3)</f>
        <v>12951360009528.4</v>
      </c>
      <c r="D755" s="4">
        <f t="shared" si="14"/>
        <v>80</v>
      </c>
      <c r="F755" t="str">
        <f>IF(AND(ISNUMBER(A754),ISNUMBER(A753)),IF(ISNUMBER(A754),(#REF!-#REF!)/$I$3,""),"")</f>
        <v/>
      </c>
    </row>
    <row r="756" spans="1:6" x14ac:dyDescent="0.3">
      <c r="A756" s="4" t="s">
        <v>1823</v>
      </c>
      <c r="B756" s="21" t="str">
        <f>IF(ISBLANK($A756),"",MID($A756,1,2))</f>
        <v>08</v>
      </c>
      <c r="C756" s="23">
        <f>IF(ISBLANK($A756),"",VALUE(MID($A756,4,LEN($A756)-3))/$I$3)</f>
        <v>12951360009698.301</v>
      </c>
      <c r="D756" s="4">
        <f t="shared" si="14"/>
        <v>169.900390625</v>
      </c>
      <c r="F756" t="str">
        <f>IF(AND(ISNUMBER(A755),ISNUMBER(A754)),IF(ISNUMBER(A755),(#REF!-#REF!)/$I$3,""),"")</f>
        <v/>
      </c>
    </row>
    <row r="757" spans="1:6" x14ac:dyDescent="0.3">
      <c r="A757" s="4" t="s">
        <v>1824</v>
      </c>
      <c r="B757" s="21" t="str">
        <f>IF(ISBLANK($A757),"",MID($A757,1,2))</f>
        <v>08</v>
      </c>
      <c r="C757" s="23">
        <f>IF(ISBLANK($A757),"",VALUE(MID($A757,4,LEN($A757)-3))/$I$3)</f>
        <v>12951360009822.898</v>
      </c>
      <c r="D757" s="4">
        <f t="shared" si="14"/>
        <v>124.59765625</v>
      </c>
      <c r="F757" t="str">
        <f>IF(AND(ISNUMBER(A756),ISNUMBER(A755)),IF(ISNUMBER(A756),(#REF!-#REF!)/$I$3,""),"")</f>
        <v/>
      </c>
    </row>
    <row r="758" spans="1:6" x14ac:dyDescent="0.3">
      <c r="A758" s="4" t="s">
        <v>1825</v>
      </c>
      <c r="B758" s="21" t="str">
        <f>IF(ISBLANK($A758),"",MID($A758,1,2))</f>
        <v>08</v>
      </c>
      <c r="C758" s="23">
        <f>IF(ISBLANK($A758),"",VALUE(MID($A758,4,LEN($A758)-3))/$I$3)</f>
        <v>12951360009947.4</v>
      </c>
      <c r="D758" s="4">
        <f t="shared" si="14"/>
        <v>124.501953125</v>
      </c>
      <c r="F758" t="str">
        <f>IF(AND(ISNUMBER(A757),ISNUMBER(A756)),IF(ISNUMBER(A757),(#REF!-#REF!)/$I$3,""),"")</f>
        <v/>
      </c>
    </row>
    <row r="759" spans="1:6" x14ac:dyDescent="0.3">
      <c r="A759" s="4" t="s">
        <v>1826</v>
      </c>
      <c r="B759" s="21" t="str">
        <f>IF(ISBLANK($A759),"",MID($A759,1,2))</f>
        <v>08</v>
      </c>
      <c r="C759" s="23">
        <f>IF(ISBLANK($A759),"",VALUE(MID($A759,4,LEN($A759)-3))/$I$3)</f>
        <v>12951360010072</v>
      </c>
      <c r="D759" s="4">
        <f t="shared" si="14"/>
        <v>124.599609375</v>
      </c>
      <c r="F759" t="str">
        <f>IF(AND(ISNUMBER(A758),ISNUMBER(A757)),IF(ISNUMBER(A758),(#REF!-#REF!)/$I$3,""),"")</f>
        <v/>
      </c>
    </row>
    <row r="760" spans="1:6" x14ac:dyDescent="0.3">
      <c r="A760" s="4" t="s">
        <v>1827</v>
      </c>
      <c r="B760" s="21" t="str">
        <f>IF(ISBLANK($A760),"",MID($A760,1,2))</f>
        <v>08</v>
      </c>
      <c r="C760" s="23">
        <f>IF(ISBLANK($A760),"",VALUE(MID($A760,4,LEN($A760)-3))/$I$3)</f>
        <v>12951360010196.5</v>
      </c>
      <c r="D760" s="4">
        <f t="shared" si="14"/>
        <v>124.5</v>
      </c>
      <c r="F760" t="str">
        <f>IF(AND(ISNUMBER(A759),ISNUMBER(A758)),IF(ISNUMBER(A759),(#REF!-#REF!)/$I$3,""),"")</f>
        <v/>
      </c>
    </row>
    <row r="761" spans="1:6" x14ac:dyDescent="0.3">
      <c r="A761" s="4" t="s">
        <v>1828</v>
      </c>
      <c r="B761" s="21" t="str">
        <f>IF(ISBLANK($A761),"",MID($A761,1,2))</f>
        <v>08</v>
      </c>
      <c r="C761" s="23">
        <f>IF(ISBLANK($A761),"",VALUE(MID($A761,4,LEN($A761)-3))/$I$3)</f>
        <v>12951360010321.102</v>
      </c>
      <c r="D761" s="4">
        <f t="shared" si="14"/>
        <v>124.6015625</v>
      </c>
      <c r="F761" t="str">
        <f>IF(AND(ISNUMBER(A760),ISNUMBER(A759)),IF(ISNUMBER(A760),(#REF!-#REF!)/$I$3,""),"")</f>
        <v/>
      </c>
    </row>
    <row r="762" spans="1:6" x14ac:dyDescent="0.3">
      <c r="A762" s="4" t="s">
        <v>1829</v>
      </c>
      <c r="B762" s="21" t="str">
        <f>IF(ISBLANK($A762),"",MID($A762,1,2))</f>
        <v>08</v>
      </c>
      <c r="C762" s="23">
        <f>IF(ISBLANK($A762),"",VALUE(MID($A762,4,LEN($A762)-3))/$I$3)</f>
        <v>12951360010445.699</v>
      </c>
      <c r="D762" s="4">
        <f t="shared" si="14"/>
        <v>124.59765625</v>
      </c>
      <c r="F762" t="str">
        <f>IF(AND(ISNUMBER(A761),ISNUMBER(A760)),IF(ISNUMBER(A761),(#REF!-#REF!)/$I$3,""),"")</f>
        <v/>
      </c>
    </row>
    <row r="763" spans="1:6" x14ac:dyDescent="0.3">
      <c r="A763" s="4" t="s">
        <v>1830</v>
      </c>
      <c r="B763" s="21" t="str">
        <f>IF(ISBLANK($A763),"",MID($A763,1,2))</f>
        <v>08</v>
      </c>
      <c r="C763" s="23">
        <f>IF(ISBLANK($A763),"",VALUE(MID($A763,4,LEN($A763)-3))/$I$3)</f>
        <v>12951360010570.199</v>
      </c>
      <c r="D763" s="4">
        <f t="shared" si="14"/>
        <v>124.5</v>
      </c>
      <c r="F763" t="str">
        <f>IF(AND(ISNUMBER(A762),ISNUMBER(A761)),IF(ISNUMBER(A762),(#REF!-#REF!)/$I$3,""),"")</f>
        <v/>
      </c>
    </row>
    <row r="764" spans="1:6" x14ac:dyDescent="0.3">
      <c r="A764" s="4" t="s">
        <v>1831</v>
      </c>
      <c r="B764" s="21" t="str">
        <f>IF(ISBLANK($A764),"",MID($A764,1,2))</f>
        <v>08</v>
      </c>
      <c r="C764" s="23">
        <f>IF(ISBLANK($A764),"",VALUE(MID($A764,4,LEN($A764)-3))/$I$3)</f>
        <v>12951360010696.4</v>
      </c>
      <c r="D764" s="4">
        <f t="shared" si="14"/>
        <v>126.201171875</v>
      </c>
      <c r="F764" t="str">
        <f>IF(AND(ISNUMBER(A763),ISNUMBER(A762)),IF(ISNUMBER(A763),(#REF!-#REF!)/$I$3,""),"")</f>
        <v/>
      </c>
    </row>
    <row r="765" spans="1:6" x14ac:dyDescent="0.3">
      <c r="A765" s="4" t="s">
        <v>1832</v>
      </c>
      <c r="B765" s="21" t="str">
        <f>IF(ISBLANK($A765),"",MID($A765,1,2))</f>
        <v>08</v>
      </c>
      <c r="C765" s="23">
        <f>IF(ISBLANK($A765),"",VALUE(MID($A765,4,LEN($A765)-3))/$I$3)</f>
        <v>12951360010821</v>
      </c>
      <c r="D765" s="4">
        <f t="shared" si="14"/>
        <v>124.599609375</v>
      </c>
      <c r="F765" t="str">
        <f>IF(AND(ISNUMBER(A764),ISNUMBER(A763)),IF(ISNUMBER(A764),(#REF!-#REF!)/$I$3,""),"")</f>
        <v/>
      </c>
    </row>
    <row r="766" spans="1:6" x14ac:dyDescent="0.3">
      <c r="A766" s="4" t="s">
        <v>1833</v>
      </c>
      <c r="B766" s="21" t="str">
        <f>IF(ISBLANK($A766),"",MID($A766,1,2))</f>
        <v>08</v>
      </c>
      <c r="C766" s="23">
        <f>IF(ISBLANK($A766),"",VALUE(MID($A766,4,LEN($A766)-3))/$I$3)</f>
        <v>12951360010945.6</v>
      </c>
      <c r="D766" s="4">
        <f t="shared" si="14"/>
        <v>124.599609375</v>
      </c>
      <c r="F766" t="str">
        <f>IF(AND(ISNUMBER(A765),ISNUMBER(A764)),IF(ISNUMBER(A765),(#REF!-#REF!)/$I$3,""),"")</f>
        <v/>
      </c>
    </row>
    <row r="767" spans="1:6" x14ac:dyDescent="0.3">
      <c r="A767" s="4" t="s">
        <v>1834</v>
      </c>
      <c r="B767" s="21" t="str">
        <f>IF(ISBLANK($A767),"",MID($A767,1,2))</f>
        <v>08</v>
      </c>
      <c r="C767" s="23">
        <f>IF(ISBLANK($A767),"",VALUE(MID($A767,4,LEN($A767)-3))/$I$3)</f>
        <v>12951360011070.1</v>
      </c>
      <c r="D767" s="4">
        <f t="shared" si="14"/>
        <v>124.5</v>
      </c>
      <c r="F767" t="str">
        <f>IF(AND(ISNUMBER(A766),ISNUMBER(A765)),IF(ISNUMBER(A766),(#REF!-#REF!)/$I$3,""),"")</f>
        <v/>
      </c>
    </row>
    <row r="768" spans="1:6" x14ac:dyDescent="0.3">
      <c r="A768" s="4" t="s">
        <v>1835</v>
      </c>
      <c r="B768" s="21" t="str">
        <f>IF(ISBLANK($A768),"",MID($A768,1,2))</f>
        <v>08</v>
      </c>
      <c r="C768" s="23">
        <f>IF(ISBLANK($A768),"",VALUE(MID($A768,4,LEN($A768)-3))/$I$3)</f>
        <v>12951360011194.6</v>
      </c>
      <c r="D768" s="4">
        <f t="shared" si="14"/>
        <v>124.5</v>
      </c>
      <c r="F768" t="str">
        <f>IF(AND(ISNUMBER(A767),ISNUMBER(A766)),IF(ISNUMBER(A767),(#REF!-#REF!)/$I$3,""),"")</f>
        <v/>
      </c>
    </row>
    <row r="769" spans="1:6" x14ac:dyDescent="0.3">
      <c r="A769" s="4" t="s">
        <v>1836</v>
      </c>
      <c r="B769" s="21" t="str">
        <f>IF(ISBLANK($A769),"",MID($A769,1,2))</f>
        <v>08</v>
      </c>
      <c r="C769" s="23">
        <f>IF(ISBLANK($A769),"",VALUE(MID($A769,4,LEN($A769)-3))/$I$3)</f>
        <v>12951360011319.199</v>
      </c>
      <c r="D769" s="4">
        <f t="shared" si="14"/>
        <v>124.599609375</v>
      </c>
      <c r="F769" t="str">
        <f>IF(AND(ISNUMBER(A768),ISNUMBER(A767)),IF(ISNUMBER(A768),(#REF!-#REF!)/$I$3,""),"")</f>
        <v/>
      </c>
    </row>
    <row r="770" spans="1:6" x14ac:dyDescent="0.3">
      <c r="A770" s="4" t="s">
        <v>1837</v>
      </c>
      <c r="B770" s="21" t="str">
        <f>IF(ISBLANK($A770),"",MID($A770,1,2))</f>
        <v>08</v>
      </c>
      <c r="C770" s="23">
        <f>IF(ISBLANK($A770),"",VALUE(MID($A770,4,LEN($A770)-3))/$I$3)</f>
        <v>12951360011443.801</v>
      </c>
      <c r="D770" s="4">
        <f t="shared" si="14"/>
        <v>124.6015625</v>
      </c>
      <c r="F770" t="str">
        <f>IF(AND(ISNUMBER(A769),ISNUMBER(A768)),IF(ISNUMBER(A769),(#REF!-#REF!)/$I$3,""),"")</f>
        <v/>
      </c>
    </row>
    <row r="771" spans="1:6" x14ac:dyDescent="0.3">
      <c r="A771" s="4" t="s">
        <v>1838</v>
      </c>
      <c r="B771" s="21" t="str">
        <f>IF(ISBLANK($A771),"",MID($A771,1,2))</f>
        <v>08</v>
      </c>
      <c r="C771" s="23">
        <f>IF(ISBLANK($A771),"",VALUE(MID($A771,4,LEN($A771)-3))/$I$3)</f>
        <v>12951360011568.301</v>
      </c>
      <c r="D771" s="4">
        <f t="shared" si="14"/>
        <v>124.5</v>
      </c>
      <c r="F771" t="str">
        <f>IF(AND(ISNUMBER(A770),ISNUMBER(A769)),IF(ISNUMBER(A770),(#REF!-#REF!)/$I$3,""),"")</f>
        <v/>
      </c>
    </row>
    <row r="772" spans="1:6" x14ac:dyDescent="0.3">
      <c r="A772" s="4" t="s">
        <v>1839</v>
      </c>
      <c r="B772" s="21" t="str">
        <f>IF(ISBLANK($A772),"",MID($A772,1,2))</f>
        <v>08</v>
      </c>
      <c r="C772" s="23">
        <f>IF(ISBLANK($A772),"",VALUE(MID($A772,4,LEN($A772)-3))/$I$3)</f>
        <v>12951360011694.5</v>
      </c>
      <c r="D772" s="4">
        <f t="shared" si="14"/>
        <v>126.19921875</v>
      </c>
      <c r="F772" t="str">
        <f>IF(AND(ISNUMBER(A771),ISNUMBER(A770)),IF(ISNUMBER(A771),(#REF!-#REF!)/$I$3,""),"")</f>
        <v/>
      </c>
    </row>
    <row r="773" spans="1:6" x14ac:dyDescent="0.3">
      <c r="A773" s="4" t="s">
        <v>1840</v>
      </c>
      <c r="B773" s="21" t="str">
        <f>IF(ISBLANK($A773),"",MID($A773,1,2))</f>
        <v>08</v>
      </c>
      <c r="C773" s="23">
        <f>IF(ISBLANK($A773),"",VALUE(MID($A773,4,LEN($A773)-3))/$I$3)</f>
        <v>12951360011819</v>
      </c>
      <c r="D773" s="4">
        <f t="shared" si="14"/>
        <v>124.5</v>
      </c>
      <c r="F773" t="str">
        <f>IF(AND(ISNUMBER(A772),ISNUMBER(A771)),IF(ISNUMBER(A772),(#REF!-#REF!)/$I$3,""),"")</f>
        <v/>
      </c>
    </row>
    <row r="774" spans="1:6" x14ac:dyDescent="0.3">
      <c r="A774" s="4" t="s">
        <v>1841</v>
      </c>
      <c r="B774" s="21" t="str">
        <f>IF(ISBLANK($A774),"",MID($A774,1,2))</f>
        <v>08</v>
      </c>
      <c r="C774" s="23">
        <f>IF(ISBLANK($A774),"",VALUE(MID($A774,4,LEN($A774)-3))/$I$3)</f>
        <v>12951360011943.6</v>
      </c>
      <c r="D774" s="4">
        <f t="shared" si="14"/>
        <v>124.599609375</v>
      </c>
      <c r="F774" t="str">
        <f>IF(AND(ISNUMBER(A773),ISNUMBER(A772)),IF(ISNUMBER(A773),(#REF!-#REF!)/$I$3,""),"")</f>
        <v/>
      </c>
    </row>
    <row r="775" spans="1:6" x14ac:dyDescent="0.3">
      <c r="A775" s="4" t="s">
        <v>1842</v>
      </c>
      <c r="B775" s="21" t="str">
        <f>IF(ISBLANK($A775),"",MID($A775,1,2))</f>
        <v>08</v>
      </c>
      <c r="C775" s="23">
        <f>IF(ISBLANK($A775),"",VALUE(MID($A775,4,LEN($A775)-3))/$I$3)</f>
        <v>12951360012068.199</v>
      </c>
      <c r="D775" s="4">
        <f t="shared" si="14"/>
        <v>124.599609375</v>
      </c>
      <c r="F775" t="str">
        <f>IF(AND(ISNUMBER(A774),ISNUMBER(A773)),IF(ISNUMBER(A774),(#REF!-#REF!)/$I$3,""),"")</f>
        <v/>
      </c>
    </row>
    <row r="776" spans="1:6" x14ac:dyDescent="0.3">
      <c r="A776" s="4" t="s">
        <v>1843</v>
      </c>
      <c r="B776" s="21" t="str">
        <f>IF(ISBLANK($A776),"",MID($A776,1,2))</f>
        <v>08</v>
      </c>
      <c r="C776" s="23">
        <f>IF(ISBLANK($A776),"",VALUE(MID($A776,4,LEN($A776)-3))/$I$3)</f>
        <v>12951360012192.701</v>
      </c>
      <c r="D776" s="4">
        <f t="shared" si="14"/>
        <v>124.501953125</v>
      </c>
      <c r="F776" t="str">
        <f>IF(AND(ISNUMBER(A775),ISNUMBER(A774)),IF(ISNUMBER(A775),(#REF!-#REF!)/$I$3,""),"")</f>
        <v/>
      </c>
    </row>
    <row r="777" spans="1:6" x14ac:dyDescent="0.3">
      <c r="A777" s="4" t="s">
        <v>1844</v>
      </c>
      <c r="B777" s="21" t="str">
        <f>IF(ISBLANK($A777),"",MID($A777,1,2))</f>
        <v>08</v>
      </c>
      <c r="C777" s="23">
        <f>IF(ISBLANK($A777),"",VALUE(MID($A777,4,LEN($A777)-3))/$I$3)</f>
        <v>12951360012306</v>
      </c>
      <c r="D777" s="4">
        <f t="shared" si="14"/>
        <v>113.298828125</v>
      </c>
      <c r="F777" t="str">
        <f>IF(AND(ISNUMBER(A776),ISNUMBER(A775)),IF(ISNUMBER(A776),(#REF!-#REF!)/$I$3,""),"")</f>
        <v/>
      </c>
    </row>
    <row r="778" spans="1:6" x14ac:dyDescent="0.3">
      <c r="A778" s="4" t="s">
        <v>1845</v>
      </c>
      <c r="B778" s="21" t="str">
        <f>IF(ISBLANK($A778),"",MID($A778,1,2))</f>
        <v>08</v>
      </c>
      <c r="C778" s="23">
        <f>IF(ISBLANK($A778),"",VALUE(MID($A778,4,LEN($A778)-3))/$I$3)</f>
        <v>12951360012386</v>
      </c>
      <c r="D778" s="4">
        <f t="shared" si="14"/>
        <v>80</v>
      </c>
      <c r="F778" t="str">
        <f>IF(AND(ISNUMBER(A777),ISNUMBER(A776)),IF(ISNUMBER(A777),(#REF!-#REF!)/$I$3,""),"")</f>
        <v/>
      </c>
    </row>
    <row r="779" spans="1:6" x14ac:dyDescent="0.3">
      <c r="A779" s="4" t="s">
        <v>1846</v>
      </c>
      <c r="B779" s="21" t="str">
        <f>IF(ISBLANK($A779),"",MID($A779,1,2))</f>
        <v>08</v>
      </c>
      <c r="C779" s="23">
        <f>IF(ISBLANK($A779),"",VALUE(MID($A779,4,LEN($A779)-3))/$I$3)</f>
        <v>12951360012466</v>
      </c>
      <c r="D779" s="4">
        <f t="shared" si="14"/>
        <v>80</v>
      </c>
      <c r="F779" t="str">
        <f>IF(AND(ISNUMBER(A778),ISNUMBER(A777)),IF(ISNUMBER(A778),(#REF!-#REF!)/$I$3,""),"")</f>
        <v/>
      </c>
    </row>
    <row r="780" spans="1:6" x14ac:dyDescent="0.3">
      <c r="A780" s="4" t="s">
        <v>1847</v>
      </c>
      <c r="B780" s="21" t="str">
        <f>IF(ISBLANK($A780),"",MID($A780,1,2))</f>
        <v>08</v>
      </c>
      <c r="C780" s="23">
        <f>IF(ISBLANK($A780),"",VALUE(MID($A780,4,LEN($A780)-3))/$I$3)</f>
        <v>12951360012545.9</v>
      </c>
      <c r="D780" s="4">
        <f t="shared" si="14"/>
        <v>79.900390625</v>
      </c>
      <c r="F780" t="str">
        <f>IF(AND(ISNUMBER(A779),ISNUMBER(A778)),IF(ISNUMBER(A779),(#REF!-#REF!)/$I$3,""),"")</f>
        <v/>
      </c>
    </row>
    <row r="781" spans="1:6" x14ac:dyDescent="0.3">
      <c r="A781" s="4" t="s">
        <v>1848</v>
      </c>
      <c r="B781" s="21" t="str">
        <f>IF(ISBLANK($A781),"",MID($A781,1,2))</f>
        <v>08</v>
      </c>
      <c r="C781" s="23">
        <f>IF(ISBLANK($A781),"",VALUE(MID($A781,4,LEN($A781)-3))/$I$3)</f>
        <v>12951360012625.9</v>
      </c>
      <c r="D781" s="4">
        <f t="shared" si="14"/>
        <v>80</v>
      </c>
      <c r="F781" t="str">
        <f>IF(AND(ISNUMBER(A780),ISNUMBER(A779)),IF(ISNUMBER(A780),(#REF!-#REF!)/$I$3,""),"")</f>
        <v/>
      </c>
    </row>
    <row r="782" spans="1:6" x14ac:dyDescent="0.3">
      <c r="A782" s="4" t="s">
        <v>1849</v>
      </c>
      <c r="B782" s="21" t="str">
        <f>IF(ISBLANK($A782),"",MID($A782,1,2))</f>
        <v>08</v>
      </c>
      <c r="C782" s="23">
        <f>IF(ISBLANK($A782),"",VALUE(MID($A782,4,LEN($A782)-3))/$I$3)</f>
        <v>12951360012790.701</v>
      </c>
      <c r="D782" s="4">
        <f t="shared" si="14"/>
        <v>164.80078125</v>
      </c>
      <c r="F782" t="str">
        <f>IF(AND(ISNUMBER(A781),ISNUMBER(A780)),IF(ISNUMBER(A781),(#REF!-#REF!)/$I$3,""),"")</f>
        <v/>
      </c>
    </row>
    <row r="783" spans="1:6" x14ac:dyDescent="0.3">
      <c r="A783" s="4" t="s">
        <v>1850</v>
      </c>
      <c r="B783" s="21" t="str">
        <f>IF(ISBLANK($A783),"",MID($A783,1,2))</f>
        <v>08</v>
      </c>
      <c r="C783" s="23">
        <f>IF(ISBLANK($A783),"",VALUE(MID($A783,4,LEN($A783)-3))/$I$3)</f>
        <v>12951360012915.299</v>
      </c>
      <c r="D783" s="4">
        <f t="shared" si="14"/>
        <v>124.59765625</v>
      </c>
      <c r="F783" t="str">
        <f>IF(AND(ISNUMBER(A782),ISNUMBER(A781)),IF(ISNUMBER(A782),(#REF!-#REF!)/$I$3,""),"")</f>
        <v/>
      </c>
    </row>
    <row r="784" spans="1:6" x14ac:dyDescent="0.3">
      <c r="A784" s="4" t="s">
        <v>1851</v>
      </c>
      <c r="B784" s="21" t="str">
        <f>IF(ISBLANK($A784),"",MID($A784,1,2))</f>
        <v>08</v>
      </c>
      <c r="C784" s="23">
        <f>IF(ISBLANK($A784),"",VALUE(MID($A784,4,LEN($A784)-3))/$I$3)</f>
        <v>12951360013039.801</v>
      </c>
      <c r="D784" s="4">
        <f t="shared" si="14"/>
        <v>124.501953125</v>
      </c>
      <c r="F784" t="str">
        <f>IF(AND(ISNUMBER(A783),ISNUMBER(A782)),IF(ISNUMBER(A783),(#REF!-#REF!)/$I$3,""),"")</f>
        <v/>
      </c>
    </row>
    <row r="785" spans="1:6" x14ac:dyDescent="0.3">
      <c r="A785" s="4" t="s">
        <v>1852</v>
      </c>
      <c r="B785" s="21" t="str">
        <f>IF(ISBLANK($A785),"",MID($A785,1,2))</f>
        <v>08</v>
      </c>
      <c r="C785" s="23">
        <f>IF(ISBLANK($A785),"",VALUE(MID($A785,4,LEN($A785)-3))/$I$3)</f>
        <v>12951360013164.4</v>
      </c>
      <c r="D785" s="4">
        <f t="shared" si="14"/>
        <v>124.599609375</v>
      </c>
      <c r="F785" t="str">
        <f>IF(AND(ISNUMBER(A784),ISNUMBER(A783)),IF(ISNUMBER(A784),(#REF!-#REF!)/$I$3,""),"")</f>
        <v/>
      </c>
    </row>
    <row r="786" spans="1:6" x14ac:dyDescent="0.3">
      <c r="A786" s="4" t="s">
        <v>1853</v>
      </c>
      <c r="B786" s="21" t="str">
        <f>IF(ISBLANK($A786),"",MID($A786,1,2))</f>
        <v>08</v>
      </c>
      <c r="C786" s="23">
        <f>IF(ISBLANK($A786),"",VALUE(MID($A786,4,LEN($A786)-3))/$I$3)</f>
        <v>12951360013288.898</v>
      </c>
      <c r="D786" s="4">
        <f t="shared" si="14"/>
        <v>124.498046875</v>
      </c>
      <c r="F786" t="str">
        <f>IF(AND(ISNUMBER(A785),ISNUMBER(A784)),IF(ISNUMBER(A785),(#REF!-#REF!)/$I$3,""),"")</f>
        <v/>
      </c>
    </row>
    <row r="787" spans="1:6" x14ac:dyDescent="0.3">
      <c r="A787" s="4" t="s">
        <v>1854</v>
      </c>
      <c r="B787" s="21" t="str">
        <f>IF(ISBLANK($A787),"",MID($A787,1,2))</f>
        <v>08</v>
      </c>
      <c r="C787" s="23">
        <f>IF(ISBLANK($A787),"",VALUE(MID($A787,4,LEN($A787)-3))/$I$3)</f>
        <v>12951360013413.4</v>
      </c>
      <c r="D787" s="4">
        <f t="shared" si="14"/>
        <v>124.501953125</v>
      </c>
      <c r="F787" t="str">
        <f>IF(AND(ISNUMBER(A786),ISNUMBER(A785)),IF(ISNUMBER(A786),(#REF!-#REF!)/$I$3,""),"")</f>
        <v/>
      </c>
    </row>
    <row r="788" spans="1:6" x14ac:dyDescent="0.3">
      <c r="A788" s="4" t="s">
        <v>1855</v>
      </c>
      <c r="B788" s="21" t="str">
        <f>IF(ISBLANK($A788),"",MID($A788,1,2))</f>
        <v>08</v>
      </c>
      <c r="C788" s="23">
        <f>IF(ISBLANK($A788),"",VALUE(MID($A788,4,LEN($A788)-3))/$I$3)</f>
        <v>12951360013538</v>
      </c>
      <c r="D788" s="4">
        <f t="shared" si="14"/>
        <v>124.599609375</v>
      </c>
      <c r="F788" t="str">
        <f>IF(AND(ISNUMBER(A787),ISNUMBER(A786)),IF(ISNUMBER(A787),(#REF!-#REF!)/$I$3,""),"")</f>
        <v/>
      </c>
    </row>
    <row r="789" spans="1:6" x14ac:dyDescent="0.3">
      <c r="A789" s="4" t="s">
        <v>1856</v>
      </c>
      <c r="B789" s="21" t="str">
        <f>IF(ISBLANK($A789),"",MID($A789,1,2))</f>
        <v>08</v>
      </c>
      <c r="C789" s="23">
        <f>IF(ISBLANK($A789),"",VALUE(MID($A789,4,LEN($A789)-3))/$I$3)</f>
        <v>12951360013664.199</v>
      </c>
      <c r="D789" s="4">
        <f t="shared" si="14"/>
        <v>126.19921875</v>
      </c>
      <c r="F789" t="str">
        <f>IF(AND(ISNUMBER(A788),ISNUMBER(A787)),IF(ISNUMBER(A788),(#REF!-#REF!)/$I$3,""),"")</f>
        <v/>
      </c>
    </row>
    <row r="790" spans="1:6" x14ac:dyDescent="0.3">
      <c r="A790" s="4" t="s">
        <v>1857</v>
      </c>
      <c r="B790" s="21" t="str">
        <f>IF(ISBLANK($A790),"",MID($A790,1,2))</f>
        <v>08</v>
      </c>
      <c r="C790" s="23">
        <f>IF(ISBLANK($A790),"",VALUE(MID($A790,4,LEN($A790)-3))/$I$3)</f>
        <v>12951360013788.701</v>
      </c>
      <c r="D790" s="4">
        <f t="shared" si="14"/>
        <v>124.501953125</v>
      </c>
      <c r="F790" t="str">
        <f>IF(AND(ISNUMBER(A789),ISNUMBER(A788)),IF(ISNUMBER(A789),(#REF!-#REF!)/$I$3,""),"")</f>
        <v/>
      </c>
    </row>
    <row r="791" spans="1:6" x14ac:dyDescent="0.3">
      <c r="A791" s="4" t="s">
        <v>1858</v>
      </c>
      <c r="B791" s="21" t="str">
        <f>IF(ISBLANK($A791),"",MID($A791,1,2))</f>
        <v>08</v>
      </c>
      <c r="C791" s="23">
        <f>IF(ISBLANK($A791),"",VALUE(MID($A791,4,LEN($A791)-3))/$I$3)</f>
        <v>12951360013913.299</v>
      </c>
      <c r="D791" s="4">
        <f t="shared" si="14"/>
        <v>124.59765625</v>
      </c>
      <c r="F791" t="str">
        <f>IF(AND(ISNUMBER(A790),ISNUMBER(A789)),IF(ISNUMBER(A790),(#REF!-#REF!)/$I$3,""),"")</f>
        <v/>
      </c>
    </row>
    <row r="792" spans="1:6" x14ac:dyDescent="0.3">
      <c r="A792" s="4" t="s">
        <v>1859</v>
      </c>
      <c r="B792" s="21" t="str">
        <f>IF(ISBLANK($A792),"",MID($A792,1,2))</f>
        <v>08</v>
      </c>
      <c r="C792" s="23">
        <f>IF(ISBLANK($A792),"",VALUE(MID($A792,4,LEN($A792)-3))/$I$3)</f>
        <v>12951360014037.9</v>
      </c>
      <c r="D792" s="4">
        <f t="shared" si="14"/>
        <v>124.6015625</v>
      </c>
      <c r="F792" t="str">
        <f>IF(AND(ISNUMBER(A791),ISNUMBER(A790)),IF(ISNUMBER(A791),(#REF!-#REF!)/$I$3,""),"")</f>
        <v/>
      </c>
    </row>
    <row r="793" spans="1:6" x14ac:dyDescent="0.3">
      <c r="A793" s="4" t="s">
        <v>1860</v>
      </c>
      <c r="B793" s="21" t="str">
        <f>IF(ISBLANK($A793),"",MID($A793,1,2))</f>
        <v>08</v>
      </c>
      <c r="C793" s="23">
        <f>IF(ISBLANK($A793),"",VALUE(MID($A793,4,LEN($A793)-3))/$I$3)</f>
        <v>12951360014162.4</v>
      </c>
      <c r="D793" s="4">
        <f t="shared" ref="D793:D856" si="15">IF(AND(NOT(ISBLANK(C792)),B793=B792),C793-C792,"")</f>
        <v>124.5</v>
      </c>
      <c r="F793" t="str">
        <f>IF(AND(ISNUMBER(A792),ISNUMBER(A791)),IF(ISNUMBER(A792),(#REF!-#REF!)/$I$3,""),"")</f>
        <v/>
      </c>
    </row>
    <row r="794" spans="1:6" x14ac:dyDescent="0.3">
      <c r="A794" s="4" t="s">
        <v>1861</v>
      </c>
      <c r="B794" s="21" t="str">
        <f>IF(ISBLANK($A794),"",MID($A794,1,2))</f>
        <v>08</v>
      </c>
      <c r="C794" s="23">
        <f>IF(ISBLANK($A794),"",VALUE(MID($A794,4,LEN($A794)-3))/$I$3)</f>
        <v>12951360014287</v>
      </c>
      <c r="D794" s="4">
        <f t="shared" si="15"/>
        <v>124.599609375</v>
      </c>
      <c r="F794" t="str">
        <f>IF(AND(ISNUMBER(A793),ISNUMBER(A792)),IF(ISNUMBER(A793),(#REF!-#REF!)/$I$3,""),"")</f>
        <v/>
      </c>
    </row>
    <row r="795" spans="1:6" x14ac:dyDescent="0.3">
      <c r="A795" s="4" t="s">
        <v>1862</v>
      </c>
      <c r="B795" s="21" t="str">
        <f>IF(ISBLANK($A795),"",MID($A795,1,2))</f>
        <v>08</v>
      </c>
      <c r="C795" s="23">
        <f>IF(ISBLANK($A795),"",VALUE(MID($A795,4,LEN($A795)-3))/$I$3)</f>
        <v>12951360014411.6</v>
      </c>
      <c r="D795" s="4">
        <f t="shared" si="15"/>
        <v>124.599609375</v>
      </c>
      <c r="F795" t="str">
        <f>IF(AND(ISNUMBER(A794),ISNUMBER(A793)),IF(ISNUMBER(A794),(#REF!-#REF!)/$I$3,""),"")</f>
        <v/>
      </c>
    </row>
    <row r="796" spans="1:6" x14ac:dyDescent="0.3">
      <c r="A796" s="4" t="s">
        <v>1863</v>
      </c>
      <c r="B796" s="21" t="str">
        <f>IF(ISBLANK($A796),"",MID($A796,1,2))</f>
        <v>08</v>
      </c>
      <c r="C796" s="23">
        <f>IF(ISBLANK($A796),"",VALUE(MID($A796,4,LEN($A796)-3))/$I$3)</f>
        <v>12951360014536.199</v>
      </c>
      <c r="D796" s="4">
        <f t="shared" si="15"/>
        <v>124.599609375</v>
      </c>
      <c r="F796" t="str">
        <f>IF(AND(ISNUMBER(A795),ISNUMBER(A794)),IF(ISNUMBER(A795),(#REF!-#REF!)/$I$3,""),"")</f>
        <v/>
      </c>
    </row>
    <row r="797" spans="1:6" x14ac:dyDescent="0.3">
      <c r="A797" s="4" t="s">
        <v>1864</v>
      </c>
      <c r="B797" s="21" t="str">
        <f>IF(ISBLANK($A797),"",MID($A797,1,2))</f>
        <v>08</v>
      </c>
      <c r="C797" s="23">
        <f>IF(ISBLANK($A797),"",VALUE(MID($A797,4,LEN($A797)-3))/$I$3)</f>
        <v>12951360014660.701</v>
      </c>
      <c r="D797" s="4">
        <f t="shared" si="15"/>
        <v>124.501953125</v>
      </c>
      <c r="F797" t="str">
        <f>IF(AND(ISNUMBER(A796),ISNUMBER(A795)),IF(ISNUMBER(A796),(#REF!-#REF!)/$I$3,""),"")</f>
        <v/>
      </c>
    </row>
    <row r="798" spans="1:6" x14ac:dyDescent="0.3">
      <c r="A798" s="4" t="s">
        <v>1865</v>
      </c>
      <c r="B798" s="21" t="str">
        <f>IF(ISBLANK($A798),"",MID($A798,1,2))</f>
        <v>08</v>
      </c>
      <c r="C798" s="23">
        <f>IF(ISBLANK($A798),"",VALUE(MID($A798,4,LEN($A798)-3))/$I$3)</f>
        <v>12951360014787</v>
      </c>
      <c r="D798" s="4">
        <f t="shared" si="15"/>
        <v>126.298828125</v>
      </c>
      <c r="F798" t="str">
        <f>IF(AND(ISNUMBER(A797),ISNUMBER(A796)),IF(ISNUMBER(A797),(#REF!-#REF!)/$I$3,""),"")</f>
        <v/>
      </c>
    </row>
    <row r="799" spans="1:6" x14ac:dyDescent="0.3">
      <c r="A799" s="4" t="s">
        <v>1866</v>
      </c>
      <c r="B799" s="21" t="str">
        <f>IF(ISBLANK($A799),"",MID($A799,1,2))</f>
        <v>08</v>
      </c>
      <c r="C799" s="23">
        <f>IF(ISBLANK($A799),"",VALUE(MID($A799,4,LEN($A799)-3))/$I$3)</f>
        <v>12951360014911.5</v>
      </c>
      <c r="D799" s="4">
        <f t="shared" si="15"/>
        <v>124.5</v>
      </c>
      <c r="F799" t="str">
        <f>IF(AND(ISNUMBER(A798),ISNUMBER(A797)),IF(ISNUMBER(A798),(#REF!-#REF!)/$I$3,""),"")</f>
        <v/>
      </c>
    </row>
    <row r="800" spans="1:6" x14ac:dyDescent="0.3">
      <c r="A800" s="4" t="s">
        <v>1867</v>
      </c>
      <c r="B800" s="21" t="str">
        <f>IF(ISBLANK($A800),"",MID($A800,1,2))</f>
        <v>08</v>
      </c>
      <c r="C800" s="23">
        <f>IF(ISBLANK($A800),"",VALUE(MID($A800,4,LEN($A800)-3))/$I$3)</f>
        <v>12951360015036.1</v>
      </c>
      <c r="D800" s="4">
        <f t="shared" si="15"/>
        <v>124.599609375</v>
      </c>
      <c r="F800" t="str">
        <f>IF(AND(ISNUMBER(A799),ISNUMBER(A798)),IF(ISNUMBER(A799),(#REF!-#REF!)/$I$3,""),"")</f>
        <v/>
      </c>
    </row>
    <row r="801" spans="1:6" x14ac:dyDescent="0.3">
      <c r="A801" s="4" t="s">
        <v>1868</v>
      </c>
      <c r="B801" s="21" t="str">
        <f>IF(ISBLANK($A801),"",MID($A801,1,2))</f>
        <v>08</v>
      </c>
      <c r="C801" s="23">
        <f>IF(ISBLANK($A801),"",VALUE(MID($A801,4,LEN($A801)-3))/$I$3)</f>
        <v>12951360015160.701</v>
      </c>
      <c r="D801" s="4">
        <f t="shared" si="15"/>
        <v>124.6015625</v>
      </c>
      <c r="F801" t="str">
        <f>IF(AND(ISNUMBER(A800),ISNUMBER(A799)),IF(ISNUMBER(A800),(#REF!-#REF!)/$I$3,""),"")</f>
        <v/>
      </c>
    </row>
    <row r="802" spans="1:6" x14ac:dyDescent="0.3">
      <c r="A802" s="4" t="s">
        <v>1869</v>
      </c>
      <c r="B802" s="21" t="str">
        <f>IF(ISBLANK($A802),"",MID($A802,1,2))</f>
        <v>08</v>
      </c>
      <c r="C802" s="23">
        <f>IF(ISBLANK($A802),"",VALUE(MID($A802,4,LEN($A802)-3))/$I$3)</f>
        <v>12951360015285.199</v>
      </c>
      <c r="D802" s="4">
        <f t="shared" si="15"/>
        <v>124.498046875</v>
      </c>
      <c r="F802" t="str">
        <f>IF(AND(ISNUMBER(A801),ISNUMBER(A800)),IF(ISNUMBER(A801),(#REF!-#REF!)/$I$3,""),"")</f>
        <v/>
      </c>
    </row>
    <row r="803" spans="1:6" x14ac:dyDescent="0.3">
      <c r="A803" s="4" t="s">
        <v>1870</v>
      </c>
      <c r="B803" s="21" t="str">
        <f>IF(ISBLANK($A803),"",MID($A803,1,2))</f>
        <v>08</v>
      </c>
      <c r="C803" s="23">
        <f>IF(ISBLANK($A803),"",VALUE(MID($A803,4,LEN($A803)-3))/$I$3)</f>
        <v>12951360015403</v>
      </c>
      <c r="D803" s="4">
        <f t="shared" si="15"/>
        <v>117.80078125</v>
      </c>
      <c r="F803" t="str">
        <f>IF(AND(ISNUMBER(A802),ISNUMBER(A801)),IF(ISNUMBER(A802),(#REF!-#REF!)/$I$3,""),"")</f>
        <v/>
      </c>
    </row>
    <row r="804" spans="1:6" x14ac:dyDescent="0.3">
      <c r="A804" s="4" t="s">
        <v>1871</v>
      </c>
      <c r="B804" s="21" t="str">
        <f>IF(ISBLANK($A804),"",MID($A804,1,2))</f>
        <v>08</v>
      </c>
      <c r="C804" s="23">
        <f>IF(ISBLANK($A804),"",VALUE(MID($A804,4,LEN($A804)-3))/$I$3)</f>
        <v>12951360015483</v>
      </c>
      <c r="D804" s="4">
        <f t="shared" si="15"/>
        <v>80</v>
      </c>
      <c r="F804" t="str">
        <f>IF(AND(ISNUMBER(A803),ISNUMBER(A802)),IF(ISNUMBER(A803),(#REF!-#REF!)/$I$3,""),"")</f>
        <v/>
      </c>
    </row>
    <row r="805" spans="1:6" x14ac:dyDescent="0.3">
      <c r="A805" s="4" t="s">
        <v>1872</v>
      </c>
      <c r="B805" s="21" t="str">
        <f>IF(ISBLANK($A805),"",MID($A805,1,2))</f>
        <v>08</v>
      </c>
      <c r="C805" s="23">
        <f>IF(ISBLANK($A805),"",VALUE(MID($A805,4,LEN($A805)-3))/$I$3)</f>
        <v>12951360015563</v>
      </c>
      <c r="D805" s="4">
        <f t="shared" si="15"/>
        <v>80</v>
      </c>
      <c r="F805" t="str">
        <f>IF(AND(ISNUMBER(A804),ISNUMBER(A803)),IF(ISNUMBER(A804),(#REF!-#REF!)/$I$3,""),"")</f>
        <v/>
      </c>
    </row>
    <row r="806" spans="1:6" x14ac:dyDescent="0.3">
      <c r="A806" s="4" t="s">
        <v>1873</v>
      </c>
      <c r="B806" s="21" t="str">
        <f>IF(ISBLANK($A806),"",MID($A806,1,2))</f>
        <v>08</v>
      </c>
      <c r="C806" s="23">
        <f>IF(ISBLANK($A806),"",VALUE(MID($A806,4,LEN($A806)-3))/$I$3)</f>
        <v>12951360015643</v>
      </c>
      <c r="D806" s="4">
        <f t="shared" si="15"/>
        <v>80</v>
      </c>
      <c r="F806" t="str">
        <f>IF(AND(ISNUMBER(A805),ISNUMBER(A804)),IF(ISNUMBER(A805),(#REF!-#REF!)/$I$3,""),"")</f>
        <v/>
      </c>
    </row>
    <row r="807" spans="1:6" x14ac:dyDescent="0.3">
      <c r="A807" s="4" t="s">
        <v>1874</v>
      </c>
      <c r="B807" s="21" t="str">
        <f>IF(ISBLANK($A807),"",MID($A807,1,2))</f>
        <v>08</v>
      </c>
      <c r="C807" s="23">
        <f>IF(ISBLANK($A807),"",VALUE(MID($A807,4,LEN($A807)-3))/$I$3)</f>
        <v>12951360015724.6</v>
      </c>
      <c r="D807" s="4">
        <f t="shared" si="15"/>
        <v>81.599609375</v>
      </c>
      <c r="F807" t="str">
        <f>IF(AND(ISNUMBER(A806),ISNUMBER(A805)),IF(ISNUMBER(A806),(#REF!-#REF!)/$I$3,""),"")</f>
        <v/>
      </c>
    </row>
    <row r="808" spans="1:6" x14ac:dyDescent="0.3">
      <c r="A808" s="4" t="s">
        <v>1875</v>
      </c>
      <c r="B808" s="21" t="str">
        <f>IF(ISBLANK($A808),"",MID($A808,1,2))</f>
        <v>08</v>
      </c>
      <c r="C808" s="23">
        <f>IF(ISBLANK($A808),"",VALUE(MID($A808,4,LEN($A808)-3))/$I$3)</f>
        <v>12951360015883.199</v>
      </c>
      <c r="D808" s="4">
        <f t="shared" si="15"/>
        <v>158.599609375</v>
      </c>
      <c r="F808" t="str">
        <f>IF(AND(ISNUMBER(A807),ISNUMBER(A806)),IF(ISNUMBER(A807),(#REF!-#REF!)/$I$3,""),"")</f>
        <v/>
      </c>
    </row>
    <row r="809" spans="1:6" x14ac:dyDescent="0.3">
      <c r="A809" s="4" t="s">
        <v>1876</v>
      </c>
      <c r="B809" s="21" t="str">
        <f>IF(ISBLANK($A809),"",MID($A809,1,2))</f>
        <v>08</v>
      </c>
      <c r="C809" s="23">
        <f>IF(ISBLANK($A809),"",VALUE(MID($A809,4,LEN($A809)-3))/$I$3)</f>
        <v>12951360016007.801</v>
      </c>
      <c r="D809" s="4">
        <f t="shared" si="15"/>
        <v>124.6015625</v>
      </c>
      <c r="F809" t="str">
        <f>IF(AND(ISNUMBER(A808),ISNUMBER(A807)),IF(ISNUMBER(A808),(#REF!-#REF!)/$I$3,""),"")</f>
        <v/>
      </c>
    </row>
    <row r="810" spans="1:6" x14ac:dyDescent="0.3">
      <c r="A810" s="4" t="s">
        <v>1877</v>
      </c>
      <c r="B810" s="21" t="str">
        <f>IF(ISBLANK($A810),"",MID($A810,1,2))</f>
        <v>08</v>
      </c>
      <c r="C810" s="23">
        <f>IF(ISBLANK($A810),"",VALUE(MID($A810,4,LEN($A810)-3))/$I$3)</f>
        <v>12951360016132.301</v>
      </c>
      <c r="D810" s="4">
        <f t="shared" si="15"/>
        <v>124.5</v>
      </c>
      <c r="F810" t="str">
        <f>IF(AND(ISNUMBER(A809),ISNUMBER(A808)),IF(ISNUMBER(A809),(#REF!-#REF!)/$I$3,""),"")</f>
        <v/>
      </c>
    </row>
    <row r="811" spans="1:6" x14ac:dyDescent="0.3">
      <c r="A811" s="4" t="s">
        <v>1878</v>
      </c>
      <c r="B811" s="21" t="str">
        <f>IF(ISBLANK($A811),"",MID($A811,1,2))</f>
        <v>08</v>
      </c>
      <c r="C811" s="23">
        <f>IF(ISBLANK($A811),"",VALUE(MID($A811,4,LEN($A811)-3))/$I$3)</f>
        <v>12951360016256.898</v>
      </c>
      <c r="D811" s="4">
        <f t="shared" si="15"/>
        <v>124.59765625</v>
      </c>
      <c r="F811" t="str">
        <f>IF(AND(ISNUMBER(A810),ISNUMBER(A809)),IF(ISNUMBER(A810),(#REF!-#REF!)/$I$3,""),"")</f>
        <v/>
      </c>
    </row>
    <row r="812" spans="1:6" x14ac:dyDescent="0.3">
      <c r="A812" s="4" t="s">
        <v>1879</v>
      </c>
      <c r="B812" s="21" t="str">
        <f>IF(ISBLANK($A812),"",MID($A812,1,2))</f>
        <v>08</v>
      </c>
      <c r="C812" s="23">
        <f>IF(ISBLANK($A812),"",VALUE(MID($A812,4,LEN($A812)-3))/$I$3)</f>
        <v>12951360016381.4</v>
      </c>
      <c r="D812" s="4">
        <f t="shared" si="15"/>
        <v>124.501953125</v>
      </c>
      <c r="F812" t="str">
        <f>IF(AND(ISNUMBER(A811),ISNUMBER(A810)),IF(ISNUMBER(A811),(#REF!-#REF!)/$I$3,""),"")</f>
        <v/>
      </c>
    </row>
    <row r="813" spans="1:6" x14ac:dyDescent="0.3">
      <c r="A813" s="4" t="s">
        <v>1880</v>
      </c>
      <c r="B813" s="21" t="str">
        <f>IF(ISBLANK($A813),"",MID($A813,1,2))</f>
        <v>08</v>
      </c>
      <c r="C813" s="23">
        <f>IF(ISBLANK($A813),"",VALUE(MID($A813,4,LEN($A813)-3))/$I$3)</f>
        <v>12951360016506</v>
      </c>
      <c r="D813" s="4">
        <f t="shared" si="15"/>
        <v>124.599609375</v>
      </c>
      <c r="F813" t="str">
        <f>IF(AND(ISNUMBER(A812),ISNUMBER(A811)),IF(ISNUMBER(A812),(#REF!-#REF!)/$I$3,""),"")</f>
        <v/>
      </c>
    </row>
    <row r="814" spans="1:6" x14ac:dyDescent="0.3">
      <c r="A814" s="4" t="s">
        <v>1881</v>
      </c>
      <c r="B814" s="21" t="str">
        <f>IF(ISBLANK($A814),"",MID($A814,1,2))</f>
        <v>08</v>
      </c>
      <c r="C814" s="23">
        <f>IF(ISBLANK($A814),"",VALUE(MID($A814,4,LEN($A814)-3))/$I$3)</f>
        <v>12951360016630.5</v>
      </c>
      <c r="D814" s="4">
        <f t="shared" si="15"/>
        <v>124.5</v>
      </c>
      <c r="F814" t="str">
        <f>IF(AND(ISNUMBER(A813),ISNUMBER(A812)),IF(ISNUMBER(A813),(#REF!-#REF!)/$I$3,""),"")</f>
        <v/>
      </c>
    </row>
    <row r="815" spans="1:6" x14ac:dyDescent="0.3">
      <c r="A815" s="4" t="s">
        <v>1882</v>
      </c>
      <c r="B815" s="21" t="str">
        <f>IF(ISBLANK($A815),"",MID($A815,1,2))</f>
        <v>08</v>
      </c>
      <c r="C815" s="23">
        <f>IF(ISBLANK($A815),"",VALUE(MID($A815,4,LEN($A815)-3))/$I$3)</f>
        <v>12951360016756.701</v>
      </c>
      <c r="D815" s="4">
        <f t="shared" si="15"/>
        <v>126.201171875</v>
      </c>
      <c r="F815" t="str">
        <f>IF(AND(ISNUMBER(A814),ISNUMBER(A813)),IF(ISNUMBER(A814),(#REF!-#REF!)/$I$3,""),"")</f>
        <v/>
      </c>
    </row>
    <row r="816" spans="1:6" x14ac:dyDescent="0.3">
      <c r="A816" s="4" t="s">
        <v>1883</v>
      </c>
      <c r="B816" s="21" t="str">
        <f>IF(ISBLANK($A816),"",MID($A816,1,2))</f>
        <v>08</v>
      </c>
      <c r="C816" s="23">
        <f>IF(ISBLANK($A816),"",VALUE(MID($A816,4,LEN($A816)-3))/$I$3)</f>
        <v>12951360016881.299</v>
      </c>
      <c r="D816" s="4">
        <f t="shared" si="15"/>
        <v>124.59765625</v>
      </c>
      <c r="F816" t="str">
        <f>IF(AND(ISNUMBER(A815),ISNUMBER(A814)),IF(ISNUMBER(A815),(#REF!-#REF!)/$I$3,""),"")</f>
        <v/>
      </c>
    </row>
    <row r="817" spans="1:6" x14ac:dyDescent="0.3">
      <c r="A817" s="4" t="s">
        <v>1884</v>
      </c>
      <c r="B817" s="21" t="str">
        <f>IF(ISBLANK($A817),"",MID($A817,1,2))</f>
        <v>08</v>
      </c>
      <c r="C817" s="23">
        <f>IF(ISBLANK($A817),"",VALUE(MID($A817,4,LEN($A817)-3))/$I$3)</f>
        <v>12951360017005.9</v>
      </c>
      <c r="D817" s="4">
        <f t="shared" si="15"/>
        <v>124.6015625</v>
      </c>
      <c r="F817" t="str">
        <f>IF(AND(ISNUMBER(A816),ISNUMBER(A815)),IF(ISNUMBER(A816),(#REF!-#REF!)/$I$3,""),"")</f>
        <v/>
      </c>
    </row>
    <row r="818" spans="1:6" x14ac:dyDescent="0.3">
      <c r="A818" s="4" t="s">
        <v>1885</v>
      </c>
      <c r="B818" s="21" t="str">
        <f>IF(ISBLANK($A818),"",MID($A818,1,2))</f>
        <v>08</v>
      </c>
      <c r="C818" s="23">
        <f>IF(ISBLANK($A818),"",VALUE(MID($A818,4,LEN($A818)-3))/$I$3)</f>
        <v>12951360017130.4</v>
      </c>
      <c r="D818" s="4">
        <f t="shared" si="15"/>
        <v>124.5</v>
      </c>
      <c r="F818" t="str">
        <f>IF(AND(ISNUMBER(A817),ISNUMBER(A816)),IF(ISNUMBER(A817),(#REF!-#REF!)/$I$3,""),"")</f>
        <v/>
      </c>
    </row>
    <row r="819" spans="1:6" x14ac:dyDescent="0.3">
      <c r="A819" s="4" t="s">
        <v>1886</v>
      </c>
      <c r="B819" s="21" t="str">
        <f>IF(ISBLANK($A819),"",MID($A819,1,2))</f>
        <v>08</v>
      </c>
      <c r="C819" s="23">
        <f>IF(ISBLANK($A819),"",VALUE(MID($A819,4,LEN($A819)-3))/$I$3)</f>
        <v>12951360017255</v>
      </c>
      <c r="D819" s="4">
        <f t="shared" si="15"/>
        <v>124.599609375</v>
      </c>
      <c r="F819" t="str">
        <f>IF(AND(ISNUMBER(A818),ISNUMBER(A817)),IF(ISNUMBER(A818),(#REF!-#REF!)/$I$3,""),"")</f>
        <v/>
      </c>
    </row>
    <row r="820" spans="1:6" x14ac:dyDescent="0.3">
      <c r="A820" s="4" t="s">
        <v>1887</v>
      </c>
      <c r="B820" s="21" t="str">
        <f>IF(ISBLANK($A820),"",MID($A820,1,2))</f>
        <v>08</v>
      </c>
      <c r="C820" s="23">
        <f>IF(ISBLANK($A820),"",VALUE(MID($A820,4,LEN($A820)-3))/$I$3)</f>
        <v>12951360017379.5</v>
      </c>
      <c r="D820" s="4">
        <f t="shared" si="15"/>
        <v>124.5</v>
      </c>
      <c r="F820" t="str">
        <f>IF(AND(ISNUMBER(A819),ISNUMBER(A818)),IF(ISNUMBER(A819),(#REF!-#REF!)/$I$3,""),"")</f>
        <v/>
      </c>
    </row>
    <row r="821" spans="1:6" x14ac:dyDescent="0.3">
      <c r="A821" s="4" t="s">
        <v>1888</v>
      </c>
      <c r="B821" s="21" t="str">
        <f>IF(ISBLANK($A821),"",MID($A821,1,2))</f>
        <v>08</v>
      </c>
      <c r="C821" s="23">
        <f>IF(ISBLANK($A821),"",VALUE(MID($A821,4,LEN($A821)-3))/$I$3)</f>
        <v>12951360017504.1</v>
      </c>
      <c r="D821" s="4">
        <f t="shared" si="15"/>
        <v>124.599609375</v>
      </c>
      <c r="F821" t="str">
        <f>IF(AND(ISNUMBER(A820),ISNUMBER(A819)),IF(ISNUMBER(A820),(#REF!-#REF!)/$I$3,""),"")</f>
        <v/>
      </c>
    </row>
    <row r="822" spans="1:6" x14ac:dyDescent="0.3">
      <c r="A822" s="4" t="s">
        <v>1889</v>
      </c>
      <c r="B822" s="21" t="str">
        <f>IF(ISBLANK($A822),"",MID($A822,1,2))</f>
        <v>08</v>
      </c>
      <c r="C822" s="23">
        <f>IF(ISBLANK($A822),"",VALUE(MID($A822,4,LEN($A822)-3))/$I$3)</f>
        <v>12951360017628.701</v>
      </c>
      <c r="D822" s="4">
        <f t="shared" si="15"/>
        <v>124.6015625</v>
      </c>
      <c r="F822" t="str">
        <f>IF(AND(ISNUMBER(A821),ISNUMBER(A820)),IF(ISNUMBER(A821),(#REF!-#REF!)/$I$3,""),"")</f>
        <v/>
      </c>
    </row>
    <row r="823" spans="1:6" x14ac:dyDescent="0.3">
      <c r="A823" s="4" t="s">
        <v>1890</v>
      </c>
      <c r="B823" s="21" t="str">
        <f>IF(ISBLANK($A823),"",MID($A823,1,2))</f>
        <v>08</v>
      </c>
      <c r="C823" s="23">
        <f>IF(ISBLANK($A823),"",VALUE(MID($A823,4,LEN($A823)-3))/$I$3)</f>
        <v>12951360017754.898</v>
      </c>
      <c r="D823" s="4">
        <f t="shared" si="15"/>
        <v>126.197265625</v>
      </c>
      <c r="F823" t="str">
        <f>IF(AND(ISNUMBER(A822),ISNUMBER(A821)),IF(ISNUMBER(A822),(#REF!-#REF!)/$I$3,""),"")</f>
        <v/>
      </c>
    </row>
    <row r="824" spans="1:6" x14ac:dyDescent="0.3">
      <c r="A824" s="4" t="s">
        <v>1891</v>
      </c>
      <c r="B824" s="21" t="str">
        <f>IF(ISBLANK($A824),"",MID($A824,1,2))</f>
        <v>08</v>
      </c>
      <c r="C824" s="23">
        <f>IF(ISBLANK($A824),"",VALUE(MID($A824,4,LEN($A824)-3))/$I$3)</f>
        <v>12951360017879.5</v>
      </c>
      <c r="D824" s="4">
        <f t="shared" si="15"/>
        <v>124.6015625</v>
      </c>
      <c r="F824" t="str">
        <f>IF(AND(ISNUMBER(A823),ISNUMBER(A822)),IF(ISNUMBER(A823),(#REF!-#REF!)/$I$3,""),"")</f>
        <v/>
      </c>
    </row>
    <row r="825" spans="1:6" x14ac:dyDescent="0.3">
      <c r="A825" s="4" t="s">
        <v>1892</v>
      </c>
      <c r="B825" s="21" t="str">
        <f>IF(ISBLANK($A825),"",MID($A825,1,2))</f>
        <v>08</v>
      </c>
      <c r="C825" s="23">
        <f>IF(ISBLANK($A825),"",VALUE(MID($A825,4,LEN($A825)-3))/$I$3)</f>
        <v>12951360018004</v>
      </c>
      <c r="D825" s="4">
        <f t="shared" si="15"/>
        <v>124.5</v>
      </c>
      <c r="F825" t="str">
        <f>IF(AND(ISNUMBER(A824),ISNUMBER(A823)),IF(ISNUMBER(A824),(#REF!-#REF!)/$I$3,""),"")</f>
        <v/>
      </c>
    </row>
    <row r="826" spans="1:6" x14ac:dyDescent="0.3">
      <c r="A826" s="4" t="s">
        <v>1893</v>
      </c>
      <c r="B826" s="21" t="str">
        <f>IF(ISBLANK($A826),"",MID($A826,1,2))</f>
        <v>08</v>
      </c>
      <c r="C826" s="23">
        <f>IF(ISBLANK($A826),"",VALUE(MID($A826,4,LEN($A826)-3))/$I$3)</f>
        <v>12951360018128.6</v>
      </c>
      <c r="D826" s="4">
        <f t="shared" si="15"/>
        <v>124.599609375</v>
      </c>
      <c r="F826" t="str">
        <f>IF(AND(ISNUMBER(A825),ISNUMBER(A824)),IF(ISNUMBER(A825),(#REF!-#REF!)/$I$3,""),"")</f>
        <v/>
      </c>
    </row>
    <row r="827" spans="1:6" x14ac:dyDescent="0.3">
      <c r="A827" s="4" t="s">
        <v>1894</v>
      </c>
      <c r="B827" s="21" t="str">
        <f>IF(ISBLANK($A827),"",MID($A827,1,2))</f>
        <v>08</v>
      </c>
      <c r="C827" s="23">
        <f>IF(ISBLANK($A827),"",VALUE(MID($A827,4,LEN($A827)-3))/$I$3)</f>
        <v>12951360018253.199</v>
      </c>
      <c r="D827" s="4">
        <f t="shared" si="15"/>
        <v>124.599609375</v>
      </c>
      <c r="F827" t="str">
        <f>IF(AND(ISNUMBER(A826),ISNUMBER(A825)),IF(ISNUMBER(A826),(#REF!-#REF!)/$I$3,""),"")</f>
        <v/>
      </c>
    </row>
    <row r="828" spans="1:6" x14ac:dyDescent="0.3">
      <c r="A828" s="4" t="s">
        <v>1895</v>
      </c>
      <c r="B828" s="21" t="str">
        <f>IF(ISBLANK($A828),"",MID($A828,1,2))</f>
        <v>08</v>
      </c>
      <c r="C828" s="23">
        <f>IF(ISBLANK($A828),"",VALUE(MID($A828,4,LEN($A828)-3))/$I$3)</f>
        <v>12951360018377.699</v>
      </c>
      <c r="D828" s="4">
        <f t="shared" si="15"/>
        <v>124.5</v>
      </c>
      <c r="F828" t="str">
        <f>IF(AND(ISNUMBER(A827),ISNUMBER(A826)),IF(ISNUMBER(A827),(#REF!-#REF!)/$I$3,""),"")</f>
        <v/>
      </c>
    </row>
    <row r="829" spans="1:6" x14ac:dyDescent="0.3">
      <c r="A829" s="4" t="s">
        <v>1896</v>
      </c>
      <c r="B829" s="21" t="str">
        <f>IF(ISBLANK($A829),"",MID($A829,1,2))</f>
        <v>08</v>
      </c>
      <c r="C829" s="23">
        <f>IF(ISBLANK($A829),"",VALUE(MID($A829,4,LEN($A829)-3))/$I$3)</f>
        <v>12951360018500.1</v>
      </c>
      <c r="D829" s="4">
        <f t="shared" si="15"/>
        <v>122.400390625</v>
      </c>
      <c r="F829" t="str">
        <f>IF(AND(ISNUMBER(A828),ISNUMBER(A827)),IF(ISNUMBER(A828),(#REF!-#REF!)/$I$3,""),"")</f>
        <v/>
      </c>
    </row>
    <row r="830" spans="1:6" x14ac:dyDescent="0.3">
      <c r="B830" s="21" t="str">
        <f>IF(ISBLANK($A830),"",MID($A830,1,2))</f>
        <v/>
      </c>
      <c r="C830" s="23" t="str">
        <f>IF(ISBLANK($A830),"",VALUE(MID($A830,4,LEN($A830)-3))/$I$3)</f>
        <v/>
      </c>
      <c r="D830" s="4" t="str">
        <f t="shared" si="15"/>
        <v/>
      </c>
      <c r="F830" t="str">
        <f>IF(AND(ISNUMBER(A829),ISNUMBER(A828)),IF(ISNUMBER(A829),(#REF!-#REF!)/$I$3,""),"")</f>
        <v/>
      </c>
    </row>
    <row r="831" spans="1:6" x14ac:dyDescent="0.3">
      <c r="A831" s="4" t="s">
        <v>1897</v>
      </c>
      <c r="B831" s="21" t="str">
        <f>IF(ISBLANK($A831),"",MID($A831,1,2))</f>
        <v>09</v>
      </c>
      <c r="C831" s="23"/>
      <c r="D831" s="4" t="str">
        <f t="shared" si="15"/>
        <v/>
      </c>
      <c r="F831" t="str">
        <f>IF(AND(ISNUMBER(A830),ISNUMBER(A829)),IF(ISNUMBER(A830),(#REF!-#REF!)/$I$3,""),"")</f>
        <v/>
      </c>
    </row>
    <row r="832" spans="1:6" x14ac:dyDescent="0.3">
      <c r="A832" s="4" t="s">
        <v>1898</v>
      </c>
      <c r="B832" s="21" t="str">
        <f>IF(ISBLANK($A832),"",MID($A832,1,2))</f>
        <v>09</v>
      </c>
      <c r="C832" s="23">
        <f>IF(ISBLANK($A832),"",VALUE(MID($A832,4,LEN($A832)-3))/$I$3)</f>
        <v>12951360007615</v>
      </c>
      <c r="D832" s="4" t="str">
        <f t="shared" si="15"/>
        <v/>
      </c>
    </row>
    <row r="833" spans="1:6" x14ac:dyDescent="0.3">
      <c r="A833" s="4" t="s">
        <v>1899</v>
      </c>
      <c r="B833" s="21" t="str">
        <f>IF(ISBLANK($A833),"",MID($A833,1,2))</f>
        <v>09</v>
      </c>
      <c r="C833" s="23">
        <f>IF(ISBLANK($A833),"",VALUE(MID($A833,4,LEN($A833)-3))/$I$3)</f>
        <v>12951360007695</v>
      </c>
      <c r="D833" s="4">
        <f t="shared" si="15"/>
        <v>80</v>
      </c>
      <c r="F833" t="str">
        <f>IF(AND(ISNUMBER(A832),ISNUMBER(#REF!)),IF(ISNUMBER(A832),(#REF!-#REF!)/$I$3,""),"")</f>
        <v/>
      </c>
    </row>
    <row r="834" spans="1:6" x14ac:dyDescent="0.3">
      <c r="A834" s="4" t="s">
        <v>1900</v>
      </c>
      <c r="B834" s="21" t="str">
        <f>IF(ISBLANK($A834),"",MID($A834,1,2))</f>
        <v>09</v>
      </c>
      <c r="C834" s="23">
        <f>IF(ISBLANK($A834),"",VALUE(MID($A834,4,LEN($A834)-3))/$I$3)</f>
        <v>12951360007775</v>
      </c>
      <c r="D834" s="4">
        <f t="shared" si="15"/>
        <v>80</v>
      </c>
      <c r="F834" t="str">
        <f>IF(AND(ISNUMBER(A833),ISNUMBER(A832)),IF(ISNUMBER(A833),(#REF!-#REF!)/$I$3,""),"")</f>
        <v/>
      </c>
    </row>
    <row r="835" spans="1:6" x14ac:dyDescent="0.3">
      <c r="A835" s="4" t="s">
        <v>1901</v>
      </c>
      <c r="B835" s="21" t="str">
        <f>IF(ISBLANK($A835),"",MID($A835,1,2))</f>
        <v>09</v>
      </c>
      <c r="C835" s="23">
        <f>IF(ISBLANK($A835),"",VALUE(MID($A835,4,LEN($A835)-3))/$I$3)</f>
        <v>12951360007855</v>
      </c>
      <c r="D835" s="4">
        <f t="shared" si="15"/>
        <v>80</v>
      </c>
      <c r="F835" t="str">
        <f>IF(AND(ISNUMBER(A834),ISNUMBER(A833)),IF(ISNUMBER(A834),(#REF!-#REF!)/$I$3,""),"")</f>
        <v/>
      </c>
    </row>
    <row r="836" spans="1:6" x14ac:dyDescent="0.3">
      <c r="A836" s="4" t="s">
        <v>1902</v>
      </c>
      <c r="B836" s="21" t="str">
        <f>IF(ISBLANK($A836),"",MID($A836,1,2))</f>
        <v>09</v>
      </c>
      <c r="C836" s="23">
        <f>IF(ISBLANK($A836),"",VALUE(MID($A836,4,LEN($A836)-3))/$I$3)</f>
        <v>12951360007935</v>
      </c>
      <c r="D836" s="4">
        <f t="shared" si="15"/>
        <v>80</v>
      </c>
      <c r="F836" t="str">
        <f>IF(AND(ISNUMBER(A835),ISNUMBER(A834)),IF(ISNUMBER(A835),(#REF!-#REF!)/$I$3,""),"")</f>
        <v/>
      </c>
    </row>
    <row r="837" spans="1:6" x14ac:dyDescent="0.3">
      <c r="A837" s="4" t="s">
        <v>1903</v>
      </c>
      <c r="B837" s="21" t="str">
        <f>IF(ISBLANK($A837),"",MID($A837,1,2))</f>
        <v>09</v>
      </c>
      <c r="C837" s="23">
        <f>IF(ISBLANK($A837),"",VALUE(MID($A837,4,LEN($A837)-3))/$I$3)</f>
        <v>12951360008015</v>
      </c>
      <c r="D837" s="4">
        <f t="shared" si="15"/>
        <v>80</v>
      </c>
      <c r="F837" t="str">
        <f>IF(AND(ISNUMBER(A836),ISNUMBER(A835)),IF(ISNUMBER(A836),(#REF!-#REF!)/$I$3,""),"")</f>
        <v/>
      </c>
    </row>
    <row r="838" spans="1:6" x14ac:dyDescent="0.3">
      <c r="A838" s="4" t="s">
        <v>1904</v>
      </c>
      <c r="B838" s="21" t="str">
        <f>IF(ISBLANK($A838),"",MID($A838,1,2))</f>
        <v>09</v>
      </c>
      <c r="C838" s="23">
        <f>IF(ISBLANK($A838),"",VALUE(MID($A838,4,LEN($A838)-3))/$I$3)</f>
        <v>12951360008095</v>
      </c>
      <c r="D838" s="4">
        <f t="shared" si="15"/>
        <v>80</v>
      </c>
      <c r="F838" t="str">
        <f>IF(AND(ISNUMBER(A837),ISNUMBER(A836)),IF(ISNUMBER(A837),(#REF!-#REF!)/$I$3,""),"")</f>
        <v/>
      </c>
    </row>
    <row r="839" spans="1:6" x14ac:dyDescent="0.3">
      <c r="A839" s="4" t="s">
        <v>1905</v>
      </c>
      <c r="B839" s="21" t="str">
        <f>IF(ISBLANK($A839),"",MID($A839,1,2))</f>
        <v>09</v>
      </c>
      <c r="C839" s="23">
        <f>IF(ISBLANK($A839),"",VALUE(MID($A839,4,LEN($A839)-3))/$I$3)</f>
        <v>12951360008174.898</v>
      </c>
      <c r="D839" s="4">
        <f t="shared" si="15"/>
        <v>79.8984375</v>
      </c>
    </row>
    <row r="840" spans="1:6" x14ac:dyDescent="0.3">
      <c r="A840" s="4" t="s">
        <v>1906</v>
      </c>
      <c r="B840" s="21" t="str">
        <f>IF(ISBLANK($A840),"",MID($A840,1,2))</f>
        <v>09</v>
      </c>
      <c r="C840" s="23">
        <f>IF(ISBLANK($A840),"",VALUE(MID($A840,4,LEN($A840)-3))/$I$3)</f>
        <v>12951360008254.898</v>
      </c>
      <c r="D840" s="4">
        <f t="shared" si="15"/>
        <v>80</v>
      </c>
    </row>
    <row r="841" spans="1:6" x14ac:dyDescent="0.3">
      <c r="A841" s="4" t="s">
        <v>1907</v>
      </c>
      <c r="B841" s="21" t="str">
        <f>IF(ISBLANK($A841),"",MID($A841,1,2))</f>
        <v>09</v>
      </c>
      <c r="C841" s="23">
        <f>IF(ISBLANK($A841),"",VALUE(MID($A841,4,LEN($A841)-3))/$I$3)</f>
        <v>12951360008334.898</v>
      </c>
      <c r="D841" s="4">
        <f t="shared" si="15"/>
        <v>80</v>
      </c>
    </row>
    <row r="842" spans="1:6" x14ac:dyDescent="0.3">
      <c r="A842" s="4" t="s">
        <v>1908</v>
      </c>
      <c r="B842" s="21" t="str">
        <f>IF(ISBLANK($A842),"",MID($A842,1,2))</f>
        <v>09</v>
      </c>
      <c r="C842" s="23">
        <f>IF(ISBLANK($A842),"",VALUE(MID($A842,4,LEN($A842)-3))/$I$3)</f>
        <v>12951360008414.898</v>
      </c>
      <c r="D842" s="4">
        <f t="shared" si="15"/>
        <v>80</v>
      </c>
    </row>
    <row r="843" spans="1:6" x14ac:dyDescent="0.3">
      <c r="A843" s="4" t="s">
        <v>1909</v>
      </c>
      <c r="B843" s="21" t="str">
        <f>IF(ISBLANK($A843),"",MID($A843,1,2))</f>
        <v>09</v>
      </c>
      <c r="C843" s="23">
        <f>IF(ISBLANK($A843),"",VALUE(MID($A843,4,LEN($A843)-3))/$I$3)</f>
        <v>12951360008494.898</v>
      </c>
      <c r="D843" s="4">
        <f t="shared" si="15"/>
        <v>80</v>
      </c>
    </row>
    <row r="844" spans="1:6" x14ac:dyDescent="0.3">
      <c r="A844" s="4" t="s">
        <v>1910</v>
      </c>
      <c r="B844" s="21" t="str">
        <f>IF(ISBLANK($A844),"",MID($A844,1,2))</f>
        <v>09</v>
      </c>
      <c r="C844" s="23">
        <f>IF(ISBLANK($A844),"",VALUE(MID($A844,4,LEN($A844)-3))/$I$3)</f>
        <v>12951360008576.5</v>
      </c>
      <c r="D844" s="4">
        <f t="shared" si="15"/>
        <v>81.6015625</v>
      </c>
    </row>
    <row r="845" spans="1:6" x14ac:dyDescent="0.3">
      <c r="A845" s="4" t="s">
        <v>1911</v>
      </c>
      <c r="B845" s="21" t="str">
        <f>IF(ISBLANK($A845),"",MID($A845,1,2))</f>
        <v>09</v>
      </c>
      <c r="C845" s="23">
        <f>IF(ISBLANK($A845),"",VALUE(MID($A845,4,LEN($A845)-3))/$I$3)</f>
        <v>12951360008656.5</v>
      </c>
      <c r="D845" s="4">
        <f t="shared" si="15"/>
        <v>80</v>
      </c>
    </row>
    <row r="846" spans="1:6" x14ac:dyDescent="0.3">
      <c r="A846" s="4" t="s">
        <v>1912</v>
      </c>
      <c r="B846" s="21" t="str">
        <f>IF(ISBLANK($A846),"",MID($A846,1,2))</f>
        <v>09</v>
      </c>
      <c r="C846" s="23">
        <f>IF(ISBLANK($A846),"",VALUE(MID($A846,4,LEN($A846)-3))/$I$3)</f>
        <v>12951360008736.5</v>
      </c>
      <c r="D846" s="4">
        <f t="shared" si="15"/>
        <v>80</v>
      </c>
    </row>
    <row r="847" spans="1:6" x14ac:dyDescent="0.3">
      <c r="A847" s="4" t="s">
        <v>1913</v>
      </c>
      <c r="B847" s="21" t="str">
        <f>IF(ISBLANK($A847),"",MID($A847,1,2))</f>
        <v>09</v>
      </c>
      <c r="C847" s="23">
        <f>IF(ISBLANK($A847),"",VALUE(MID($A847,4,LEN($A847)-3))/$I$3)</f>
        <v>12951360008816.5</v>
      </c>
      <c r="D847" s="4">
        <f t="shared" si="15"/>
        <v>80</v>
      </c>
    </row>
    <row r="848" spans="1:6" x14ac:dyDescent="0.3">
      <c r="A848" s="4" t="s">
        <v>1914</v>
      </c>
      <c r="B848" s="21" t="str">
        <f>IF(ISBLANK($A848),"",MID($A848,1,2))</f>
        <v>09</v>
      </c>
      <c r="C848" s="23">
        <f>IF(ISBLANK($A848),"",VALUE(MID($A848,4,LEN($A848)-3))/$I$3)</f>
        <v>12951360008896.5</v>
      </c>
      <c r="D848" s="4">
        <f t="shared" si="15"/>
        <v>80</v>
      </c>
    </row>
    <row r="849" spans="1:4" x14ac:dyDescent="0.3">
      <c r="A849" s="4" t="s">
        <v>1915</v>
      </c>
      <c r="B849" s="21" t="str">
        <f>IF(ISBLANK($A849),"",MID($A849,1,2))</f>
        <v>09</v>
      </c>
      <c r="C849" s="23">
        <f>IF(ISBLANK($A849),"",VALUE(MID($A849,4,LEN($A849)-3))/$I$3)</f>
        <v>12951360008976.5</v>
      </c>
      <c r="D849" s="4">
        <f t="shared" si="15"/>
        <v>80</v>
      </c>
    </row>
    <row r="850" spans="1:4" x14ac:dyDescent="0.3">
      <c r="A850" s="4" t="s">
        <v>1916</v>
      </c>
      <c r="B850" s="21" t="str">
        <f>IF(ISBLANK($A850),"",MID($A850,1,2))</f>
        <v>09</v>
      </c>
      <c r="C850" s="23">
        <f>IF(ISBLANK($A850),"",VALUE(MID($A850,4,LEN($A850)-3))/$I$3)</f>
        <v>12951360009056.4</v>
      </c>
      <c r="D850" s="4">
        <f t="shared" si="15"/>
        <v>79.900390625</v>
      </c>
    </row>
    <row r="851" spans="1:4" x14ac:dyDescent="0.3">
      <c r="A851" s="4" t="s">
        <v>1917</v>
      </c>
      <c r="B851" s="21" t="str">
        <f>IF(ISBLANK($A851),"",MID($A851,1,2))</f>
        <v>09</v>
      </c>
      <c r="C851" s="23">
        <f>IF(ISBLANK($A851),"",VALUE(MID($A851,4,LEN($A851)-3))/$I$3)</f>
        <v>12951360009136.4</v>
      </c>
      <c r="D851" s="4">
        <f t="shared" si="15"/>
        <v>80</v>
      </c>
    </row>
    <row r="852" spans="1:4" x14ac:dyDescent="0.3">
      <c r="A852" s="4" t="s">
        <v>1918</v>
      </c>
      <c r="B852" s="21" t="str">
        <f>IF(ISBLANK($A852),"",MID($A852,1,2))</f>
        <v>09</v>
      </c>
      <c r="C852" s="23">
        <f>IF(ISBLANK($A852),"",VALUE(MID($A852,4,LEN($A852)-3))/$I$3)</f>
        <v>12951360009216.5</v>
      </c>
      <c r="D852" s="4">
        <f t="shared" si="15"/>
        <v>80.099609375</v>
      </c>
    </row>
    <row r="853" spans="1:4" x14ac:dyDescent="0.3">
      <c r="A853" s="4" t="s">
        <v>1919</v>
      </c>
      <c r="B853" s="21" t="str">
        <f>IF(ISBLANK($A853),"",MID($A853,1,2))</f>
        <v>09</v>
      </c>
      <c r="C853" s="23">
        <f>IF(ISBLANK($A853),"",VALUE(MID($A853,4,LEN($A853)-3))/$I$3)</f>
        <v>12951360009296.4</v>
      </c>
      <c r="D853" s="4">
        <f t="shared" si="15"/>
        <v>79.900390625</v>
      </c>
    </row>
    <row r="854" spans="1:4" x14ac:dyDescent="0.3">
      <c r="A854" s="4" t="s">
        <v>1920</v>
      </c>
      <c r="B854" s="21" t="str">
        <f>IF(ISBLANK($A854),"",MID($A854,1,2))</f>
        <v>09</v>
      </c>
      <c r="C854" s="23">
        <f>IF(ISBLANK($A854),"",VALUE(MID($A854,4,LEN($A854)-3))/$I$3)</f>
        <v>12951360009376.4</v>
      </c>
      <c r="D854" s="4">
        <f t="shared" si="15"/>
        <v>80</v>
      </c>
    </row>
    <row r="855" spans="1:4" x14ac:dyDescent="0.3">
      <c r="A855" s="4" t="s">
        <v>1921</v>
      </c>
      <c r="B855" s="21" t="str">
        <f>IF(ISBLANK($A855),"",MID($A855,1,2))</f>
        <v>09</v>
      </c>
      <c r="C855" s="23">
        <f>IF(ISBLANK($A855),"",VALUE(MID($A855,4,LEN($A855)-3))/$I$3)</f>
        <v>12951360009456.4</v>
      </c>
      <c r="D855" s="4">
        <f t="shared" si="15"/>
        <v>80</v>
      </c>
    </row>
    <row r="856" spans="1:4" x14ac:dyDescent="0.3">
      <c r="A856" s="4" t="s">
        <v>1922</v>
      </c>
      <c r="B856" s="21" t="str">
        <f>IF(ISBLANK($A856),"",MID($A856,1,2))</f>
        <v>09</v>
      </c>
      <c r="C856" s="23">
        <f>IF(ISBLANK($A856),"",VALUE(MID($A856,4,LEN($A856)-3))/$I$3)</f>
        <v>12951360009536.4</v>
      </c>
      <c r="D856" s="4">
        <f t="shared" si="15"/>
        <v>80</v>
      </c>
    </row>
    <row r="857" spans="1:4" x14ac:dyDescent="0.3">
      <c r="A857" s="4" t="s">
        <v>1923</v>
      </c>
      <c r="B857" s="21" t="str">
        <f>IF(ISBLANK($A857),"",MID($A857,1,2))</f>
        <v>09</v>
      </c>
      <c r="C857" s="23">
        <f>IF(ISBLANK($A857),"",VALUE(MID($A857,4,LEN($A857)-3))/$I$3)</f>
        <v>12951360009710.801</v>
      </c>
      <c r="D857" s="4">
        <f t="shared" ref="D857:D920" si="16">IF(AND(NOT(ISBLANK(C856)),B857=B856),C857-C856,"")</f>
        <v>174.400390625</v>
      </c>
    </row>
    <row r="858" spans="1:4" x14ac:dyDescent="0.3">
      <c r="A858" s="4" t="s">
        <v>1924</v>
      </c>
      <c r="B858" s="21" t="str">
        <f>IF(ISBLANK($A858),"",MID($A858,1,2))</f>
        <v>09</v>
      </c>
      <c r="C858" s="23">
        <f>IF(ISBLANK($A858),"",VALUE(MID($A858,4,LEN($A858)-3))/$I$3)</f>
        <v>12951360009835.4</v>
      </c>
      <c r="D858" s="4">
        <f t="shared" si="16"/>
        <v>124.599609375</v>
      </c>
    </row>
    <row r="859" spans="1:4" x14ac:dyDescent="0.3">
      <c r="A859" s="4" t="s">
        <v>1925</v>
      </c>
      <c r="B859" s="21" t="str">
        <f>IF(ISBLANK($A859),"",MID($A859,1,2))</f>
        <v>09</v>
      </c>
      <c r="C859" s="23">
        <f>IF(ISBLANK($A859),"",VALUE(MID($A859,4,LEN($A859)-3))/$I$3)</f>
        <v>12951360009959.9</v>
      </c>
      <c r="D859" s="4">
        <f t="shared" si="16"/>
        <v>124.5</v>
      </c>
    </row>
    <row r="860" spans="1:4" x14ac:dyDescent="0.3">
      <c r="A860" s="4" t="s">
        <v>1926</v>
      </c>
      <c r="B860" s="21" t="str">
        <f>IF(ISBLANK($A860),"",MID($A860,1,2))</f>
        <v>09</v>
      </c>
      <c r="C860" s="23">
        <f>IF(ISBLANK($A860),"",VALUE(MID($A860,4,LEN($A860)-3))/$I$3)</f>
        <v>12951360010084.5</v>
      </c>
      <c r="D860" s="4">
        <f t="shared" si="16"/>
        <v>124.599609375</v>
      </c>
    </row>
    <row r="861" spans="1:4" x14ac:dyDescent="0.3">
      <c r="A861" s="4" t="s">
        <v>1927</v>
      </c>
      <c r="B861" s="21" t="str">
        <f>IF(ISBLANK($A861),"",MID($A861,1,2))</f>
        <v>09</v>
      </c>
      <c r="C861" s="23">
        <f>IF(ISBLANK($A861),"",VALUE(MID($A861,4,LEN($A861)-3))/$I$3)</f>
        <v>12951360010209</v>
      </c>
      <c r="D861" s="4">
        <f t="shared" si="16"/>
        <v>124.5</v>
      </c>
    </row>
    <row r="862" spans="1:4" x14ac:dyDescent="0.3">
      <c r="A862" s="4" t="s">
        <v>1928</v>
      </c>
      <c r="B862" s="21" t="str">
        <f>IF(ISBLANK($A862),"",MID($A862,1,2))</f>
        <v>09</v>
      </c>
      <c r="C862" s="23">
        <f>IF(ISBLANK($A862),"",VALUE(MID($A862,4,LEN($A862)-3))/$I$3)</f>
        <v>12951360010333.6</v>
      </c>
      <c r="D862" s="4">
        <f t="shared" si="16"/>
        <v>124.599609375</v>
      </c>
    </row>
    <row r="863" spans="1:4" x14ac:dyDescent="0.3">
      <c r="A863" s="4" t="s">
        <v>1929</v>
      </c>
      <c r="B863" s="21" t="str">
        <f>IF(ISBLANK($A863),"",MID($A863,1,2))</f>
        <v>09</v>
      </c>
      <c r="C863" s="23">
        <f>IF(ISBLANK($A863),"",VALUE(MID($A863,4,LEN($A863)-3))/$I$3)</f>
        <v>12951360010458.199</v>
      </c>
      <c r="D863" s="4">
        <f t="shared" si="16"/>
        <v>124.599609375</v>
      </c>
    </row>
    <row r="864" spans="1:4" x14ac:dyDescent="0.3">
      <c r="A864" s="4" t="s">
        <v>1930</v>
      </c>
      <c r="B864" s="21" t="str">
        <f>IF(ISBLANK($A864),"",MID($A864,1,2))</f>
        <v>09</v>
      </c>
      <c r="C864" s="23">
        <f>IF(ISBLANK($A864),"",VALUE(MID($A864,4,LEN($A864)-3))/$I$3)</f>
        <v>12951360010582.701</v>
      </c>
      <c r="D864" s="4">
        <f t="shared" si="16"/>
        <v>124.501953125</v>
      </c>
    </row>
    <row r="865" spans="1:4" x14ac:dyDescent="0.3">
      <c r="A865" s="4" t="s">
        <v>1931</v>
      </c>
      <c r="B865" s="21" t="str">
        <f>IF(ISBLANK($A865),"",MID($A865,1,2))</f>
        <v>09</v>
      </c>
      <c r="C865" s="23">
        <f>IF(ISBLANK($A865),"",VALUE(MID($A865,4,LEN($A865)-3))/$I$3)</f>
        <v>12951360010709</v>
      </c>
      <c r="D865" s="4">
        <f t="shared" si="16"/>
        <v>126.298828125</v>
      </c>
    </row>
    <row r="866" spans="1:4" x14ac:dyDescent="0.3">
      <c r="A866" s="4" t="s">
        <v>1932</v>
      </c>
      <c r="B866" s="21" t="str">
        <f>IF(ISBLANK($A866),"",MID($A866,1,2))</f>
        <v>09</v>
      </c>
      <c r="C866" s="23">
        <f>IF(ISBLANK($A866),"",VALUE(MID($A866,4,LEN($A866)-3))/$I$3)</f>
        <v>12951360010833.5</v>
      </c>
      <c r="D866" s="4">
        <f t="shared" si="16"/>
        <v>124.5</v>
      </c>
    </row>
    <row r="867" spans="1:4" x14ac:dyDescent="0.3">
      <c r="A867" s="4" t="s">
        <v>1933</v>
      </c>
      <c r="B867" s="21" t="str">
        <f>IF(ISBLANK($A867),"",MID($A867,1,2))</f>
        <v>09</v>
      </c>
      <c r="C867" s="23">
        <f>IF(ISBLANK($A867),"",VALUE(MID($A867,4,LEN($A867)-3))/$I$3)</f>
        <v>12951360010958.1</v>
      </c>
      <c r="D867" s="4">
        <f t="shared" si="16"/>
        <v>124.599609375</v>
      </c>
    </row>
    <row r="868" spans="1:4" x14ac:dyDescent="0.3">
      <c r="A868" s="4" t="s">
        <v>1934</v>
      </c>
      <c r="B868" s="21" t="str">
        <f>IF(ISBLANK($A868),"",MID($A868,1,2))</f>
        <v>09</v>
      </c>
      <c r="C868" s="23">
        <f>IF(ISBLANK($A868),"",VALUE(MID($A868,4,LEN($A868)-3))/$I$3)</f>
        <v>12951360011082.6</v>
      </c>
      <c r="D868" s="4">
        <f t="shared" si="16"/>
        <v>124.5</v>
      </c>
    </row>
    <row r="869" spans="1:4" x14ac:dyDescent="0.3">
      <c r="A869" s="4" t="s">
        <v>1935</v>
      </c>
      <c r="B869" s="21" t="str">
        <f>IF(ISBLANK($A869),"",MID($A869,1,2))</f>
        <v>09</v>
      </c>
      <c r="C869" s="23">
        <f>IF(ISBLANK($A869),"",VALUE(MID($A869,4,LEN($A869)-3))/$I$3)</f>
        <v>12951360011207.102</v>
      </c>
      <c r="D869" s="4">
        <f t="shared" si="16"/>
        <v>124.501953125</v>
      </c>
    </row>
    <row r="870" spans="1:4" x14ac:dyDescent="0.3">
      <c r="A870" s="4" t="s">
        <v>1936</v>
      </c>
      <c r="B870" s="21" t="str">
        <f>IF(ISBLANK($A870),"",MID($A870,1,2))</f>
        <v>09</v>
      </c>
      <c r="C870" s="23">
        <f>IF(ISBLANK($A870),"",VALUE(MID($A870,4,LEN($A870)-3))/$I$3)</f>
        <v>12951360011331.801</v>
      </c>
      <c r="D870" s="4">
        <f t="shared" si="16"/>
        <v>124.69921875</v>
      </c>
    </row>
    <row r="871" spans="1:4" x14ac:dyDescent="0.3">
      <c r="A871" s="4" t="s">
        <v>1937</v>
      </c>
      <c r="B871" s="21" t="str">
        <f>IF(ISBLANK($A871),"",MID($A871,1,2))</f>
        <v>09</v>
      </c>
      <c r="C871" s="23">
        <f>IF(ISBLANK($A871),"",VALUE(MID($A871,4,LEN($A871)-3))/$I$3)</f>
        <v>12951360011456.301</v>
      </c>
      <c r="D871" s="4">
        <f t="shared" si="16"/>
        <v>124.5</v>
      </c>
    </row>
    <row r="872" spans="1:4" x14ac:dyDescent="0.3">
      <c r="A872" s="4" t="s">
        <v>1938</v>
      </c>
      <c r="B872" s="21" t="str">
        <f>IF(ISBLANK($A872),"",MID($A872,1,2))</f>
        <v>09</v>
      </c>
      <c r="C872" s="23">
        <f>IF(ISBLANK($A872),"",VALUE(MID($A872,4,LEN($A872)-3))/$I$3)</f>
        <v>12951360011580.898</v>
      </c>
      <c r="D872" s="4">
        <f t="shared" si="16"/>
        <v>124.59765625</v>
      </c>
    </row>
    <row r="873" spans="1:4" x14ac:dyDescent="0.3">
      <c r="A873" s="4" t="s">
        <v>1939</v>
      </c>
      <c r="B873" s="21" t="str">
        <f>IF(ISBLANK($A873),"",MID($A873,1,2))</f>
        <v>09</v>
      </c>
      <c r="C873" s="23">
        <f>IF(ISBLANK($A873),"",VALUE(MID($A873,4,LEN($A873)-3))/$I$3)</f>
        <v>12951360011707.102</v>
      </c>
      <c r="D873" s="4">
        <f t="shared" si="16"/>
        <v>126.203125</v>
      </c>
    </row>
    <row r="874" spans="1:4" x14ac:dyDescent="0.3">
      <c r="A874" s="4" t="s">
        <v>1940</v>
      </c>
      <c r="B874" s="21" t="str">
        <f>IF(ISBLANK($A874),"",MID($A874,1,2))</f>
        <v>09</v>
      </c>
      <c r="C874" s="23">
        <f>IF(ISBLANK($A874),"",VALUE(MID($A874,4,LEN($A874)-3))/$I$3)</f>
        <v>12951360011831.6</v>
      </c>
      <c r="D874" s="4">
        <f t="shared" si="16"/>
        <v>124.498046875</v>
      </c>
    </row>
    <row r="875" spans="1:4" x14ac:dyDescent="0.3">
      <c r="A875" s="4" t="s">
        <v>1941</v>
      </c>
      <c r="B875" s="21" t="str">
        <f>IF(ISBLANK($A875),"",MID($A875,1,2))</f>
        <v>09</v>
      </c>
      <c r="C875" s="23">
        <f>IF(ISBLANK($A875),"",VALUE(MID($A875,4,LEN($A875)-3))/$I$3)</f>
        <v>12951360011956.199</v>
      </c>
      <c r="D875" s="4">
        <f t="shared" si="16"/>
        <v>124.599609375</v>
      </c>
    </row>
    <row r="876" spans="1:4" x14ac:dyDescent="0.3">
      <c r="A876" s="4" t="s">
        <v>1942</v>
      </c>
      <c r="B876" s="21" t="str">
        <f>IF(ISBLANK($A876),"",MID($A876,1,2))</f>
        <v>09</v>
      </c>
      <c r="C876" s="23">
        <f>IF(ISBLANK($A876),"",VALUE(MID($A876,4,LEN($A876)-3))/$I$3)</f>
        <v>12951360012080.701</v>
      </c>
      <c r="D876" s="4">
        <f t="shared" si="16"/>
        <v>124.501953125</v>
      </c>
    </row>
    <row r="877" spans="1:4" x14ac:dyDescent="0.3">
      <c r="A877" s="4" t="s">
        <v>1943</v>
      </c>
      <c r="B877" s="21" t="str">
        <f>IF(ISBLANK($A877),"",MID($A877,1,2))</f>
        <v>09</v>
      </c>
      <c r="C877" s="23">
        <f>IF(ISBLANK($A877),"",VALUE(MID($A877,4,LEN($A877)-3))/$I$3)</f>
        <v>12951360012205.199</v>
      </c>
      <c r="D877" s="4">
        <f t="shared" si="16"/>
        <v>124.498046875</v>
      </c>
    </row>
    <row r="878" spans="1:4" x14ac:dyDescent="0.3">
      <c r="A878" s="4" t="s">
        <v>1944</v>
      </c>
      <c r="B878" s="21" t="str">
        <f>IF(ISBLANK($A878),"",MID($A878,1,2))</f>
        <v>09</v>
      </c>
      <c r="C878" s="23">
        <f>IF(ISBLANK($A878),"",VALUE(MID($A878,4,LEN($A878)-3))/$I$3)</f>
        <v>12951360012314</v>
      </c>
      <c r="D878" s="4">
        <f t="shared" si="16"/>
        <v>108.80078125</v>
      </c>
    </row>
    <row r="879" spans="1:4" x14ac:dyDescent="0.3">
      <c r="A879" s="4" t="s">
        <v>1945</v>
      </c>
      <c r="B879" s="21" t="str">
        <f>IF(ISBLANK($A879),"",MID($A879,1,2))</f>
        <v>09</v>
      </c>
      <c r="C879" s="23">
        <f>IF(ISBLANK($A879),"",VALUE(MID($A879,4,LEN($A879)-3))/$I$3)</f>
        <v>12951360012394</v>
      </c>
      <c r="D879" s="4">
        <f t="shared" si="16"/>
        <v>80</v>
      </c>
    </row>
    <row r="880" spans="1:4" x14ac:dyDescent="0.3">
      <c r="A880" s="4" t="s">
        <v>1946</v>
      </c>
      <c r="B880" s="21" t="str">
        <f>IF(ISBLANK($A880),"",MID($A880,1,2))</f>
        <v>09</v>
      </c>
      <c r="C880" s="23">
        <f>IF(ISBLANK($A880),"",VALUE(MID($A880,4,LEN($A880)-3))/$I$3)</f>
        <v>12951360012474</v>
      </c>
      <c r="D880" s="4">
        <f t="shared" si="16"/>
        <v>80</v>
      </c>
    </row>
    <row r="881" spans="1:4" x14ac:dyDescent="0.3">
      <c r="A881" s="4" t="s">
        <v>1947</v>
      </c>
      <c r="B881" s="21" t="str">
        <f>IF(ISBLANK($A881),"",MID($A881,1,2))</f>
        <v>09</v>
      </c>
      <c r="C881" s="23">
        <f>IF(ISBLANK($A881),"",VALUE(MID($A881,4,LEN($A881)-3))/$I$3)</f>
        <v>12951360012554</v>
      </c>
      <c r="D881" s="4">
        <f t="shared" si="16"/>
        <v>80</v>
      </c>
    </row>
    <row r="882" spans="1:4" x14ac:dyDescent="0.3">
      <c r="A882" s="4" t="s">
        <v>1948</v>
      </c>
      <c r="B882" s="21" t="str">
        <f>IF(ISBLANK($A882),"",MID($A882,1,2))</f>
        <v>09</v>
      </c>
      <c r="C882" s="23">
        <f>IF(ISBLANK($A882),"",VALUE(MID($A882,4,LEN($A882)-3))/$I$3)</f>
        <v>12951360012633.9</v>
      </c>
      <c r="D882" s="4">
        <f t="shared" si="16"/>
        <v>79.900390625</v>
      </c>
    </row>
    <row r="883" spans="1:4" x14ac:dyDescent="0.3">
      <c r="A883" s="4" t="s">
        <v>1949</v>
      </c>
      <c r="B883" s="21" t="str">
        <f>IF(ISBLANK($A883),"",MID($A883,1,2))</f>
        <v>09</v>
      </c>
      <c r="C883" s="23">
        <f>IF(ISBLANK($A883),"",VALUE(MID($A883,4,LEN($A883)-3))/$I$3)</f>
        <v>12951360012803.199</v>
      </c>
      <c r="D883" s="4">
        <f t="shared" si="16"/>
        <v>169.298828125</v>
      </c>
    </row>
    <row r="884" spans="1:4" x14ac:dyDescent="0.3">
      <c r="A884" s="4" t="s">
        <v>1950</v>
      </c>
      <c r="B884" s="21" t="str">
        <f>IF(ISBLANK($A884),"",MID($A884,1,2))</f>
        <v>09</v>
      </c>
      <c r="C884" s="23">
        <f>IF(ISBLANK($A884),"",VALUE(MID($A884,4,LEN($A884)-3))/$I$3)</f>
        <v>12951360012927.801</v>
      </c>
      <c r="D884" s="4">
        <f t="shared" si="16"/>
        <v>124.6015625</v>
      </c>
    </row>
    <row r="885" spans="1:4" x14ac:dyDescent="0.3">
      <c r="A885" s="4" t="s">
        <v>1951</v>
      </c>
      <c r="B885" s="21" t="str">
        <f>IF(ISBLANK($A885),"",MID($A885,1,2))</f>
        <v>09</v>
      </c>
      <c r="C885" s="23">
        <f>IF(ISBLANK($A885),"",VALUE(MID($A885,4,LEN($A885)-3))/$I$3)</f>
        <v>12951360013052.301</v>
      </c>
      <c r="D885" s="4">
        <f t="shared" si="16"/>
        <v>124.5</v>
      </c>
    </row>
    <row r="886" spans="1:4" x14ac:dyDescent="0.3">
      <c r="A886" s="4" t="s">
        <v>1952</v>
      </c>
      <c r="B886" s="21" t="str">
        <f>IF(ISBLANK($A886),"",MID($A886,1,2))</f>
        <v>09</v>
      </c>
      <c r="C886" s="23">
        <f>IF(ISBLANK($A886),"",VALUE(MID($A886,4,LEN($A886)-3))/$I$3)</f>
        <v>12951360013176.898</v>
      </c>
      <c r="D886" s="4">
        <f t="shared" si="16"/>
        <v>124.59765625</v>
      </c>
    </row>
    <row r="887" spans="1:4" x14ac:dyDescent="0.3">
      <c r="A887" s="4" t="s">
        <v>1953</v>
      </c>
      <c r="B887" s="21" t="str">
        <f>IF(ISBLANK($A887),"",MID($A887,1,2))</f>
        <v>09</v>
      </c>
      <c r="C887" s="23">
        <f>IF(ISBLANK($A887),"",VALUE(MID($A887,4,LEN($A887)-3))/$I$3)</f>
        <v>12951360013301.4</v>
      </c>
      <c r="D887" s="4">
        <f t="shared" si="16"/>
        <v>124.501953125</v>
      </c>
    </row>
    <row r="888" spans="1:4" x14ac:dyDescent="0.3">
      <c r="A888" s="4" t="s">
        <v>1954</v>
      </c>
      <c r="B888" s="21" t="str">
        <f>IF(ISBLANK($A888),"",MID($A888,1,2))</f>
        <v>09</v>
      </c>
      <c r="C888" s="23">
        <f>IF(ISBLANK($A888),"",VALUE(MID($A888,4,LEN($A888)-3))/$I$3)</f>
        <v>12951360013425.9</v>
      </c>
      <c r="D888" s="4">
        <f t="shared" si="16"/>
        <v>124.5</v>
      </c>
    </row>
    <row r="889" spans="1:4" x14ac:dyDescent="0.3">
      <c r="A889" s="4" t="s">
        <v>1955</v>
      </c>
      <c r="B889" s="21" t="str">
        <f>IF(ISBLANK($A889),"",MID($A889,1,2))</f>
        <v>09</v>
      </c>
      <c r="C889" s="23">
        <f>IF(ISBLANK($A889),"",VALUE(MID($A889,4,LEN($A889)-3))/$I$3)</f>
        <v>12951360013550.5</v>
      </c>
      <c r="D889" s="4">
        <f t="shared" si="16"/>
        <v>124.599609375</v>
      </c>
    </row>
    <row r="890" spans="1:4" x14ac:dyDescent="0.3">
      <c r="A890" s="4" t="s">
        <v>1956</v>
      </c>
      <c r="B890" s="21" t="str">
        <f>IF(ISBLANK($A890),"",MID($A890,1,2))</f>
        <v>09</v>
      </c>
      <c r="C890" s="23">
        <f>IF(ISBLANK($A890),"",VALUE(MID($A890,4,LEN($A890)-3))/$I$3)</f>
        <v>12951360013676.701</v>
      </c>
      <c r="D890" s="4">
        <f t="shared" si="16"/>
        <v>126.201171875</v>
      </c>
    </row>
    <row r="891" spans="1:4" x14ac:dyDescent="0.3">
      <c r="A891" s="4" t="s">
        <v>1957</v>
      </c>
      <c r="B891" s="21" t="str">
        <f>IF(ISBLANK($A891),"",MID($A891,1,2))</f>
        <v>09</v>
      </c>
      <c r="C891" s="23">
        <f>IF(ISBLANK($A891),"",VALUE(MID($A891,4,LEN($A891)-3))/$I$3)</f>
        <v>12951360013801.299</v>
      </c>
      <c r="D891" s="4">
        <f t="shared" si="16"/>
        <v>124.59765625</v>
      </c>
    </row>
    <row r="892" spans="1:4" x14ac:dyDescent="0.3">
      <c r="A892" s="4" t="s">
        <v>1958</v>
      </c>
      <c r="B892" s="21" t="str">
        <f>IF(ISBLANK($A892),"",MID($A892,1,2))</f>
        <v>09</v>
      </c>
      <c r="C892" s="23">
        <f>IF(ISBLANK($A892),"",VALUE(MID($A892,4,LEN($A892)-3))/$I$3)</f>
        <v>12951360013925.801</v>
      </c>
      <c r="D892" s="4">
        <f t="shared" si="16"/>
        <v>124.501953125</v>
      </c>
    </row>
    <row r="893" spans="1:4" x14ac:dyDescent="0.3">
      <c r="A893" s="4" t="s">
        <v>1959</v>
      </c>
      <c r="B893" s="21" t="str">
        <f>IF(ISBLANK($A893),"",MID($A893,1,2))</f>
        <v>09</v>
      </c>
      <c r="C893" s="23">
        <f>IF(ISBLANK($A893),"",VALUE(MID($A893,4,LEN($A893)-3))/$I$3)</f>
        <v>12951360014050.4</v>
      </c>
      <c r="D893" s="4">
        <f t="shared" si="16"/>
        <v>124.599609375</v>
      </c>
    </row>
    <row r="894" spans="1:4" x14ac:dyDescent="0.3">
      <c r="A894" s="4" t="s">
        <v>1960</v>
      </c>
      <c r="B894" s="21" t="str">
        <f>IF(ISBLANK($A894),"",MID($A894,1,2))</f>
        <v>09</v>
      </c>
      <c r="C894" s="23">
        <f>IF(ISBLANK($A894),"",VALUE(MID($A894,4,LEN($A894)-3))/$I$3)</f>
        <v>12951360014175</v>
      </c>
      <c r="D894" s="4">
        <f t="shared" si="16"/>
        <v>124.599609375</v>
      </c>
    </row>
    <row r="895" spans="1:4" x14ac:dyDescent="0.3">
      <c r="A895" s="4" t="s">
        <v>1961</v>
      </c>
      <c r="B895" s="21" t="str">
        <f>IF(ISBLANK($A895),"",MID($A895,1,2))</f>
        <v>09</v>
      </c>
      <c r="C895" s="23">
        <f>IF(ISBLANK($A895),"",VALUE(MID($A895,4,LEN($A895)-3))/$I$3)</f>
        <v>12951360014299.6</v>
      </c>
      <c r="D895" s="4">
        <f t="shared" si="16"/>
        <v>124.599609375</v>
      </c>
    </row>
    <row r="896" spans="1:4" x14ac:dyDescent="0.3">
      <c r="A896" s="4" t="s">
        <v>1962</v>
      </c>
      <c r="B896" s="21" t="str">
        <f>IF(ISBLANK($A896),"",MID($A896,1,2))</f>
        <v>09</v>
      </c>
      <c r="C896" s="23">
        <f>IF(ISBLANK($A896),"",VALUE(MID($A896,4,LEN($A896)-3))/$I$3)</f>
        <v>12951360014424.1</v>
      </c>
      <c r="D896" s="4">
        <f t="shared" si="16"/>
        <v>124.5</v>
      </c>
    </row>
    <row r="897" spans="1:4" x14ac:dyDescent="0.3">
      <c r="A897" s="4" t="s">
        <v>1963</v>
      </c>
      <c r="B897" s="21" t="str">
        <f>IF(ISBLANK($A897),"",MID($A897,1,2))</f>
        <v>09</v>
      </c>
      <c r="C897" s="23">
        <f>IF(ISBLANK($A897),"",VALUE(MID($A897,4,LEN($A897)-3))/$I$3)</f>
        <v>12951360014548.701</v>
      </c>
      <c r="D897" s="4">
        <f t="shared" si="16"/>
        <v>124.6015625</v>
      </c>
    </row>
    <row r="898" spans="1:4" x14ac:dyDescent="0.3">
      <c r="A898" s="4" t="s">
        <v>1964</v>
      </c>
      <c r="B898" s="21" t="str">
        <f>IF(ISBLANK($A898),"",MID($A898,1,2))</f>
        <v>09</v>
      </c>
      <c r="C898" s="23">
        <f>IF(ISBLANK($A898),"",VALUE(MID($A898,4,LEN($A898)-3))/$I$3)</f>
        <v>12951360014674.898</v>
      </c>
      <c r="D898" s="4">
        <f t="shared" si="16"/>
        <v>126.197265625</v>
      </c>
    </row>
    <row r="899" spans="1:4" x14ac:dyDescent="0.3">
      <c r="A899" s="4" t="s">
        <v>1965</v>
      </c>
      <c r="B899" s="21" t="str">
        <f>IF(ISBLANK($A899),"",MID($A899,1,2))</f>
        <v>09</v>
      </c>
      <c r="C899" s="23">
        <f>IF(ISBLANK($A899),"",VALUE(MID($A899,4,LEN($A899)-3))/$I$3)</f>
        <v>12951360014799.5</v>
      </c>
      <c r="D899" s="4">
        <f t="shared" si="16"/>
        <v>124.6015625</v>
      </c>
    </row>
    <row r="900" spans="1:4" x14ac:dyDescent="0.3">
      <c r="A900" s="4" t="s">
        <v>1966</v>
      </c>
      <c r="B900" s="21" t="str">
        <f>IF(ISBLANK($A900),"",MID($A900,1,2))</f>
        <v>09</v>
      </c>
      <c r="C900" s="23">
        <f>IF(ISBLANK($A900),"",VALUE(MID($A900,4,LEN($A900)-3))/$I$3)</f>
        <v>12951360014924</v>
      </c>
      <c r="D900" s="4">
        <f t="shared" si="16"/>
        <v>124.5</v>
      </c>
    </row>
    <row r="901" spans="1:4" x14ac:dyDescent="0.3">
      <c r="A901" s="4" t="s">
        <v>1967</v>
      </c>
      <c r="B901" s="21" t="str">
        <f>IF(ISBLANK($A901),"",MID($A901,1,2))</f>
        <v>09</v>
      </c>
      <c r="C901" s="23">
        <f>IF(ISBLANK($A901),"",VALUE(MID($A901,4,LEN($A901)-3))/$I$3)</f>
        <v>12951360015048.6</v>
      </c>
      <c r="D901" s="4">
        <f t="shared" si="16"/>
        <v>124.599609375</v>
      </c>
    </row>
    <row r="902" spans="1:4" x14ac:dyDescent="0.3">
      <c r="A902" s="4" t="s">
        <v>1968</v>
      </c>
      <c r="B902" s="21" t="str">
        <f>IF(ISBLANK($A902),"",MID($A902,1,2))</f>
        <v>09</v>
      </c>
      <c r="C902" s="23">
        <f>IF(ISBLANK($A902),"",VALUE(MID($A902,4,LEN($A902)-3))/$I$3)</f>
        <v>12951360015173.199</v>
      </c>
      <c r="D902" s="4">
        <f t="shared" si="16"/>
        <v>124.599609375</v>
      </c>
    </row>
    <row r="903" spans="1:4" x14ac:dyDescent="0.3">
      <c r="A903" s="4" t="s">
        <v>1969</v>
      </c>
      <c r="B903" s="21" t="str">
        <f>IF(ISBLANK($A903),"",MID($A903,1,2))</f>
        <v>09</v>
      </c>
      <c r="C903" s="23">
        <f>IF(ISBLANK($A903),"",VALUE(MID($A903,4,LEN($A903)-3))/$I$3)</f>
        <v>12951360015297.801</v>
      </c>
      <c r="D903" s="4">
        <f t="shared" si="16"/>
        <v>124.6015625</v>
      </c>
    </row>
    <row r="904" spans="1:4" x14ac:dyDescent="0.3">
      <c r="A904" s="4" t="s">
        <v>1970</v>
      </c>
      <c r="B904" s="21" t="str">
        <f>IF(ISBLANK($A904),"",MID($A904,1,2))</f>
        <v>09</v>
      </c>
      <c r="C904" s="23">
        <f>IF(ISBLANK($A904),"",VALUE(MID($A904,4,LEN($A904)-3))/$I$3)</f>
        <v>12951360015411</v>
      </c>
      <c r="D904" s="4">
        <f t="shared" si="16"/>
        <v>113.19921875</v>
      </c>
    </row>
    <row r="905" spans="1:4" x14ac:dyDescent="0.3">
      <c r="A905" s="4" t="s">
        <v>1971</v>
      </c>
      <c r="B905" s="21" t="str">
        <f>IF(ISBLANK($A905),"",MID($A905,1,2))</f>
        <v>09</v>
      </c>
      <c r="C905" s="23">
        <f>IF(ISBLANK($A905),"",VALUE(MID($A905,4,LEN($A905)-3))/$I$3)</f>
        <v>12951360015491</v>
      </c>
      <c r="D905" s="4">
        <f t="shared" si="16"/>
        <v>80</v>
      </c>
    </row>
    <row r="906" spans="1:4" x14ac:dyDescent="0.3">
      <c r="A906" s="4" t="s">
        <v>1972</v>
      </c>
      <c r="B906" s="21" t="str">
        <f>IF(ISBLANK($A906),"",MID($A906,1,2))</f>
        <v>09</v>
      </c>
      <c r="C906" s="23">
        <f>IF(ISBLANK($A906),"",VALUE(MID($A906,4,LEN($A906)-3))/$I$3)</f>
        <v>12951360015571</v>
      </c>
      <c r="D906" s="4">
        <f t="shared" si="16"/>
        <v>80</v>
      </c>
    </row>
    <row r="907" spans="1:4" x14ac:dyDescent="0.3">
      <c r="A907" s="4" t="s">
        <v>1973</v>
      </c>
      <c r="B907" s="21" t="str">
        <f>IF(ISBLANK($A907),"",MID($A907,1,2))</f>
        <v>09</v>
      </c>
      <c r="C907" s="23">
        <f>IF(ISBLANK($A907),"",VALUE(MID($A907,4,LEN($A907)-3))/$I$3)</f>
        <v>12951360015651</v>
      </c>
      <c r="D907" s="4">
        <f t="shared" si="16"/>
        <v>80</v>
      </c>
    </row>
    <row r="908" spans="1:4" x14ac:dyDescent="0.3">
      <c r="A908" s="4" t="s">
        <v>1974</v>
      </c>
      <c r="B908" s="21" t="str">
        <f>IF(ISBLANK($A908),"",MID($A908,1,2))</f>
        <v>09</v>
      </c>
      <c r="C908" s="23">
        <f>IF(ISBLANK($A908),"",VALUE(MID($A908,4,LEN($A908)-3))/$I$3)</f>
        <v>12951360015732.6</v>
      </c>
      <c r="D908" s="4">
        <f t="shared" si="16"/>
        <v>81.599609375</v>
      </c>
    </row>
    <row r="909" spans="1:4" x14ac:dyDescent="0.3">
      <c r="A909" s="4" t="s">
        <v>1975</v>
      </c>
      <c r="B909" s="21" t="str">
        <f>IF(ISBLANK($A909),"",MID($A909,1,2))</f>
        <v>09</v>
      </c>
      <c r="C909" s="23">
        <f>IF(ISBLANK($A909),"",VALUE(MID($A909,4,LEN($A909)-3))/$I$3)</f>
        <v>12951360015895.699</v>
      </c>
      <c r="D909" s="4">
        <f t="shared" si="16"/>
        <v>163.099609375</v>
      </c>
    </row>
    <row r="910" spans="1:4" x14ac:dyDescent="0.3">
      <c r="A910" s="4" t="s">
        <v>1976</v>
      </c>
      <c r="B910" s="21" t="str">
        <f>IF(ISBLANK($A910),"",MID($A910,1,2))</f>
        <v>09</v>
      </c>
      <c r="C910" s="23">
        <f>IF(ISBLANK($A910),"",VALUE(MID($A910,4,LEN($A910)-3))/$I$3)</f>
        <v>12951360016020.301</v>
      </c>
      <c r="D910" s="4">
        <f t="shared" si="16"/>
        <v>124.6015625</v>
      </c>
    </row>
    <row r="911" spans="1:4" x14ac:dyDescent="0.3">
      <c r="A911" s="4" t="s">
        <v>1977</v>
      </c>
      <c r="B911" s="21" t="str">
        <f>IF(ISBLANK($A911),"",MID($A911,1,2))</f>
        <v>09</v>
      </c>
      <c r="C911" s="23">
        <f>IF(ISBLANK($A911),"",VALUE(MID($A911,4,LEN($A911)-3))/$I$3)</f>
        <v>12951360016144.801</v>
      </c>
      <c r="D911" s="4">
        <f t="shared" si="16"/>
        <v>124.5</v>
      </c>
    </row>
    <row r="912" spans="1:4" x14ac:dyDescent="0.3">
      <c r="A912" s="4" t="s">
        <v>1978</v>
      </c>
      <c r="B912" s="21" t="str">
        <f>IF(ISBLANK($A912),"",MID($A912,1,2))</f>
        <v>09</v>
      </c>
      <c r="C912" s="23">
        <f>IF(ISBLANK($A912),"",VALUE(MID($A912,4,LEN($A912)-3))/$I$3)</f>
        <v>12951360016269.4</v>
      </c>
      <c r="D912" s="4">
        <f t="shared" si="16"/>
        <v>124.599609375</v>
      </c>
    </row>
    <row r="913" spans="1:4" x14ac:dyDescent="0.3">
      <c r="A913" s="4" t="s">
        <v>1979</v>
      </c>
      <c r="B913" s="21" t="str">
        <f>IF(ISBLANK($A913),"",MID($A913,1,2))</f>
        <v>09</v>
      </c>
      <c r="C913" s="23">
        <f>IF(ISBLANK($A913),"",VALUE(MID($A913,4,LEN($A913)-3))/$I$3)</f>
        <v>12951360016393.9</v>
      </c>
      <c r="D913" s="4">
        <f t="shared" si="16"/>
        <v>124.5</v>
      </c>
    </row>
    <row r="914" spans="1:4" x14ac:dyDescent="0.3">
      <c r="A914" s="4" t="s">
        <v>1980</v>
      </c>
      <c r="B914" s="21" t="str">
        <f>IF(ISBLANK($A914),"",MID($A914,1,2))</f>
        <v>09</v>
      </c>
      <c r="C914" s="23">
        <f>IF(ISBLANK($A914),"",VALUE(MID($A914,4,LEN($A914)-3))/$I$3)</f>
        <v>12951360016518.5</v>
      </c>
      <c r="D914" s="4">
        <f t="shared" si="16"/>
        <v>124.599609375</v>
      </c>
    </row>
    <row r="915" spans="1:4" x14ac:dyDescent="0.3">
      <c r="A915" s="4" t="s">
        <v>1981</v>
      </c>
      <c r="B915" s="21" t="str">
        <f>IF(ISBLANK($A915),"",MID($A915,1,2))</f>
        <v>09</v>
      </c>
      <c r="C915" s="23">
        <f>IF(ISBLANK($A915),"",VALUE(MID($A915,4,LEN($A915)-3))/$I$3)</f>
        <v>12951360016643.102</v>
      </c>
      <c r="D915" s="4">
        <f t="shared" si="16"/>
        <v>124.6015625</v>
      </c>
    </row>
    <row r="916" spans="1:4" x14ac:dyDescent="0.3">
      <c r="A916" s="4" t="s">
        <v>1982</v>
      </c>
      <c r="B916" s="21" t="str">
        <f>IF(ISBLANK($A916),"",MID($A916,1,2))</f>
        <v>09</v>
      </c>
      <c r="C916" s="23">
        <f>IF(ISBLANK($A916),"",VALUE(MID($A916,4,LEN($A916)-3))/$I$3)</f>
        <v>12951360016769.199</v>
      </c>
      <c r="D916" s="4">
        <f t="shared" si="16"/>
        <v>126.09765625</v>
      </c>
    </row>
    <row r="917" spans="1:4" x14ac:dyDescent="0.3">
      <c r="A917" s="4" t="s">
        <v>1983</v>
      </c>
      <c r="B917" s="21" t="str">
        <f>IF(ISBLANK($A917),"",MID($A917,1,2))</f>
        <v>09</v>
      </c>
      <c r="C917" s="23">
        <f>IF(ISBLANK($A917),"",VALUE(MID($A917,4,LEN($A917)-3))/$I$3)</f>
        <v>12951360016893.801</v>
      </c>
      <c r="D917" s="4">
        <f t="shared" si="16"/>
        <v>124.6015625</v>
      </c>
    </row>
    <row r="918" spans="1:4" x14ac:dyDescent="0.3">
      <c r="A918" s="4" t="s">
        <v>1984</v>
      </c>
      <c r="B918" s="21" t="str">
        <f>IF(ISBLANK($A918),"",MID($A918,1,2))</f>
        <v>09</v>
      </c>
      <c r="C918" s="23">
        <f>IF(ISBLANK($A918),"",VALUE(MID($A918,4,LEN($A918)-3))/$I$3)</f>
        <v>12951360017018.4</v>
      </c>
      <c r="D918" s="4">
        <f t="shared" si="16"/>
        <v>124.599609375</v>
      </c>
    </row>
    <row r="919" spans="1:4" x14ac:dyDescent="0.3">
      <c r="A919" s="4" t="s">
        <v>1985</v>
      </c>
      <c r="B919" s="21" t="str">
        <f>IF(ISBLANK($A919),"",MID($A919,1,2))</f>
        <v>09</v>
      </c>
      <c r="C919" s="23">
        <f>IF(ISBLANK($A919),"",VALUE(MID($A919,4,LEN($A919)-3))/$I$3)</f>
        <v>12951360017142.898</v>
      </c>
      <c r="D919" s="4">
        <f t="shared" si="16"/>
        <v>124.498046875</v>
      </c>
    </row>
    <row r="920" spans="1:4" x14ac:dyDescent="0.3">
      <c r="A920" s="4" t="s">
        <v>1986</v>
      </c>
      <c r="B920" s="21" t="str">
        <f>IF(ISBLANK($A920),"",MID($A920,1,2))</f>
        <v>09</v>
      </c>
      <c r="C920" s="23">
        <f>IF(ISBLANK($A920),"",VALUE(MID($A920,4,LEN($A920)-3))/$I$3)</f>
        <v>12951360017267.5</v>
      </c>
      <c r="D920" s="4">
        <f t="shared" si="16"/>
        <v>124.6015625</v>
      </c>
    </row>
    <row r="921" spans="1:4" x14ac:dyDescent="0.3">
      <c r="A921" s="4" t="s">
        <v>1987</v>
      </c>
      <c r="B921" s="21" t="str">
        <f>IF(ISBLANK($A921),"",MID($A921,1,2))</f>
        <v>09</v>
      </c>
      <c r="C921" s="23">
        <f>IF(ISBLANK($A921),"",VALUE(MID($A921,4,LEN($A921)-3))/$I$3)</f>
        <v>12951360017392</v>
      </c>
      <c r="D921" s="4">
        <f t="shared" ref="D921:D984" si="17">IF(AND(NOT(ISBLANK(C920)),B921=B920),C921-C920,"")</f>
        <v>124.5</v>
      </c>
    </row>
    <row r="922" spans="1:4" x14ac:dyDescent="0.3">
      <c r="A922" s="4" t="s">
        <v>1988</v>
      </c>
      <c r="B922" s="21" t="str">
        <f>IF(ISBLANK($A922),"",MID($A922,1,2))</f>
        <v>09</v>
      </c>
      <c r="C922" s="23">
        <f>IF(ISBLANK($A922),"",VALUE(MID($A922,4,LEN($A922)-3))/$I$3)</f>
        <v>12951360017516.6</v>
      </c>
      <c r="D922" s="4">
        <f t="shared" si="17"/>
        <v>124.599609375</v>
      </c>
    </row>
    <row r="923" spans="1:4" x14ac:dyDescent="0.3">
      <c r="A923" s="4" t="s">
        <v>1989</v>
      </c>
      <c r="B923" s="21" t="str">
        <f>IF(ISBLANK($A923),"",MID($A923,1,2))</f>
        <v>09</v>
      </c>
      <c r="C923" s="23">
        <f>IF(ISBLANK($A923),"",VALUE(MID($A923,4,LEN($A923)-3))/$I$3)</f>
        <v>12951360017641.199</v>
      </c>
      <c r="D923" s="4">
        <f t="shared" si="17"/>
        <v>124.599609375</v>
      </c>
    </row>
    <row r="924" spans="1:4" x14ac:dyDescent="0.3">
      <c r="A924" s="4" t="s">
        <v>1990</v>
      </c>
      <c r="B924" s="21" t="str">
        <f>IF(ISBLANK($A924),"",MID($A924,1,2))</f>
        <v>09</v>
      </c>
      <c r="C924" s="23">
        <f>IF(ISBLANK($A924),"",VALUE(MID($A924,4,LEN($A924)-3))/$I$3)</f>
        <v>12951360017767.4</v>
      </c>
      <c r="D924" s="4">
        <f t="shared" si="17"/>
        <v>126.201171875</v>
      </c>
    </row>
    <row r="925" spans="1:4" x14ac:dyDescent="0.3">
      <c r="A925" s="4" t="s">
        <v>1991</v>
      </c>
      <c r="B925" s="21" t="str">
        <f>IF(ISBLANK($A925),"",MID($A925,1,2))</f>
        <v>09</v>
      </c>
      <c r="C925" s="23">
        <f>IF(ISBLANK($A925),"",VALUE(MID($A925,4,LEN($A925)-3))/$I$3)</f>
        <v>12951360017892</v>
      </c>
      <c r="D925" s="4">
        <f t="shared" si="17"/>
        <v>124.599609375</v>
      </c>
    </row>
    <row r="926" spans="1:4" x14ac:dyDescent="0.3">
      <c r="A926" s="4" t="s">
        <v>1992</v>
      </c>
      <c r="B926" s="21" t="str">
        <f>IF(ISBLANK($A926),"",MID($A926,1,2))</f>
        <v>09</v>
      </c>
      <c r="C926" s="23">
        <f>IF(ISBLANK($A926),"",VALUE(MID($A926,4,LEN($A926)-3))/$I$3)</f>
        <v>12951360018016.5</v>
      </c>
      <c r="D926" s="4">
        <f t="shared" si="17"/>
        <v>124.5</v>
      </c>
    </row>
    <row r="927" spans="1:4" x14ac:dyDescent="0.3">
      <c r="A927" s="4" t="s">
        <v>1993</v>
      </c>
      <c r="B927" s="21" t="str">
        <f>IF(ISBLANK($A927),"",MID($A927,1,2))</f>
        <v>09</v>
      </c>
      <c r="C927" s="23">
        <f>IF(ISBLANK($A927),"",VALUE(MID($A927,4,LEN($A927)-3))/$I$3)</f>
        <v>12951360018141.102</v>
      </c>
      <c r="D927" s="4">
        <f t="shared" si="17"/>
        <v>124.6015625</v>
      </c>
    </row>
    <row r="928" spans="1:4" x14ac:dyDescent="0.3">
      <c r="A928" s="4" t="s">
        <v>1994</v>
      </c>
      <c r="B928" s="21" t="str">
        <f>IF(ISBLANK($A928),"",MID($A928,1,2))</f>
        <v>09</v>
      </c>
      <c r="C928" s="23">
        <f>IF(ISBLANK($A928),"",VALUE(MID($A928,4,LEN($A928)-3))/$I$3)</f>
        <v>12951360018265.699</v>
      </c>
      <c r="D928" s="4">
        <f t="shared" si="17"/>
        <v>124.59765625</v>
      </c>
    </row>
    <row r="929" spans="1:4" x14ac:dyDescent="0.3">
      <c r="A929" s="4" t="s">
        <v>1995</v>
      </c>
      <c r="B929" s="21" t="str">
        <f>IF(ISBLANK($A929),"",MID($A929,1,2))</f>
        <v>09</v>
      </c>
      <c r="C929" s="23">
        <f>IF(ISBLANK($A929),"",VALUE(MID($A929,4,LEN($A929)-3))/$I$3)</f>
        <v>12951360018390.199</v>
      </c>
      <c r="D929" s="4">
        <f t="shared" si="17"/>
        <v>124.5</v>
      </c>
    </row>
    <row r="930" spans="1:4" x14ac:dyDescent="0.3">
      <c r="A930" s="4" t="s">
        <v>1996</v>
      </c>
      <c r="B930" s="21" t="str">
        <f>IF(ISBLANK($A930),"",MID($A930,1,2))</f>
        <v>09</v>
      </c>
      <c r="C930" s="23">
        <f>IF(ISBLANK($A930),"",VALUE(MID($A930,4,LEN($A930)-3))/$I$3)</f>
        <v>12951360018508</v>
      </c>
      <c r="D930" s="4">
        <f t="shared" si="17"/>
        <v>117.80078125</v>
      </c>
    </row>
    <row r="931" spans="1:4" x14ac:dyDescent="0.3">
      <c r="B931" s="21" t="str">
        <f>IF(ISBLANK($A931),"",MID($A931,1,2))</f>
        <v/>
      </c>
      <c r="C931" s="23" t="str">
        <f>IF(ISBLANK($A931),"",VALUE(MID($A931,4,LEN($A931)-3))/$I$3)</f>
        <v/>
      </c>
      <c r="D931" s="4" t="str">
        <f t="shared" si="17"/>
        <v/>
      </c>
    </row>
    <row r="932" spans="1:4" x14ac:dyDescent="0.3">
      <c r="A932" s="4" t="s">
        <v>1997</v>
      </c>
      <c r="B932" s="21" t="str">
        <f>IF(ISBLANK($A932),"",MID($A932,1,2))</f>
        <v>10</v>
      </c>
      <c r="C932" s="23"/>
      <c r="D932" s="4" t="str">
        <f t="shared" si="17"/>
        <v/>
      </c>
    </row>
    <row r="933" spans="1:4" x14ac:dyDescent="0.3">
      <c r="A933" s="4" t="s">
        <v>1998</v>
      </c>
      <c r="B933" s="21" t="str">
        <f>IF(ISBLANK($A933),"",MID($A933,1,2))</f>
        <v>10</v>
      </c>
      <c r="C933" s="23">
        <f>IF(ISBLANK($A933),"",VALUE(MID($A933,4,LEN($A933)-3))/$I$3)</f>
        <v>12951360007623.102</v>
      </c>
      <c r="D933" s="4" t="str">
        <f t="shared" si="17"/>
        <v/>
      </c>
    </row>
    <row r="934" spans="1:4" x14ac:dyDescent="0.3">
      <c r="A934" s="4" t="s">
        <v>1999</v>
      </c>
      <c r="B934" s="21" t="str">
        <f>IF(ISBLANK($A934),"",MID($A934,1,2))</f>
        <v>10</v>
      </c>
      <c r="C934" s="23">
        <f>IF(ISBLANK($A934),"",VALUE(MID($A934,4,LEN($A934)-3))/$I$3)</f>
        <v>12951360007703.102</v>
      </c>
      <c r="D934" s="4">
        <f t="shared" si="17"/>
        <v>80</v>
      </c>
    </row>
    <row r="935" spans="1:4" x14ac:dyDescent="0.3">
      <c r="A935" s="4" t="s">
        <v>2000</v>
      </c>
      <c r="B935" s="21" t="str">
        <f>IF(ISBLANK($A935),"",MID($A935,1,2))</f>
        <v>10</v>
      </c>
      <c r="C935" s="23">
        <f>IF(ISBLANK($A935),"",VALUE(MID($A935,4,LEN($A935)-3))/$I$3)</f>
        <v>12951360007783</v>
      </c>
      <c r="D935" s="4">
        <f t="shared" si="17"/>
        <v>79.8984375</v>
      </c>
    </row>
    <row r="936" spans="1:4" x14ac:dyDescent="0.3">
      <c r="A936" s="4" t="s">
        <v>2001</v>
      </c>
      <c r="B936" s="21" t="str">
        <f>IF(ISBLANK($A936),"",MID($A936,1,2))</f>
        <v>10</v>
      </c>
      <c r="C936" s="23">
        <f>IF(ISBLANK($A936),"",VALUE(MID($A936,4,LEN($A936)-3))/$I$3)</f>
        <v>12951360007863</v>
      </c>
      <c r="D936" s="4">
        <f t="shared" si="17"/>
        <v>80</v>
      </c>
    </row>
    <row r="937" spans="1:4" x14ac:dyDescent="0.3">
      <c r="A937" s="4" t="s">
        <v>2002</v>
      </c>
      <c r="B937" s="21" t="str">
        <f>IF(ISBLANK($A937),"",MID($A937,1,2))</f>
        <v>10</v>
      </c>
      <c r="C937" s="23">
        <f>IF(ISBLANK($A937),"",VALUE(MID($A937,4,LEN($A937)-3))/$I$3)</f>
        <v>12951360007943</v>
      </c>
      <c r="D937" s="4">
        <f t="shared" si="17"/>
        <v>80</v>
      </c>
    </row>
    <row r="938" spans="1:4" x14ac:dyDescent="0.3">
      <c r="A938" s="4" t="s">
        <v>2003</v>
      </c>
      <c r="B938" s="21" t="str">
        <f>IF(ISBLANK($A938),"",MID($A938,1,2))</f>
        <v>10</v>
      </c>
      <c r="C938" s="23">
        <f>IF(ISBLANK($A938),"",VALUE(MID($A938,4,LEN($A938)-3))/$I$3)</f>
        <v>12951360008023</v>
      </c>
      <c r="D938" s="4">
        <f t="shared" si="17"/>
        <v>80</v>
      </c>
    </row>
    <row r="939" spans="1:4" x14ac:dyDescent="0.3">
      <c r="A939" s="4" t="s">
        <v>2004</v>
      </c>
      <c r="B939" s="21" t="str">
        <f>IF(ISBLANK($A939),"",MID($A939,1,2))</f>
        <v>10</v>
      </c>
      <c r="C939" s="23">
        <f>IF(ISBLANK($A939),"",VALUE(MID($A939,4,LEN($A939)-3))/$I$3)</f>
        <v>12951360008103</v>
      </c>
      <c r="D939" s="4">
        <f t="shared" si="17"/>
        <v>80</v>
      </c>
    </row>
    <row r="940" spans="1:4" x14ac:dyDescent="0.3">
      <c r="A940" s="4" t="s">
        <v>2005</v>
      </c>
      <c r="B940" s="21" t="str">
        <f>IF(ISBLANK($A940),"",MID($A940,1,2))</f>
        <v>10</v>
      </c>
      <c r="C940" s="23">
        <f>IF(ISBLANK($A940),"",VALUE(MID($A940,4,LEN($A940)-3))/$I$3)</f>
        <v>12951360008183</v>
      </c>
      <c r="D940" s="4">
        <f t="shared" si="17"/>
        <v>80</v>
      </c>
    </row>
    <row r="941" spans="1:4" x14ac:dyDescent="0.3">
      <c r="A941" s="4" t="s">
        <v>2006</v>
      </c>
      <c r="B941" s="21" t="str">
        <f>IF(ISBLANK($A941),"",MID($A941,1,2))</f>
        <v>10</v>
      </c>
      <c r="C941" s="23">
        <f>IF(ISBLANK($A941),"",VALUE(MID($A941,4,LEN($A941)-3))/$I$3)</f>
        <v>12951360008263</v>
      </c>
      <c r="D941" s="4">
        <f t="shared" si="17"/>
        <v>80</v>
      </c>
    </row>
    <row r="942" spans="1:4" x14ac:dyDescent="0.3">
      <c r="A942" s="4" t="s">
        <v>2007</v>
      </c>
      <c r="B942" s="21" t="str">
        <f>IF(ISBLANK($A942),"",MID($A942,1,2))</f>
        <v>10</v>
      </c>
      <c r="C942" s="23">
        <f>IF(ISBLANK($A942),"",VALUE(MID($A942,4,LEN($A942)-3))/$I$3)</f>
        <v>12951360008342.898</v>
      </c>
      <c r="D942" s="4">
        <f t="shared" si="17"/>
        <v>79.8984375</v>
      </c>
    </row>
    <row r="943" spans="1:4" x14ac:dyDescent="0.3">
      <c r="A943" s="4" t="s">
        <v>2008</v>
      </c>
      <c r="B943" s="21" t="str">
        <f>IF(ISBLANK($A943),"",MID($A943,1,2))</f>
        <v>10</v>
      </c>
      <c r="C943" s="23">
        <f>IF(ISBLANK($A943),"",VALUE(MID($A943,4,LEN($A943)-3))/$I$3)</f>
        <v>12951360008422.898</v>
      </c>
      <c r="D943" s="4">
        <f t="shared" si="17"/>
        <v>80</v>
      </c>
    </row>
    <row r="944" spans="1:4" x14ac:dyDescent="0.3">
      <c r="A944" s="4" t="s">
        <v>2009</v>
      </c>
      <c r="B944" s="21" t="str">
        <f>IF(ISBLANK($A944),"",MID($A944,1,2))</f>
        <v>10</v>
      </c>
      <c r="C944" s="23">
        <f>IF(ISBLANK($A944),"",VALUE(MID($A944,4,LEN($A944)-3))/$I$3)</f>
        <v>12951360008502.898</v>
      </c>
      <c r="D944" s="4">
        <f t="shared" si="17"/>
        <v>80</v>
      </c>
    </row>
    <row r="945" spans="1:4" x14ac:dyDescent="0.3">
      <c r="A945" s="4" t="s">
        <v>2010</v>
      </c>
      <c r="B945" s="21" t="str">
        <f>IF(ISBLANK($A945),"",MID($A945,1,2))</f>
        <v>10</v>
      </c>
      <c r="C945" s="23">
        <f>IF(ISBLANK($A945),"",VALUE(MID($A945,4,LEN($A945)-3))/$I$3)</f>
        <v>12951360008584.6</v>
      </c>
      <c r="D945" s="4">
        <f t="shared" si="17"/>
        <v>81.701171875</v>
      </c>
    </row>
    <row r="946" spans="1:4" x14ac:dyDescent="0.3">
      <c r="A946" s="4" t="s">
        <v>2011</v>
      </c>
      <c r="B946" s="21" t="str">
        <f>IF(ISBLANK($A946),"",MID($A946,1,2))</f>
        <v>10</v>
      </c>
      <c r="C946" s="23">
        <f>IF(ISBLANK($A946),"",VALUE(MID($A946,4,LEN($A946)-3))/$I$3)</f>
        <v>12951360008664.6</v>
      </c>
      <c r="D946" s="4">
        <f t="shared" si="17"/>
        <v>80</v>
      </c>
    </row>
    <row r="947" spans="1:4" x14ac:dyDescent="0.3">
      <c r="A947" s="4" t="s">
        <v>2012</v>
      </c>
      <c r="B947" s="21" t="str">
        <f>IF(ISBLANK($A947),"",MID($A947,1,2))</f>
        <v>10</v>
      </c>
      <c r="C947" s="23">
        <f>IF(ISBLANK($A947),"",VALUE(MID($A947,4,LEN($A947)-3))/$I$3)</f>
        <v>12951360008744.5</v>
      </c>
      <c r="D947" s="4">
        <f t="shared" si="17"/>
        <v>79.900390625</v>
      </c>
    </row>
    <row r="948" spans="1:4" x14ac:dyDescent="0.3">
      <c r="A948" s="4" t="s">
        <v>2013</v>
      </c>
      <c r="B948" s="21" t="str">
        <f>IF(ISBLANK($A948),"",MID($A948,1,2))</f>
        <v>10</v>
      </c>
      <c r="C948" s="23">
        <f>IF(ISBLANK($A948),"",VALUE(MID($A948,4,LEN($A948)-3))/$I$3)</f>
        <v>12951360008824.5</v>
      </c>
      <c r="D948" s="4">
        <f t="shared" si="17"/>
        <v>80</v>
      </c>
    </row>
    <row r="949" spans="1:4" x14ac:dyDescent="0.3">
      <c r="A949" s="4" t="s">
        <v>2014</v>
      </c>
      <c r="B949" s="21" t="str">
        <f>IF(ISBLANK($A949),"",MID($A949,1,2))</f>
        <v>10</v>
      </c>
      <c r="C949" s="23">
        <f>IF(ISBLANK($A949),"",VALUE(MID($A949,4,LEN($A949)-3))/$I$3)</f>
        <v>12951360008904.5</v>
      </c>
      <c r="D949" s="4">
        <f t="shared" si="17"/>
        <v>80</v>
      </c>
    </row>
    <row r="950" spans="1:4" x14ac:dyDescent="0.3">
      <c r="A950" s="4" t="s">
        <v>2015</v>
      </c>
      <c r="B950" s="21" t="str">
        <f>IF(ISBLANK($A950),"",MID($A950,1,2))</f>
        <v>10</v>
      </c>
      <c r="C950" s="23">
        <f>IF(ISBLANK($A950),"",VALUE(MID($A950,4,LEN($A950)-3))/$I$3)</f>
        <v>12951360008984.5</v>
      </c>
      <c r="D950" s="4">
        <f t="shared" si="17"/>
        <v>80</v>
      </c>
    </row>
    <row r="951" spans="1:4" x14ac:dyDescent="0.3">
      <c r="A951" s="4" t="s">
        <v>2016</v>
      </c>
      <c r="B951" s="21" t="str">
        <f>IF(ISBLANK($A951),"",MID($A951,1,2))</f>
        <v>10</v>
      </c>
      <c r="C951" s="23">
        <f>IF(ISBLANK($A951),"",VALUE(MID($A951,4,LEN($A951)-3))/$I$3)</f>
        <v>12951360009064.5</v>
      </c>
      <c r="D951" s="4">
        <f t="shared" si="17"/>
        <v>80</v>
      </c>
    </row>
    <row r="952" spans="1:4" x14ac:dyDescent="0.3">
      <c r="A952" s="4" t="s">
        <v>2017</v>
      </c>
      <c r="B952" s="21" t="str">
        <f>IF(ISBLANK($A952),"",MID($A952,1,2))</f>
        <v>10</v>
      </c>
      <c r="C952" s="23">
        <f>IF(ISBLANK($A952),"",VALUE(MID($A952,4,LEN($A952)-3))/$I$3)</f>
        <v>12951360009144.4</v>
      </c>
      <c r="D952" s="4">
        <f t="shared" si="17"/>
        <v>79.900390625</v>
      </c>
    </row>
    <row r="953" spans="1:4" x14ac:dyDescent="0.3">
      <c r="A953" s="4" t="s">
        <v>2018</v>
      </c>
      <c r="B953" s="21" t="str">
        <f>IF(ISBLANK($A953),"",MID($A953,1,2))</f>
        <v>10</v>
      </c>
      <c r="C953" s="23">
        <f>IF(ISBLANK($A953),"",VALUE(MID($A953,4,LEN($A953)-3))/$I$3)</f>
        <v>12951360009224.5</v>
      </c>
      <c r="D953" s="4">
        <f t="shared" si="17"/>
        <v>80.099609375</v>
      </c>
    </row>
    <row r="954" spans="1:4" x14ac:dyDescent="0.3">
      <c r="A954" s="4" t="s">
        <v>2019</v>
      </c>
      <c r="B954" s="21" t="str">
        <f>IF(ISBLANK($A954),"",MID($A954,1,2))</f>
        <v>10</v>
      </c>
      <c r="C954" s="23">
        <f>IF(ISBLANK($A954),"",VALUE(MID($A954,4,LEN($A954)-3))/$I$3)</f>
        <v>12951360009304.5</v>
      </c>
      <c r="D954" s="4">
        <f t="shared" si="17"/>
        <v>80</v>
      </c>
    </row>
    <row r="955" spans="1:4" x14ac:dyDescent="0.3">
      <c r="A955" s="4" t="s">
        <v>2020</v>
      </c>
      <c r="B955" s="21" t="str">
        <f>IF(ISBLANK($A955),"",MID($A955,1,2))</f>
        <v>10</v>
      </c>
      <c r="C955" s="23">
        <f>IF(ISBLANK($A955),"",VALUE(MID($A955,4,LEN($A955)-3))/$I$3)</f>
        <v>12951360009384.5</v>
      </c>
      <c r="D955" s="4">
        <f t="shared" si="17"/>
        <v>80</v>
      </c>
    </row>
    <row r="956" spans="1:4" x14ac:dyDescent="0.3">
      <c r="A956" s="4" t="s">
        <v>2021</v>
      </c>
      <c r="B956" s="21" t="str">
        <f>IF(ISBLANK($A956),"",MID($A956,1,2))</f>
        <v>10</v>
      </c>
      <c r="C956" s="23">
        <f>IF(ISBLANK($A956),"",VALUE(MID($A956,4,LEN($A956)-3))/$I$3)</f>
        <v>12951360009464.5</v>
      </c>
      <c r="D956" s="4">
        <f t="shared" si="17"/>
        <v>80</v>
      </c>
    </row>
    <row r="957" spans="1:4" x14ac:dyDescent="0.3">
      <c r="A957" s="4" t="s">
        <v>2022</v>
      </c>
      <c r="B957" s="21" t="str">
        <f>IF(ISBLANK($A957),"",MID($A957,1,2))</f>
        <v>10</v>
      </c>
      <c r="C957" s="23">
        <f>IF(ISBLANK($A957),"",VALUE(MID($A957,4,LEN($A957)-3))/$I$3)</f>
        <v>12951360009544.4</v>
      </c>
      <c r="D957" s="4">
        <f t="shared" si="17"/>
        <v>79.900390625</v>
      </c>
    </row>
    <row r="958" spans="1:4" x14ac:dyDescent="0.3">
      <c r="A958" s="4" t="s">
        <v>2023</v>
      </c>
      <c r="B958" s="21" t="str">
        <f>IF(ISBLANK($A958),"",MID($A958,1,2))</f>
        <v>10</v>
      </c>
      <c r="C958" s="23">
        <f>IF(ISBLANK($A958),"",VALUE(MID($A958,4,LEN($A958)-3))/$I$3)</f>
        <v>12951360009723.299</v>
      </c>
      <c r="D958" s="4">
        <f t="shared" si="17"/>
        <v>178.8984375</v>
      </c>
    </row>
    <row r="959" spans="1:4" x14ac:dyDescent="0.3">
      <c r="A959" s="4" t="s">
        <v>2024</v>
      </c>
      <c r="B959" s="21" t="str">
        <f>IF(ISBLANK($A959),"",MID($A959,1,2))</f>
        <v>10</v>
      </c>
      <c r="C959" s="23">
        <f>IF(ISBLANK($A959),"",VALUE(MID($A959,4,LEN($A959)-3))/$I$3)</f>
        <v>12951360009847.9</v>
      </c>
      <c r="D959" s="4">
        <f t="shared" si="17"/>
        <v>124.6015625</v>
      </c>
    </row>
    <row r="960" spans="1:4" x14ac:dyDescent="0.3">
      <c r="A960" s="4" t="s">
        <v>2025</v>
      </c>
      <c r="B960" s="21" t="str">
        <f>IF(ISBLANK($A960),"",MID($A960,1,2))</f>
        <v>10</v>
      </c>
      <c r="C960" s="23">
        <f>IF(ISBLANK($A960),"",VALUE(MID($A960,4,LEN($A960)-3))/$I$3)</f>
        <v>12951360009972.5</v>
      </c>
      <c r="D960" s="4">
        <f t="shared" si="17"/>
        <v>124.599609375</v>
      </c>
    </row>
    <row r="961" spans="1:4" x14ac:dyDescent="0.3">
      <c r="A961" s="4" t="s">
        <v>2026</v>
      </c>
      <c r="B961" s="21" t="str">
        <f>IF(ISBLANK($A961),"",MID($A961,1,2))</f>
        <v>10</v>
      </c>
      <c r="C961" s="23">
        <f>IF(ISBLANK($A961),"",VALUE(MID($A961,4,LEN($A961)-3))/$I$3)</f>
        <v>12951360010097</v>
      </c>
      <c r="D961" s="4">
        <f t="shared" si="17"/>
        <v>124.5</v>
      </c>
    </row>
    <row r="962" spans="1:4" x14ac:dyDescent="0.3">
      <c r="A962" s="4" t="s">
        <v>2027</v>
      </c>
      <c r="B962" s="21" t="str">
        <f>IF(ISBLANK($A962),"",MID($A962,1,2))</f>
        <v>10</v>
      </c>
      <c r="C962" s="23">
        <f>IF(ISBLANK($A962),"",VALUE(MID($A962,4,LEN($A962)-3))/$I$3)</f>
        <v>12951360010221.5</v>
      </c>
      <c r="D962" s="4">
        <f t="shared" si="17"/>
        <v>124.5</v>
      </c>
    </row>
    <row r="963" spans="1:4" x14ac:dyDescent="0.3">
      <c r="A963" s="4" t="s">
        <v>2028</v>
      </c>
      <c r="B963" s="21" t="str">
        <f>IF(ISBLANK($A963),"",MID($A963,1,2))</f>
        <v>10</v>
      </c>
      <c r="C963" s="23">
        <f>IF(ISBLANK($A963),"",VALUE(MID($A963,4,LEN($A963)-3))/$I$3)</f>
        <v>12951360010346.1</v>
      </c>
      <c r="D963" s="4">
        <f t="shared" si="17"/>
        <v>124.599609375</v>
      </c>
    </row>
    <row r="964" spans="1:4" x14ac:dyDescent="0.3">
      <c r="A964" s="4" t="s">
        <v>2029</v>
      </c>
      <c r="B964" s="21" t="str">
        <f>IF(ISBLANK($A964),"",MID($A964,1,2))</f>
        <v>10</v>
      </c>
      <c r="C964" s="23">
        <f>IF(ISBLANK($A964),"",VALUE(MID($A964,4,LEN($A964)-3))/$I$3)</f>
        <v>12951360010470.701</v>
      </c>
      <c r="D964" s="4">
        <f t="shared" si="17"/>
        <v>124.6015625</v>
      </c>
    </row>
    <row r="965" spans="1:4" x14ac:dyDescent="0.3">
      <c r="A965" s="4" t="s">
        <v>2030</v>
      </c>
      <c r="B965" s="21" t="str">
        <f>IF(ISBLANK($A965),"",MID($A965,1,2))</f>
        <v>10</v>
      </c>
      <c r="C965" s="23">
        <f>IF(ISBLANK($A965),"",VALUE(MID($A965,4,LEN($A965)-3))/$I$3)</f>
        <v>12951360010595.199</v>
      </c>
      <c r="D965" s="4">
        <f t="shared" si="17"/>
        <v>124.498046875</v>
      </c>
    </row>
    <row r="966" spans="1:4" x14ac:dyDescent="0.3">
      <c r="A966" s="4" t="s">
        <v>2031</v>
      </c>
      <c r="B966" s="21" t="str">
        <f>IF(ISBLANK($A966),"",MID($A966,1,2))</f>
        <v>10</v>
      </c>
      <c r="C966" s="23">
        <f>IF(ISBLANK($A966),"",VALUE(MID($A966,4,LEN($A966)-3))/$I$3)</f>
        <v>12951360010721.5</v>
      </c>
      <c r="D966" s="4">
        <f t="shared" si="17"/>
        <v>126.30078125</v>
      </c>
    </row>
    <row r="967" spans="1:4" x14ac:dyDescent="0.3">
      <c r="A967" s="4" t="s">
        <v>2032</v>
      </c>
      <c r="B967" s="21" t="str">
        <f>IF(ISBLANK($A967),"",MID($A967,1,2))</f>
        <v>10</v>
      </c>
      <c r="C967" s="23">
        <f>IF(ISBLANK($A967),"",VALUE(MID($A967,4,LEN($A967)-3))/$I$3)</f>
        <v>12951360010846</v>
      </c>
      <c r="D967" s="4">
        <f t="shared" si="17"/>
        <v>124.5</v>
      </c>
    </row>
    <row r="968" spans="1:4" x14ac:dyDescent="0.3">
      <c r="A968" s="4" t="s">
        <v>2033</v>
      </c>
      <c r="B968" s="21" t="str">
        <f>IF(ISBLANK($A968),"",MID($A968,1,2))</f>
        <v>10</v>
      </c>
      <c r="C968" s="23">
        <f>IF(ISBLANK($A968),"",VALUE(MID($A968,4,LEN($A968)-3))/$I$3)</f>
        <v>12951360010970.6</v>
      </c>
      <c r="D968" s="4">
        <f t="shared" si="17"/>
        <v>124.599609375</v>
      </c>
    </row>
    <row r="969" spans="1:4" x14ac:dyDescent="0.3">
      <c r="A969" s="4" t="s">
        <v>2034</v>
      </c>
      <c r="B969" s="21" t="str">
        <f>IF(ISBLANK($A969),"",MID($A969,1,2))</f>
        <v>10</v>
      </c>
      <c r="C969" s="23">
        <f>IF(ISBLANK($A969),"",VALUE(MID($A969,4,LEN($A969)-3))/$I$3)</f>
        <v>12951360011095.102</v>
      </c>
      <c r="D969" s="4">
        <f t="shared" si="17"/>
        <v>124.501953125</v>
      </c>
    </row>
    <row r="970" spans="1:4" x14ac:dyDescent="0.3">
      <c r="A970" s="4" t="s">
        <v>2035</v>
      </c>
      <c r="B970" s="21" t="str">
        <f>IF(ISBLANK($A970),"",MID($A970,1,2))</f>
        <v>10</v>
      </c>
      <c r="C970" s="23">
        <f>IF(ISBLANK($A970),"",VALUE(MID($A970,4,LEN($A970)-3))/$I$3)</f>
        <v>12951360011219.699</v>
      </c>
      <c r="D970" s="4">
        <f t="shared" si="17"/>
        <v>124.59765625</v>
      </c>
    </row>
    <row r="971" spans="1:4" x14ac:dyDescent="0.3">
      <c r="A971" s="4" t="s">
        <v>2036</v>
      </c>
      <c r="B971" s="21" t="str">
        <f>IF(ISBLANK($A971),"",MID($A971,1,2))</f>
        <v>10</v>
      </c>
      <c r="C971" s="23">
        <f>IF(ISBLANK($A971),"",VALUE(MID($A971,4,LEN($A971)-3))/$I$3)</f>
        <v>12951360011344.301</v>
      </c>
      <c r="D971" s="4">
        <f t="shared" si="17"/>
        <v>124.6015625</v>
      </c>
    </row>
    <row r="972" spans="1:4" x14ac:dyDescent="0.3">
      <c r="A972" s="4" t="s">
        <v>2037</v>
      </c>
      <c r="B972" s="21" t="str">
        <f>IF(ISBLANK($A972),"",MID($A972,1,2))</f>
        <v>10</v>
      </c>
      <c r="C972" s="23">
        <f>IF(ISBLANK($A972),"",VALUE(MID($A972,4,LEN($A972)-3))/$I$3)</f>
        <v>12951360011468.801</v>
      </c>
      <c r="D972" s="4">
        <f t="shared" si="17"/>
        <v>124.5</v>
      </c>
    </row>
    <row r="973" spans="1:4" x14ac:dyDescent="0.3">
      <c r="A973" s="4" t="s">
        <v>2038</v>
      </c>
      <c r="B973" s="21" t="str">
        <f>IF(ISBLANK($A973),"",MID($A973,1,2))</f>
        <v>10</v>
      </c>
      <c r="C973" s="23">
        <f>IF(ISBLANK($A973),"",VALUE(MID($A973,4,LEN($A973)-3))/$I$3)</f>
        <v>12951360011593.4</v>
      </c>
      <c r="D973" s="4">
        <f t="shared" si="17"/>
        <v>124.599609375</v>
      </c>
    </row>
    <row r="974" spans="1:4" x14ac:dyDescent="0.3">
      <c r="A974" s="4" t="s">
        <v>2039</v>
      </c>
      <c r="B974" s="21" t="str">
        <f>IF(ISBLANK($A974),"",MID($A974,1,2))</f>
        <v>10</v>
      </c>
      <c r="C974" s="23">
        <f>IF(ISBLANK($A974),"",VALUE(MID($A974,4,LEN($A974)-3))/$I$3)</f>
        <v>12951360011719.6</v>
      </c>
      <c r="D974" s="4">
        <f t="shared" si="17"/>
        <v>126.19921875</v>
      </c>
    </row>
    <row r="975" spans="1:4" x14ac:dyDescent="0.3">
      <c r="A975" s="4" t="s">
        <v>2040</v>
      </c>
      <c r="B975" s="21" t="str">
        <f>IF(ISBLANK($A975),"",MID($A975,1,2))</f>
        <v>10</v>
      </c>
      <c r="C975" s="23">
        <f>IF(ISBLANK($A975),"",VALUE(MID($A975,4,LEN($A975)-3))/$I$3)</f>
        <v>12951360011844.1</v>
      </c>
      <c r="D975" s="4">
        <f t="shared" si="17"/>
        <v>124.5</v>
      </c>
    </row>
    <row r="976" spans="1:4" x14ac:dyDescent="0.3">
      <c r="A976" s="4" t="s">
        <v>2041</v>
      </c>
      <c r="B976" s="21" t="str">
        <f>IF(ISBLANK($A976),"",MID($A976,1,2))</f>
        <v>10</v>
      </c>
      <c r="C976" s="23">
        <f>IF(ISBLANK($A976),"",VALUE(MID($A976,4,LEN($A976)-3))/$I$3)</f>
        <v>12951360011968.701</v>
      </c>
      <c r="D976" s="4">
        <f t="shared" si="17"/>
        <v>124.6015625</v>
      </c>
    </row>
    <row r="977" spans="1:4" x14ac:dyDescent="0.3">
      <c r="A977" s="4" t="s">
        <v>2042</v>
      </c>
      <c r="B977" s="21" t="str">
        <f>IF(ISBLANK($A977),"",MID($A977,1,2))</f>
        <v>10</v>
      </c>
      <c r="C977" s="23">
        <f>IF(ISBLANK($A977),"",VALUE(MID($A977,4,LEN($A977)-3))/$I$3)</f>
        <v>12951360012093.199</v>
      </c>
      <c r="D977" s="4">
        <f t="shared" si="17"/>
        <v>124.498046875</v>
      </c>
    </row>
    <row r="978" spans="1:4" x14ac:dyDescent="0.3">
      <c r="A978" s="4" t="s">
        <v>2043</v>
      </c>
      <c r="B978" s="21" t="str">
        <f>IF(ISBLANK($A978),"",MID($A978,1,2))</f>
        <v>10</v>
      </c>
      <c r="C978" s="23">
        <f>IF(ISBLANK($A978),"",VALUE(MID($A978,4,LEN($A978)-3))/$I$3)</f>
        <v>12951360012217.699</v>
      </c>
      <c r="D978" s="4">
        <f t="shared" si="17"/>
        <v>124.5</v>
      </c>
    </row>
    <row r="979" spans="1:4" x14ac:dyDescent="0.3">
      <c r="A979" s="4" t="s">
        <v>2044</v>
      </c>
      <c r="B979" s="21" t="str">
        <f>IF(ISBLANK($A979),"",MID($A979,1,2))</f>
        <v>10</v>
      </c>
      <c r="C979" s="23">
        <f>IF(ISBLANK($A979),"",VALUE(MID($A979,4,LEN($A979)-3))/$I$3)</f>
        <v>12951360012322.1</v>
      </c>
      <c r="D979" s="4">
        <f t="shared" si="17"/>
        <v>104.400390625</v>
      </c>
    </row>
    <row r="980" spans="1:4" x14ac:dyDescent="0.3">
      <c r="A980" s="4" t="s">
        <v>2045</v>
      </c>
      <c r="B980" s="21" t="str">
        <f>IF(ISBLANK($A980),"",MID($A980,1,2))</f>
        <v>10</v>
      </c>
      <c r="C980" s="23">
        <f>IF(ISBLANK($A980),"",VALUE(MID($A980,4,LEN($A980)-3))/$I$3)</f>
        <v>12951360012402</v>
      </c>
      <c r="D980" s="4">
        <f t="shared" si="17"/>
        <v>79.900390625</v>
      </c>
    </row>
    <row r="981" spans="1:4" x14ac:dyDescent="0.3">
      <c r="A981" s="4" t="s">
        <v>2046</v>
      </c>
      <c r="B981" s="21" t="str">
        <f>IF(ISBLANK($A981),"",MID($A981,1,2))</f>
        <v>10</v>
      </c>
      <c r="C981" s="23">
        <f>IF(ISBLANK($A981),"",VALUE(MID($A981,4,LEN($A981)-3))/$I$3)</f>
        <v>12951360012482</v>
      </c>
      <c r="D981" s="4">
        <f t="shared" si="17"/>
        <v>80</v>
      </c>
    </row>
    <row r="982" spans="1:4" x14ac:dyDescent="0.3">
      <c r="A982" s="4" t="s">
        <v>2047</v>
      </c>
      <c r="B982" s="21" t="str">
        <f>IF(ISBLANK($A982),"",MID($A982,1,2))</f>
        <v>10</v>
      </c>
      <c r="C982" s="23">
        <f>IF(ISBLANK($A982),"",VALUE(MID($A982,4,LEN($A982)-3))/$I$3)</f>
        <v>12951360012562</v>
      </c>
      <c r="D982" s="4">
        <f t="shared" si="17"/>
        <v>80</v>
      </c>
    </row>
    <row r="983" spans="1:4" x14ac:dyDescent="0.3">
      <c r="A983" s="4" t="s">
        <v>2048</v>
      </c>
      <c r="B983" s="21" t="str">
        <f>IF(ISBLANK($A983),"",MID($A983,1,2))</f>
        <v>10</v>
      </c>
      <c r="C983" s="23">
        <f>IF(ISBLANK($A983),"",VALUE(MID($A983,4,LEN($A983)-3))/$I$3)</f>
        <v>12951360012642</v>
      </c>
      <c r="D983" s="4">
        <f t="shared" si="17"/>
        <v>80</v>
      </c>
    </row>
    <row r="984" spans="1:4" x14ac:dyDescent="0.3">
      <c r="A984" s="4" t="s">
        <v>2049</v>
      </c>
      <c r="B984" s="21" t="str">
        <f>IF(ISBLANK($A984),"",MID($A984,1,2))</f>
        <v>10</v>
      </c>
      <c r="C984" s="23">
        <f>IF(ISBLANK($A984),"",VALUE(MID($A984,4,LEN($A984)-3))/$I$3)</f>
        <v>12951360012815.699</v>
      </c>
      <c r="D984" s="4">
        <f t="shared" si="17"/>
        <v>173.69921875</v>
      </c>
    </row>
    <row r="985" spans="1:4" x14ac:dyDescent="0.3">
      <c r="A985" s="4" t="s">
        <v>2050</v>
      </c>
      <c r="B985" s="21" t="str">
        <f>IF(ISBLANK($A985),"",MID($A985,1,2))</f>
        <v>10</v>
      </c>
      <c r="C985" s="23">
        <f>IF(ISBLANK($A985),"",VALUE(MID($A985,4,LEN($A985)-3))/$I$3)</f>
        <v>12951360012940.301</v>
      </c>
      <c r="D985" s="4">
        <f t="shared" ref="D985:D1042" si="18">IF(AND(NOT(ISBLANK(C984)),B985=B984),C985-C984,"")</f>
        <v>124.6015625</v>
      </c>
    </row>
    <row r="986" spans="1:4" x14ac:dyDescent="0.3">
      <c r="A986" s="4" t="s">
        <v>2051</v>
      </c>
      <c r="B986" s="21" t="str">
        <f>IF(ISBLANK($A986),"",MID($A986,1,2))</f>
        <v>10</v>
      </c>
      <c r="C986" s="23">
        <f>IF(ISBLANK($A986),"",VALUE(MID($A986,4,LEN($A986)-3))/$I$3)</f>
        <v>12951360013064.801</v>
      </c>
      <c r="D986" s="4">
        <f t="shared" si="18"/>
        <v>124.5</v>
      </c>
    </row>
    <row r="987" spans="1:4" x14ac:dyDescent="0.3">
      <c r="A987" s="4" t="s">
        <v>2052</v>
      </c>
      <c r="B987" s="21" t="str">
        <f>IF(ISBLANK($A987),"",MID($A987,1,2))</f>
        <v>10</v>
      </c>
      <c r="C987" s="23">
        <f>IF(ISBLANK($A987),"",VALUE(MID($A987,4,LEN($A987)-3))/$I$3)</f>
        <v>12951360013189.4</v>
      </c>
      <c r="D987" s="4">
        <f t="shared" si="18"/>
        <v>124.599609375</v>
      </c>
    </row>
    <row r="988" spans="1:4" x14ac:dyDescent="0.3">
      <c r="A988" s="4" t="s">
        <v>2053</v>
      </c>
      <c r="B988" s="21" t="str">
        <f>IF(ISBLANK($A988),"",MID($A988,1,2))</f>
        <v>10</v>
      </c>
      <c r="C988" s="23">
        <f>IF(ISBLANK($A988),"",VALUE(MID($A988,4,LEN($A988)-3))/$I$3)</f>
        <v>12951360013313.9</v>
      </c>
      <c r="D988" s="4">
        <f t="shared" si="18"/>
        <v>124.5</v>
      </c>
    </row>
    <row r="989" spans="1:4" x14ac:dyDescent="0.3">
      <c r="A989" s="4" t="s">
        <v>2054</v>
      </c>
      <c r="B989" s="21" t="str">
        <f>IF(ISBLANK($A989),"",MID($A989,1,2))</f>
        <v>10</v>
      </c>
      <c r="C989" s="23">
        <f>IF(ISBLANK($A989),"",VALUE(MID($A989,4,LEN($A989)-3))/$I$3)</f>
        <v>12951360013438.4</v>
      </c>
      <c r="D989" s="4">
        <f t="shared" si="18"/>
        <v>124.5</v>
      </c>
    </row>
    <row r="990" spans="1:4" x14ac:dyDescent="0.3">
      <c r="A990" s="4" t="s">
        <v>2055</v>
      </c>
      <c r="B990" s="21" t="str">
        <f>IF(ISBLANK($A990),"",MID($A990,1,2))</f>
        <v>10</v>
      </c>
      <c r="C990" s="23">
        <f>IF(ISBLANK($A990),"",VALUE(MID($A990,4,LEN($A990)-3))/$I$3)</f>
        <v>12951360013563</v>
      </c>
      <c r="D990" s="4">
        <f t="shared" si="18"/>
        <v>124.599609375</v>
      </c>
    </row>
    <row r="991" spans="1:4" x14ac:dyDescent="0.3">
      <c r="A991" s="4" t="s">
        <v>2056</v>
      </c>
      <c r="B991" s="21" t="str">
        <f>IF(ISBLANK($A991),"",MID($A991,1,2))</f>
        <v>10</v>
      </c>
      <c r="C991" s="23">
        <f>IF(ISBLANK($A991),"",VALUE(MID($A991,4,LEN($A991)-3))/$I$3)</f>
        <v>12951360013689.199</v>
      </c>
      <c r="D991" s="4">
        <f t="shared" si="18"/>
        <v>126.19921875</v>
      </c>
    </row>
    <row r="992" spans="1:4" x14ac:dyDescent="0.3">
      <c r="A992" s="4" t="s">
        <v>2057</v>
      </c>
      <c r="B992" s="21" t="str">
        <f>IF(ISBLANK($A992),"",MID($A992,1,2))</f>
        <v>10</v>
      </c>
      <c r="C992" s="23">
        <f>IF(ISBLANK($A992),"",VALUE(MID($A992,4,LEN($A992)-3))/$I$3)</f>
        <v>12951360013813.801</v>
      </c>
      <c r="D992" s="4">
        <f t="shared" si="18"/>
        <v>124.6015625</v>
      </c>
    </row>
    <row r="993" spans="1:4" x14ac:dyDescent="0.3">
      <c r="A993" s="4" t="s">
        <v>2058</v>
      </c>
      <c r="B993" s="21" t="str">
        <f>IF(ISBLANK($A993),"",MID($A993,1,2))</f>
        <v>10</v>
      </c>
      <c r="C993" s="23">
        <f>IF(ISBLANK($A993),"",VALUE(MID($A993,4,LEN($A993)-3))/$I$3)</f>
        <v>12951360013938.301</v>
      </c>
      <c r="D993" s="4">
        <f t="shared" si="18"/>
        <v>124.5</v>
      </c>
    </row>
    <row r="994" spans="1:4" x14ac:dyDescent="0.3">
      <c r="A994" s="4" t="s">
        <v>2059</v>
      </c>
      <c r="B994" s="21" t="str">
        <f>IF(ISBLANK($A994),"",MID($A994,1,2))</f>
        <v>10</v>
      </c>
      <c r="C994" s="23">
        <f>IF(ISBLANK($A994),"",VALUE(MID($A994,4,LEN($A994)-3))/$I$3)</f>
        <v>12951360014062.898</v>
      </c>
      <c r="D994" s="4">
        <f t="shared" si="18"/>
        <v>124.59765625</v>
      </c>
    </row>
    <row r="995" spans="1:4" x14ac:dyDescent="0.3">
      <c r="A995" s="4" t="s">
        <v>2060</v>
      </c>
      <c r="B995" s="21" t="str">
        <f>IF(ISBLANK($A995),"",MID($A995,1,2))</f>
        <v>10</v>
      </c>
      <c r="C995" s="23">
        <f>IF(ISBLANK($A995),"",VALUE(MID($A995,4,LEN($A995)-3))/$I$3)</f>
        <v>12951360014187.5</v>
      </c>
      <c r="D995" s="4">
        <f t="shared" si="18"/>
        <v>124.6015625</v>
      </c>
    </row>
    <row r="996" spans="1:4" x14ac:dyDescent="0.3">
      <c r="A996" s="4" t="s">
        <v>2061</v>
      </c>
      <c r="B996" s="21" t="str">
        <f>IF(ISBLANK($A996),"",MID($A996,1,2))</f>
        <v>10</v>
      </c>
      <c r="C996" s="23">
        <f>IF(ISBLANK($A996),"",VALUE(MID($A996,4,LEN($A996)-3))/$I$3)</f>
        <v>12951360014312.1</v>
      </c>
      <c r="D996" s="4">
        <f t="shared" si="18"/>
        <v>124.599609375</v>
      </c>
    </row>
    <row r="997" spans="1:4" x14ac:dyDescent="0.3">
      <c r="A997" s="4" t="s">
        <v>2062</v>
      </c>
      <c r="B997" s="21" t="str">
        <f>IF(ISBLANK($A997),"",MID($A997,1,2))</f>
        <v>10</v>
      </c>
      <c r="C997" s="23">
        <f>IF(ISBLANK($A997),"",VALUE(MID($A997,4,LEN($A997)-3))/$I$3)</f>
        <v>12951360014436.6</v>
      </c>
      <c r="D997" s="4">
        <f t="shared" si="18"/>
        <v>124.5</v>
      </c>
    </row>
    <row r="998" spans="1:4" x14ac:dyDescent="0.3">
      <c r="A998" s="4" t="s">
        <v>2063</v>
      </c>
      <c r="B998" s="21" t="str">
        <f>IF(ISBLANK($A998),"",MID($A998,1,2))</f>
        <v>10</v>
      </c>
      <c r="C998" s="23">
        <f>IF(ISBLANK($A998),"",VALUE(MID($A998,4,LEN($A998)-3))/$I$3)</f>
        <v>12951360014561.199</v>
      </c>
      <c r="D998" s="4">
        <f t="shared" si="18"/>
        <v>124.599609375</v>
      </c>
    </row>
    <row r="999" spans="1:4" x14ac:dyDescent="0.3">
      <c r="A999" s="4" t="s">
        <v>2064</v>
      </c>
      <c r="B999" s="21" t="str">
        <f>IF(ISBLANK($A999),"",MID($A999,1,2))</f>
        <v>10</v>
      </c>
      <c r="C999" s="23">
        <f>IF(ISBLANK($A999),"",VALUE(MID($A999,4,LEN($A999)-3))/$I$3)</f>
        <v>12951360014687.4</v>
      </c>
      <c r="D999" s="4">
        <f t="shared" si="18"/>
        <v>126.201171875</v>
      </c>
    </row>
    <row r="1000" spans="1:4" x14ac:dyDescent="0.3">
      <c r="A1000" s="4" t="s">
        <v>2065</v>
      </c>
      <c r="B1000" s="21" t="str">
        <f>IF(ISBLANK($A1000),"",MID($A1000,1,2))</f>
        <v>10</v>
      </c>
      <c r="C1000" s="23">
        <f>IF(ISBLANK($A1000),"",VALUE(MID($A1000,4,LEN($A1000)-3))/$I$3)</f>
        <v>12951360014812</v>
      </c>
      <c r="D1000" s="4">
        <f t="shared" si="18"/>
        <v>124.599609375</v>
      </c>
    </row>
    <row r="1001" spans="1:4" x14ac:dyDescent="0.3">
      <c r="A1001" s="4" t="s">
        <v>2066</v>
      </c>
      <c r="B1001" s="21" t="str">
        <f>IF(ISBLANK($A1001),"",MID($A1001,1,2))</f>
        <v>10</v>
      </c>
      <c r="C1001" s="23">
        <f>IF(ISBLANK($A1001),"",VALUE(MID($A1001,4,LEN($A1001)-3))/$I$3)</f>
        <v>12951360014936.6</v>
      </c>
      <c r="D1001" s="4">
        <f t="shared" si="18"/>
        <v>124.599609375</v>
      </c>
    </row>
    <row r="1002" spans="1:4" x14ac:dyDescent="0.3">
      <c r="A1002" s="4" t="s">
        <v>2067</v>
      </c>
      <c r="B1002" s="21" t="str">
        <f>IF(ISBLANK($A1002),"",MID($A1002,1,2))</f>
        <v>10</v>
      </c>
      <c r="C1002" s="23">
        <f>IF(ISBLANK($A1002),"",VALUE(MID($A1002,4,LEN($A1002)-3))/$I$3)</f>
        <v>12951360015061.102</v>
      </c>
      <c r="D1002" s="4">
        <f t="shared" si="18"/>
        <v>124.501953125</v>
      </c>
    </row>
    <row r="1003" spans="1:4" x14ac:dyDescent="0.3">
      <c r="A1003" s="4" t="s">
        <v>2068</v>
      </c>
      <c r="B1003" s="21" t="str">
        <f>IF(ISBLANK($A1003),"",MID($A1003,1,2))</f>
        <v>10</v>
      </c>
      <c r="C1003" s="23">
        <f>IF(ISBLANK($A1003),"",VALUE(MID($A1003,4,LEN($A1003)-3))/$I$3)</f>
        <v>12951360015185.699</v>
      </c>
      <c r="D1003" s="4">
        <f t="shared" si="18"/>
        <v>124.59765625</v>
      </c>
    </row>
    <row r="1004" spans="1:4" x14ac:dyDescent="0.3">
      <c r="A1004" s="4" t="s">
        <v>2069</v>
      </c>
      <c r="B1004" s="21" t="str">
        <f>IF(ISBLANK($A1004),"",MID($A1004,1,2))</f>
        <v>10</v>
      </c>
      <c r="C1004" s="23">
        <f>IF(ISBLANK($A1004),"",VALUE(MID($A1004,4,LEN($A1004)-3))/$I$3)</f>
        <v>12951360015310.301</v>
      </c>
      <c r="D1004" s="4">
        <f t="shared" si="18"/>
        <v>124.6015625</v>
      </c>
    </row>
    <row r="1005" spans="1:4" x14ac:dyDescent="0.3">
      <c r="A1005" s="4" t="s">
        <v>2070</v>
      </c>
      <c r="B1005" s="21" t="str">
        <f>IF(ISBLANK($A1005),"",MID($A1005,1,2))</f>
        <v>10</v>
      </c>
      <c r="C1005" s="23">
        <f>IF(ISBLANK($A1005),"",VALUE(MID($A1005,4,LEN($A1005)-3))/$I$3)</f>
        <v>12951360015419.102</v>
      </c>
      <c r="D1005" s="4">
        <f t="shared" si="18"/>
        <v>108.80078125</v>
      </c>
    </row>
    <row r="1006" spans="1:4" x14ac:dyDescent="0.3">
      <c r="A1006" s="4" t="s">
        <v>2071</v>
      </c>
      <c r="B1006" s="21" t="str">
        <f>IF(ISBLANK($A1006),"",MID($A1006,1,2))</f>
        <v>10</v>
      </c>
      <c r="C1006" s="23">
        <f>IF(ISBLANK($A1006),"",VALUE(MID($A1006,4,LEN($A1006)-3))/$I$3)</f>
        <v>12951360015499</v>
      </c>
      <c r="D1006" s="4">
        <f t="shared" si="18"/>
        <v>79.8984375</v>
      </c>
    </row>
    <row r="1007" spans="1:4" x14ac:dyDescent="0.3">
      <c r="A1007" s="4" t="s">
        <v>2072</v>
      </c>
      <c r="B1007" s="21" t="str">
        <f>IF(ISBLANK($A1007),"",MID($A1007,1,2))</f>
        <v>10</v>
      </c>
      <c r="C1007" s="23">
        <f>IF(ISBLANK($A1007),"",VALUE(MID($A1007,4,LEN($A1007)-3))/$I$3)</f>
        <v>12951360015579</v>
      </c>
      <c r="D1007" s="4">
        <f t="shared" si="18"/>
        <v>80</v>
      </c>
    </row>
    <row r="1008" spans="1:4" x14ac:dyDescent="0.3">
      <c r="A1008" s="4" t="s">
        <v>2073</v>
      </c>
      <c r="B1008" s="21" t="str">
        <f>IF(ISBLANK($A1008),"",MID($A1008,1,2))</f>
        <v>10</v>
      </c>
      <c r="C1008" s="23">
        <f>IF(ISBLANK($A1008),"",VALUE(MID($A1008,4,LEN($A1008)-3))/$I$3)</f>
        <v>12951360015659</v>
      </c>
      <c r="D1008" s="4">
        <f t="shared" si="18"/>
        <v>80</v>
      </c>
    </row>
    <row r="1009" spans="1:4" x14ac:dyDescent="0.3">
      <c r="A1009" s="4" t="s">
        <v>2074</v>
      </c>
      <c r="B1009" s="21" t="str">
        <f>IF(ISBLANK($A1009),"",MID($A1009,1,2))</f>
        <v>10</v>
      </c>
      <c r="C1009" s="23">
        <f>IF(ISBLANK($A1009),"",VALUE(MID($A1009,4,LEN($A1009)-3))/$I$3)</f>
        <v>12951360015740.701</v>
      </c>
      <c r="D1009" s="4">
        <f t="shared" si="18"/>
        <v>81.701171875</v>
      </c>
    </row>
    <row r="1010" spans="1:4" x14ac:dyDescent="0.3">
      <c r="A1010" s="4" t="s">
        <v>2075</v>
      </c>
      <c r="B1010" s="21" t="str">
        <f>IF(ISBLANK($A1010),"",MID($A1010,1,2))</f>
        <v>10</v>
      </c>
      <c r="C1010" s="23">
        <f>IF(ISBLANK($A1010),"",VALUE(MID($A1010,4,LEN($A1010)-3))/$I$3)</f>
        <v>12951360015908.199</v>
      </c>
      <c r="D1010" s="4">
        <f t="shared" si="18"/>
        <v>167.498046875</v>
      </c>
    </row>
    <row r="1011" spans="1:4" x14ac:dyDescent="0.3">
      <c r="A1011" s="4" t="s">
        <v>2076</v>
      </c>
      <c r="B1011" s="21" t="str">
        <f>IF(ISBLANK($A1011),"",MID($A1011,1,2))</f>
        <v>10</v>
      </c>
      <c r="C1011" s="23">
        <f>IF(ISBLANK($A1011),"",VALUE(MID($A1011,4,LEN($A1011)-3))/$I$3)</f>
        <v>12951360016032.801</v>
      </c>
      <c r="D1011" s="4">
        <f t="shared" si="18"/>
        <v>124.6015625</v>
      </c>
    </row>
    <row r="1012" spans="1:4" x14ac:dyDescent="0.3">
      <c r="A1012" s="4" t="s">
        <v>2077</v>
      </c>
      <c r="B1012" s="21" t="str">
        <f>IF(ISBLANK($A1012),"",MID($A1012,1,2))</f>
        <v>10</v>
      </c>
      <c r="C1012" s="23">
        <f>IF(ISBLANK($A1012),"",VALUE(MID($A1012,4,LEN($A1012)-3))/$I$3)</f>
        <v>12951360016157.4</v>
      </c>
      <c r="D1012" s="4">
        <f t="shared" si="18"/>
        <v>124.599609375</v>
      </c>
    </row>
    <row r="1013" spans="1:4" x14ac:dyDescent="0.3">
      <c r="A1013" s="4" t="s">
        <v>2078</v>
      </c>
      <c r="B1013" s="21" t="str">
        <f>IF(ISBLANK($A1013),"",MID($A1013,1,2))</f>
        <v>10</v>
      </c>
      <c r="C1013" s="23">
        <f>IF(ISBLANK($A1013),"",VALUE(MID($A1013,4,LEN($A1013)-3))/$I$3)</f>
        <v>12951360016281.9</v>
      </c>
      <c r="D1013" s="4">
        <f t="shared" si="18"/>
        <v>124.5</v>
      </c>
    </row>
    <row r="1014" spans="1:4" x14ac:dyDescent="0.3">
      <c r="A1014" s="4" t="s">
        <v>2079</v>
      </c>
      <c r="B1014" s="21" t="str">
        <f>IF(ISBLANK($A1014),"",MID($A1014,1,2))</f>
        <v>10</v>
      </c>
      <c r="C1014" s="23">
        <f>IF(ISBLANK($A1014),"",VALUE(MID($A1014,4,LEN($A1014)-3))/$I$3)</f>
        <v>12951360016406.5</v>
      </c>
      <c r="D1014" s="4">
        <f t="shared" si="18"/>
        <v>124.599609375</v>
      </c>
    </row>
    <row r="1015" spans="1:4" x14ac:dyDescent="0.3">
      <c r="A1015" s="4" t="s">
        <v>2080</v>
      </c>
      <c r="B1015" s="21" t="str">
        <f>IF(ISBLANK($A1015),"",MID($A1015,1,2))</f>
        <v>10</v>
      </c>
      <c r="C1015" s="23">
        <f>IF(ISBLANK($A1015),"",VALUE(MID($A1015,4,LEN($A1015)-3))/$I$3)</f>
        <v>12951360016531</v>
      </c>
      <c r="D1015" s="4">
        <f t="shared" si="18"/>
        <v>124.5</v>
      </c>
    </row>
    <row r="1016" spans="1:4" x14ac:dyDescent="0.3">
      <c r="A1016" s="4" t="s">
        <v>2081</v>
      </c>
      <c r="B1016" s="21" t="str">
        <f>IF(ISBLANK($A1016),"",MID($A1016,1,2))</f>
        <v>10</v>
      </c>
      <c r="C1016" s="23">
        <f>IF(ISBLANK($A1016),"",VALUE(MID($A1016,4,LEN($A1016)-3))/$I$3)</f>
        <v>12951360016655.6</v>
      </c>
      <c r="D1016" s="4">
        <f t="shared" si="18"/>
        <v>124.599609375</v>
      </c>
    </row>
    <row r="1017" spans="1:4" x14ac:dyDescent="0.3">
      <c r="A1017" s="4" t="s">
        <v>2082</v>
      </c>
      <c r="B1017" s="21" t="str">
        <f>IF(ISBLANK($A1017),"",MID($A1017,1,2))</f>
        <v>10</v>
      </c>
      <c r="C1017" s="23">
        <f>IF(ISBLANK($A1017),"",VALUE(MID($A1017,4,LEN($A1017)-3))/$I$3)</f>
        <v>12951360016781.801</v>
      </c>
      <c r="D1017" s="4">
        <f t="shared" si="18"/>
        <v>126.201171875</v>
      </c>
    </row>
    <row r="1018" spans="1:4" x14ac:dyDescent="0.3">
      <c r="A1018" s="4" t="s">
        <v>2083</v>
      </c>
      <c r="B1018" s="21" t="str">
        <f>IF(ISBLANK($A1018),"",MID($A1018,1,2))</f>
        <v>10</v>
      </c>
      <c r="C1018" s="23">
        <f>IF(ISBLANK($A1018),"",VALUE(MID($A1018,4,LEN($A1018)-3))/$I$3)</f>
        <v>12951360016906.301</v>
      </c>
      <c r="D1018" s="4">
        <f t="shared" si="18"/>
        <v>124.5</v>
      </c>
    </row>
    <row r="1019" spans="1:4" x14ac:dyDescent="0.3">
      <c r="A1019" s="4" t="s">
        <v>2084</v>
      </c>
      <c r="B1019" s="21" t="str">
        <f>IF(ISBLANK($A1019),"",MID($A1019,1,2))</f>
        <v>10</v>
      </c>
      <c r="C1019" s="23">
        <f>IF(ISBLANK($A1019),"",VALUE(MID($A1019,4,LEN($A1019)-3))/$I$3)</f>
        <v>12951360017030.898</v>
      </c>
      <c r="D1019" s="4">
        <f t="shared" si="18"/>
        <v>124.59765625</v>
      </c>
    </row>
    <row r="1020" spans="1:4" x14ac:dyDescent="0.3">
      <c r="A1020" s="4" t="s">
        <v>2085</v>
      </c>
      <c r="B1020" s="21" t="str">
        <f>IF(ISBLANK($A1020),"",MID($A1020,1,2))</f>
        <v>10</v>
      </c>
      <c r="C1020" s="23">
        <f>IF(ISBLANK($A1020),"",VALUE(MID($A1020,4,LEN($A1020)-3))/$I$3)</f>
        <v>12951360017155.4</v>
      </c>
      <c r="D1020" s="4">
        <f t="shared" si="18"/>
        <v>124.501953125</v>
      </c>
    </row>
    <row r="1021" spans="1:4" x14ac:dyDescent="0.3">
      <c r="A1021" s="4" t="s">
        <v>2086</v>
      </c>
      <c r="B1021" s="21" t="str">
        <f>IF(ISBLANK($A1021),"",MID($A1021,1,2))</f>
        <v>10</v>
      </c>
      <c r="C1021" s="23">
        <f>IF(ISBLANK($A1021),"",VALUE(MID($A1021,4,LEN($A1021)-3))/$I$3)</f>
        <v>12951360017280</v>
      </c>
      <c r="D1021" s="4">
        <f t="shared" si="18"/>
        <v>124.599609375</v>
      </c>
    </row>
    <row r="1022" spans="1:4" x14ac:dyDescent="0.3">
      <c r="A1022" s="4" t="s">
        <v>2087</v>
      </c>
      <c r="B1022" s="21" t="str">
        <f>IF(ISBLANK($A1022),"",MID($A1022,1,2))</f>
        <v>10</v>
      </c>
      <c r="C1022" s="23">
        <f>IF(ISBLANK($A1022),"",VALUE(MID($A1022,4,LEN($A1022)-3))/$I$3)</f>
        <v>12951360017404.6</v>
      </c>
      <c r="D1022" s="4">
        <f t="shared" si="18"/>
        <v>124.599609375</v>
      </c>
    </row>
    <row r="1023" spans="1:4" x14ac:dyDescent="0.3">
      <c r="A1023" s="4" t="s">
        <v>2088</v>
      </c>
      <c r="B1023" s="21" t="str">
        <f>IF(ISBLANK($A1023),"",MID($A1023,1,2))</f>
        <v>10</v>
      </c>
      <c r="C1023" s="23">
        <f>IF(ISBLANK($A1023),"",VALUE(MID($A1023,4,LEN($A1023)-3))/$I$3)</f>
        <v>12951360017529.102</v>
      </c>
      <c r="D1023" s="4">
        <f t="shared" si="18"/>
        <v>124.501953125</v>
      </c>
    </row>
    <row r="1024" spans="1:4" x14ac:dyDescent="0.3">
      <c r="A1024" s="4" t="s">
        <v>2089</v>
      </c>
      <c r="B1024" s="21" t="str">
        <f>IF(ISBLANK($A1024),"",MID($A1024,1,2))</f>
        <v>10</v>
      </c>
      <c r="C1024" s="23">
        <f>IF(ISBLANK($A1024),"",VALUE(MID($A1024,4,LEN($A1024)-3))/$I$3)</f>
        <v>12951360017653.699</v>
      </c>
      <c r="D1024" s="4">
        <f t="shared" si="18"/>
        <v>124.59765625</v>
      </c>
    </row>
    <row r="1025" spans="1:4" x14ac:dyDescent="0.3">
      <c r="A1025" s="4" t="s">
        <v>2090</v>
      </c>
      <c r="B1025" s="21" t="str">
        <f>IF(ISBLANK($A1025),"",MID($A1025,1,2))</f>
        <v>10</v>
      </c>
      <c r="C1025" s="23">
        <f>IF(ISBLANK($A1025),"",VALUE(MID($A1025,4,LEN($A1025)-3))/$I$3)</f>
        <v>12951360017779.9</v>
      </c>
      <c r="D1025" s="4">
        <f t="shared" si="18"/>
        <v>126.201171875</v>
      </c>
    </row>
    <row r="1026" spans="1:4" x14ac:dyDescent="0.3">
      <c r="A1026" s="4" t="s">
        <v>2091</v>
      </c>
      <c r="B1026" s="21" t="str">
        <f>IF(ISBLANK($A1026),"",MID($A1026,1,2))</f>
        <v>10</v>
      </c>
      <c r="C1026" s="23">
        <f>IF(ISBLANK($A1026),"",VALUE(MID($A1026,4,LEN($A1026)-3))/$I$3)</f>
        <v>12951360017904.5</v>
      </c>
      <c r="D1026" s="4">
        <f t="shared" si="18"/>
        <v>124.599609375</v>
      </c>
    </row>
    <row r="1027" spans="1:4" x14ac:dyDescent="0.3">
      <c r="A1027" s="4" t="s">
        <v>2092</v>
      </c>
      <c r="B1027" s="21" t="str">
        <f>IF(ISBLANK($A1027),"",MID($A1027,1,2))</f>
        <v>10</v>
      </c>
      <c r="C1027" s="23">
        <f>IF(ISBLANK($A1027),"",VALUE(MID($A1027,4,LEN($A1027)-3))/$I$3)</f>
        <v>12951360018029</v>
      </c>
      <c r="D1027" s="4">
        <f t="shared" si="18"/>
        <v>124.5</v>
      </c>
    </row>
    <row r="1028" spans="1:4" x14ac:dyDescent="0.3">
      <c r="A1028" s="4" t="s">
        <v>2093</v>
      </c>
      <c r="B1028" s="21" t="str">
        <f>IF(ISBLANK($A1028),"",MID($A1028,1,2))</f>
        <v>10</v>
      </c>
      <c r="C1028" s="23">
        <f>IF(ISBLANK($A1028),"",VALUE(MID($A1028,4,LEN($A1028)-3))/$I$3)</f>
        <v>12951360018153.6</v>
      </c>
      <c r="D1028" s="4">
        <f t="shared" si="18"/>
        <v>124.599609375</v>
      </c>
    </row>
    <row r="1029" spans="1:4" x14ac:dyDescent="0.3">
      <c r="A1029" s="4" t="s">
        <v>2094</v>
      </c>
      <c r="B1029" s="21" t="str">
        <f>IF(ISBLANK($A1029),"",MID($A1029,1,2))</f>
        <v>10</v>
      </c>
      <c r="C1029" s="23">
        <f>IF(ISBLANK($A1029),"",VALUE(MID($A1029,4,LEN($A1029)-3))/$I$3)</f>
        <v>12951360018278.199</v>
      </c>
      <c r="D1029" s="4">
        <f t="shared" si="18"/>
        <v>124.599609375</v>
      </c>
    </row>
    <row r="1030" spans="1:4" x14ac:dyDescent="0.3">
      <c r="A1030" s="4" t="s">
        <v>2095</v>
      </c>
      <c r="B1030" s="21" t="str">
        <f>IF(ISBLANK($A1030),"",MID($A1030,1,2))</f>
        <v>10</v>
      </c>
      <c r="C1030" s="23">
        <f>IF(ISBLANK($A1030),"",VALUE(MID($A1030,4,LEN($A1030)-3))/$I$3)</f>
        <v>12951360018402.701</v>
      </c>
      <c r="D1030" s="4">
        <f t="shared" si="18"/>
        <v>124.501953125</v>
      </c>
    </row>
    <row r="1031" spans="1:4" x14ac:dyDescent="0.3">
      <c r="A1031" s="4" t="s">
        <v>2096</v>
      </c>
      <c r="B1031" s="21" t="str">
        <f>IF(ISBLANK($A1031),"",MID($A1031,1,2))</f>
        <v>10</v>
      </c>
      <c r="C1031" s="23">
        <f>IF(ISBLANK($A1031),"",VALUE(MID($A1031,4,LEN($A1031)-3))/$I$3)</f>
        <v>12951360018516.1</v>
      </c>
      <c r="D1031" s="4">
        <f t="shared" si="18"/>
        <v>113.3984375</v>
      </c>
    </row>
    <row r="1032" spans="1:4" x14ac:dyDescent="0.3">
      <c r="B1032" s="21" t="str">
        <f>IF(ISBLANK($A1032),"",MID($A1032,1,2))</f>
        <v/>
      </c>
      <c r="C1032" s="23" t="str">
        <f>IF(ISBLANK($A1032),"",VALUE(MID($A1032,4,LEN($A1032)-3))/$I$3)</f>
        <v/>
      </c>
      <c r="D1032" s="4" t="str">
        <f t="shared" si="18"/>
        <v/>
      </c>
    </row>
    <row r="1033" spans="1:4" x14ac:dyDescent="0.3">
      <c r="B1033" s="21" t="str">
        <f>IF(ISBLANK($A1033),"",MID($A1033,1,2))</f>
        <v/>
      </c>
      <c r="D1033" s="4" t="e">
        <f t="shared" si="18"/>
        <v>#VALUE!</v>
      </c>
    </row>
    <row r="1034" spans="1:4" x14ac:dyDescent="0.3">
      <c r="B1034" s="21" t="str">
        <f>IF(ISBLANK($A1034),"",MID($A1034,1,2))</f>
        <v/>
      </c>
      <c r="D1034" s="4" t="str">
        <f t="shared" si="18"/>
        <v/>
      </c>
    </row>
    <row r="1035" spans="1:4" x14ac:dyDescent="0.3">
      <c r="B1035" s="21" t="str">
        <f>IF(ISBLANK($A1035),"",MID($A1035,1,2))</f>
        <v/>
      </c>
      <c r="D1035" s="4" t="str">
        <f t="shared" si="18"/>
        <v/>
      </c>
    </row>
    <row r="1036" spans="1:4" x14ac:dyDescent="0.3">
      <c r="B1036" s="21" t="str">
        <f>IF(ISBLANK($A1036),"",MID($A1036,1,2))</f>
        <v/>
      </c>
      <c r="D1036" s="4" t="str">
        <f t="shared" si="18"/>
        <v/>
      </c>
    </row>
    <row r="1037" spans="1:4" x14ac:dyDescent="0.3">
      <c r="B1037" s="21" t="str">
        <f>IF(ISBLANK($A1037),"",MID($A1037,1,2))</f>
        <v/>
      </c>
      <c r="D1037" s="4" t="str">
        <f t="shared" si="18"/>
        <v/>
      </c>
    </row>
    <row r="1038" spans="1:4" x14ac:dyDescent="0.3">
      <c r="B1038" s="21" t="str">
        <f>IF(ISBLANK($A1038),"",MID($A1038,1,2))</f>
        <v/>
      </c>
      <c r="D1038" s="4" t="str">
        <f t="shared" si="18"/>
        <v/>
      </c>
    </row>
    <row r="1039" spans="1:4" x14ac:dyDescent="0.3">
      <c r="B1039" s="21" t="str">
        <f>IF(ISBLANK($A1039),"",MID($A1039,1,2))</f>
        <v/>
      </c>
      <c r="D1039" s="4" t="str">
        <f t="shared" si="18"/>
        <v/>
      </c>
    </row>
    <row r="1040" spans="1:4" x14ac:dyDescent="0.3">
      <c r="B1040" s="21" t="str">
        <f>IF(ISBLANK($A1040),"",MID($A1040,1,2))</f>
        <v/>
      </c>
      <c r="D1040" s="4" t="str">
        <f t="shared" si="18"/>
        <v/>
      </c>
    </row>
    <row r="1041" spans="2:4" x14ac:dyDescent="0.3">
      <c r="B1041" s="21" t="str">
        <f>IF(ISBLANK($A1041),"",MID($A1041,1,2))</f>
        <v/>
      </c>
      <c r="D1041" s="4" t="str">
        <f t="shared" si="18"/>
        <v/>
      </c>
    </row>
    <row r="1042" spans="2:4" x14ac:dyDescent="0.3">
      <c r="B1042" s="21" t="str">
        <f>IF(ISBLANK($A1042),"",MID($A1042,1,2))</f>
        <v/>
      </c>
      <c r="D1042" s="4" t="str">
        <f t="shared" si="18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2"/>
  <sheetViews>
    <sheetView topLeftCell="A13" workbookViewId="0">
      <selection activeCell="C20" sqref="C20"/>
    </sheetView>
  </sheetViews>
  <sheetFormatPr defaultRowHeight="14.4" x14ac:dyDescent="0.3"/>
  <cols>
    <col min="1" max="1" width="25.109375" style="4" customWidth="1"/>
    <col min="2" max="2" width="6.6640625" style="21" bestFit="1" customWidth="1"/>
    <col min="3" max="3" width="19.6640625" style="4" bestFit="1" customWidth="1"/>
    <col min="4" max="4" width="7.44140625" style="4" customWidth="1"/>
    <col min="5" max="5" width="14" customWidth="1"/>
    <col min="6" max="6" width="6.88671875" customWidth="1"/>
    <col min="7" max="7" width="8.5546875" bestFit="1" customWidth="1"/>
    <col min="8" max="8" width="10.5546875" bestFit="1" customWidth="1"/>
    <col min="9" max="9" width="10.109375" style="1" bestFit="1" customWidth="1"/>
    <col min="10" max="10" width="8.5546875" bestFit="1" customWidth="1"/>
    <col min="11" max="11" width="7.5546875" bestFit="1" customWidth="1"/>
    <col min="13" max="13" width="11" bestFit="1" customWidth="1"/>
    <col min="15" max="15" width="11" bestFit="1" customWidth="1"/>
  </cols>
  <sheetData>
    <row r="1" spans="1:16" x14ac:dyDescent="0.3">
      <c r="A1" s="4" t="s">
        <v>2101</v>
      </c>
    </row>
    <row r="2" spans="1:16" x14ac:dyDescent="0.3">
      <c r="A2" s="4" t="s">
        <v>1083</v>
      </c>
      <c r="I2"/>
    </row>
    <row r="3" spans="1:16" x14ac:dyDescent="0.3">
      <c r="A3" s="4" t="s">
        <v>1078</v>
      </c>
      <c r="H3" s="14" t="s">
        <v>39</v>
      </c>
      <c r="I3" s="3">
        <f>10000000/1000</f>
        <v>10000</v>
      </c>
    </row>
    <row r="4" spans="1:16" x14ac:dyDescent="0.3">
      <c r="A4" s="4" t="s">
        <v>1084</v>
      </c>
    </row>
    <row r="5" spans="1:16" x14ac:dyDescent="0.3">
      <c r="A5" s="4" t="s">
        <v>1079</v>
      </c>
    </row>
    <row r="6" spans="1:16" x14ac:dyDescent="0.3">
      <c r="A6" s="4" t="s">
        <v>1085</v>
      </c>
    </row>
    <row r="7" spans="1:16" x14ac:dyDescent="0.3">
      <c r="A7" s="4" t="s">
        <v>1081</v>
      </c>
    </row>
    <row r="9" spans="1:16" x14ac:dyDescent="0.3">
      <c r="A9" s="10"/>
      <c r="B9" s="28" t="s">
        <v>51</v>
      </c>
      <c r="C9" s="29" t="s">
        <v>1064</v>
      </c>
      <c r="D9" s="25" t="s">
        <v>1065</v>
      </c>
    </row>
    <row r="10" spans="1:16" s="6" customFormat="1" x14ac:dyDescent="0.3">
      <c r="A10" s="5"/>
      <c r="B10" s="22"/>
      <c r="C10" s="5"/>
      <c r="D10" s="5"/>
      <c r="I10" s="7"/>
    </row>
    <row r="11" spans="1:16" x14ac:dyDescent="0.3">
      <c r="A11" s="4" t="s">
        <v>2102</v>
      </c>
      <c r="B11" s="21" t="str">
        <f t="shared" ref="B11:B74" si="0">IF(ISBLANK($A11),"",MID($A11,1,2))</f>
        <v>00</v>
      </c>
      <c r="C11" s="23">
        <f>IF(ISBLANK($A11),"",VALUE(MID($A11,4,LEN($A11)-3))/$I$3)</f>
        <v>12951361074505.199</v>
      </c>
      <c r="D11" s="4" t="str">
        <f t="shared" ref="D11:D23" si="1">IF(AND(NOT(ISBLANK(C10)),B11=B10),C11-C10,"")</f>
        <v/>
      </c>
      <c r="F11" s="25" t="s">
        <v>51</v>
      </c>
      <c r="G11" s="25" t="s">
        <v>21</v>
      </c>
      <c r="H11" s="25" t="s">
        <v>22</v>
      </c>
      <c r="I11" s="26" t="s">
        <v>24</v>
      </c>
      <c r="J11" s="25" t="s">
        <v>23</v>
      </c>
      <c r="K11" s="25" t="s">
        <v>2099</v>
      </c>
    </row>
    <row r="12" spans="1:16" x14ac:dyDescent="0.3">
      <c r="A12" s="4" t="s">
        <v>2103</v>
      </c>
      <c r="B12" s="21" t="str">
        <f t="shared" si="0"/>
        <v>00</v>
      </c>
      <c r="C12" s="23">
        <f t="shared" ref="C12:C75" si="2">IF(ISBLANK($A12),"",VALUE(MID($A12,4,LEN($A12)-3))/$I$3)</f>
        <v>12951361075511</v>
      </c>
      <c r="D12" s="4">
        <f t="shared" si="1"/>
        <v>1005.80078125</v>
      </c>
      <c r="F12" s="27" t="s">
        <v>1066</v>
      </c>
      <c r="G12" s="1">
        <f>AVERAGEIF(B:B,F12,D:D)</f>
        <v>1006.5501302083334</v>
      </c>
      <c r="H12" s="1">
        <f t="array" ref="H12">_xlfn.STDEV.P(IF(B:B=F12,D:D,""))</f>
        <v>1.7846934328177475</v>
      </c>
      <c r="I12" s="1">
        <f t="array" ref="I12">MIN(IF(B:B=F12,D:D))</f>
        <v>1005</v>
      </c>
      <c r="J12" s="1">
        <f t="array" ref="J12">MAX(IF(B:B=F12,D:D))</f>
        <v>1009.099609375</v>
      </c>
      <c r="K12" s="2">
        <f>COUNTIF(B:B,F12)</f>
        <v>7</v>
      </c>
      <c r="L12" s="1" t="s">
        <v>2097</v>
      </c>
      <c r="M12" s="9"/>
      <c r="P12">
        <f>O12/10000</f>
        <v>0</v>
      </c>
    </row>
    <row r="13" spans="1:16" x14ac:dyDescent="0.3">
      <c r="A13" s="4" t="s">
        <v>2104</v>
      </c>
      <c r="B13" s="21" t="str">
        <f t="shared" si="0"/>
        <v>00</v>
      </c>
      <c r="C13" s="23">
        <f t="shared" si="2"/>
        <v>12951361076516.199</v>
      </c>
      <c r="D13" s="4">
        <f t="shared" si="1"/>
        <v>1005.19921875</v>
      </c>
      <c r="F13" s="27"/>
      <c r="G13" s="1"/>
      <c r="H13" s="1"/>
      <c r="J13" s="1"/>
      <c r="K13" s="2"/>
      <c r="L13" s="1"/>
      <c r="M13" s="9"/>
      <c r="P13">
        <f>O13/10000</f>
        <v>0</v>
      </c>
    </row>
    <row r="14" spans="1:16" x14ac:dyDescent="0.3">
      <c r="A14" s="4" t="s">
        <v>2105</v>
      </c>
      <c r="B14" s="21" t="str">
        <f t="shared" si="0"/>
        <v>00</v>
      </c>
      <c r="C14" s="23">
        <f t="shared" si="2"/>
        <v>12951361077525.199</v>
      </c>
      <c r="D14" s="4">
        <f t="shared" si="1"/>
        <v>1009</v>
      </c>
      <c r="F14" s="27" t="s">
        <v>1067</v>
      </c>
      <c r="G14" s="1">
        <f t="shared" ref="G14:G23" si="3">AVERAGEIF(B:B,F14,D:D)</f>
        <v>64.492917455808083</v>
      </c>
      <c r="H14" s="1">
        <f t="array" ref="H14">_xlfn.STDEV.P(IF(B:B=F14,D:D,""))</f>
        <v>9.1381738121950828</v>
      </c>
      <c r="I14" s="1">
        <f t="array" ref="I14">MIN(IF(B:B=F14,D:D))</f>
        <v>23.599609375</v>
      </c>
      <c r="J14" s="1">
        <f t="array" ref="J14">MAX(IF(B:B=F14,D:D))</f>
        <v>136.201171875</v>
      </c>
      <c r="K14" s="2">
        <f t="shared" ref="K14:K23" si="4">COUNTIF(B:B,F14)</f>
        <v>100</v>
      </c>
      <c r="L14" s="1" t="s">
        <v>2098</v>
      </c>
      <c r="M14" s="9"/>
    </row>
    <row r="15" spans="1:16" x14ac:dyDescent="0.3">
      <c r="A15" s="4" t="s">
        <v>2106</v>
      </c>
      <c r="B15" s="21" t="str">
        <f t="shared" si="0"/>
        <v>00</v>
      </c>
      <c r="C15" s="23">
        <f t="shared" si="2"/>
        <v>12951361078530.199</v>
      </c>
      <c r="D15" s="4">
        <f t="shared" si="1"/>
        <v>1005</v>
      </c>
      <c r="F15" s="27" t="s">
        <v>1068</v>
      </c>
      <c r="G15" s="1">
        <f t="shared" si="3"/>
        <v>64.484848484848484</v>
      </c>
      <c r="H15" s="1">
        <f t="array" ref="H15">_xlfn.STDEV.P(IF(B:B=F15,D:D,""))</f>
        <v>9.147648560817002</v>
      </c>
      <c r="I15" s="1">
        <f t="array" ref="I15">MIN(IF(B:B=F15,D:D))</f>
        <v>26.30078125</v>
      </c>
      <c r="J15" s="1">
        <f t="array" ref="J15">MAX(IF(B:B=F15,D:D))</f>
        <v>136.1015625</v>
      </c>
      <c r="K15" s="2">
        <f t="shared" si="4"/>
        <v>100</v>
      </c>
      <c r="M15" s="9"/>
    </row>
    <row r="16" spans="1:16" x14ac:dyDescent="0.3">
      <c r="A16" s="4" t="s">
        <v>2107</v>
      </c>
      <c r="B16" s="21" t="str">
        <f t="shared" si="0"/>
        <v>00</v>
      </c>
      <c r="C16" s="23">
        <f t="shared" si="2"/>
        <v>12951361079535.4</v>
      </c>
      <c r="D16" s="4">
        <f t="shared" si="1"/>
        <v>1005.201171875</v>
      </c>
      <c r="F16" s="27" t="s">
        <v>1069</v>
      </c>
      <c r="G16" s="1">
        <f t="shared" si="3"/>
        <v>64.488873106060609</v>
      </c>
      <c r="H16" s="1">
        <f t="array" ref="H16">_xlfn.STDEV.P(IF(B:B=F16,D:D,""))</f>
        <v>9.0306778733582806</v>
      </c>
      <c r="I16" s="1">
        <f t="array" ref="I16">MIN(IF(B:B=F16,D:D))</f>
        <v>26.900390625</v>
      </c>
      <c r="J16" s="1">
        <f t="array" ref="J16">MAX(IF(B:B=F16,D:D))</f>
        <v>136.701171875</v>
      </c>
      <c r="K16" s="2">
        <f t="shared" si="4"/>
        <v>100</v>
      </c>
      <c r="M16" s="9"/>
    </row>
    <row r="17" spans="1:13" x14ac:dyDescent="0.3">
      <c r="A17" s="4" t="s">
        <v>2108</v>
      </c>
      <c r="B17" s="21" t="str">
        <f t="shared" si="0"/>
        <v>00</v>
      </c>
      <c r="C17" s="23">
        <f t="shared" si="2"/>
        <v>12951361080544.5</v>
      </c>
      <c r="D17" s="4">
        <f t="shared" si="1"/>
        <v>1009.099609375</v>
      </c>
      <c r="F17" s="27" t="s">
        <v>1070</v>
      </c>
      <c r="G17" s="1">
        <f t="shared" si="3"/>
        <v>64.537385574494948</v>
      </c>
      <c r="H17" s="1">
        <f t="array" ref="H17">_xlfn.STDEV.P(IF(B:B=F17,D:D,""))</f>
        <v>8.9841003360334746</v>
      </c>
      <c r="I17" s="1">
        <f t="array" ref="I17">MIN(IF(B:B=F17,D:D))</f>
        <v>27.90234375</v>
      </c>
      <c r="J17" s="1">
        <f t="array" ref="J17">MAX(IF(B:B=F17,D:D))</f>
        <v>136.501953125</v>
      </c>
      <c r="K17" s="2">
        <f t="shared" si="4"/>
        <v>100</v>
      </c>
      <c r="M17" s="9"/>
    </row>
    <row r="18" spans="1:13" x14ac:dyDescent="0.3">
      <c r="B18" s="21" t="str">
        <f t="shared" si="0"/>
        <v/>
      </c>
      <c r="C18" s="23" t="str">
        <f t="shared" si="2"/>
        <v/>
      </c>
      <c r="D18" s="4" t="str">
        <f t="shared" si="1"/>
        <v/>
      </c>
      <c r="F18" s="27" t="s">
        <v>1071</v>
      </c>
      <c r="G18" s="1">
        <f t="shared" si="3"/>
        <v>64.544468118686865</v>
      </c>
      <c r="H18" s="1">
        <f t="array" ref="H18">_xlfn.STDEV.P(IF(B:B=F18,D:D,""))</f>
        <v>8.9286312870004849</v>
      </c>
      <c r="I18" s="1">
        <f t="array" ref="I18">MIN(IF(B:B=F18,D:D))</f>
        <v>29</v>
      </c>
      <c r="J18" s="1">
        <f t="array" ref="J18">MAX(IF(B:B=F18,D:D))</f>
        <v>136.298828125</v>
      </c>
      <c r="K18" s="2">
        <f t="shared" si="4"/>
        <v>100</v>
      </c>
      <c r="M18" s="9"/>
    </row>
    <row r="19" spans="1:13" x14ac:dyDescent="0.3">
      <c r="A19" s="4" t="s">
        <v>2109</v>
      </c>
      <c r="B19" s="21" t="str">
        <f t="shared" si="0"/>
        <v>01</v>
      </c>
      <c r="C19" s="23">
        <f t="shared" si="2"/>
        <v>12951361074379.801</v>
      </c>
      <c r="D19" s="4" t="str">
        <f t="shared" si="1"/>
        <v/>
      </c>
      <c r="F19" s="27" t="s">
        <v>1072</v>
      </c>
      <c r="G19" s="1">
        <f t="shared" si="3"/>
        <v>63.877781723484851</v>
      </c>
      <c r="H19" s="1">
        <f t="array" ref="H19">_xlfn.STDEV.P(IF(B:B=F19,D:D,""))</f>
        <v>4.8012242314232179</v>
      </c>
      <c r="I19" s="1">
        <f t="array" ref="I19">MIN(IF(B:B=F19,D:D))</f>
        <v>29.900390625</v>
      </c>
      <c r="J19" s="1">
        <f t="array" ref="J19">MAX(IF(B:B=F19,D:D))</f>
        <v>68.701171875</v>
      </c>
      <c r="K19" s="2">
        <f t="shared" si="4"/>
        <v>100</v>
      </c>
      <c r="M19" s="9"/>
    </row>
    <row r="20" spans="1:13" x14ac:dyDescent="0.3">
      <c r="A20" s="4" t="s">
        <v>2110</v>
      </c>
      <c r="B20" s="21" t="str">
        <f t="shared" si="0"/>
        <v>01</v>
      </c>
      <c r="C20" s="23">
        <f t="shared" si="2"/>
        <v>12951361074403.4</v>
      </c>
      <c r="D20" s="4">
        <f t="shared" si="1"/>
        <v>23.599609375</v>
      </c>
      <c r="F20" s="27" t="s">
        <v>1073</v>
      </c>
      <c r="G20" s="1">
        <f t="shared" si="3"/>
        <v>63.874743529040401</v>
      </c>
      <c r="H20" s="1">
        <f t="array" ref="H20">_xlfn.STDEV.P(IF(B:B=F20,D:D,""))</f>
        <v>4.8341483314652569</v>
      </c>
      <c r="I20" s="1">
        <f t="array" ref="I20">MIN(IF(B:B=F20,D:D))</f>
        <v>31.001953125</v>
      </c>
      <c r="J20" s="1">
        <f t="array" ref="J20">MAX(IF(B:B=F20,D:D))</f>
        <v>68.400390625</v>
      </c>
      <c r="K20" s="2">
        <f t="shared" si="4"/>
        <v>100</v>
      </c>
      <c r="M20" s="9"/>
    </row>
    <row r="21" spans="1:13" x14ac:dyDescent="0.3">
      <c r="A21" s="4" t="s">
        <v>2111</v>
      </c>
      <c r="B21" s="21" t="str">
        <f t="shared" si="0"/>
        <v>01</v>
      </c>
      <c r="C21" s="23">
        <f t="shared" si="2"/>
        <v>12951361074433.6</v>
      </c>
      <c r="D21" s="4">
        <f t="shared" si="1"/>
        <v>30.19921875</v>
      </c>
      <c r="F21" s="27" t="s">
        <v>1074</v>
      </c>
      <c r="G21" s="1">
        <f t="shared" si="3"/>
        <v>63.873717645202021</v>
      </c>
      <c r="H21" s="1">
        <f t="array" ref="H21">_xlfn.STDEV.P(IF(B:B=F21,D:D,""))</f>
        <v>4.8140031145781199</v>
      </c>
      <c r="I21" s="1">
        <f t="array" ref="I21">MIN(IF(B:B=F21,D:D))</f>
        <v>31.298828125</v>
      </c>
      <c r="J21" s="1">
        <f t="array" ref="J21">MAX(IF(B:B=F21,D:D))</f>
        <v>68.599609375</v>
      </c>
      <c r="K21" s="2">
        <f t="shared" si="4"/>
        <v>100</v>
      </c>
      <c r="M21" s="9"/>
    </row>
    <row r="22" spans="1:13" x14ac:dyDescent="0.3">
      <c r="A22" s="4" t="s">
        <v>2112</v>
      </c>
      <c r="B22" s="21" t="str">
        <f t="shared" si="0"/>
        <v>01</v>
      </c>
      <c r="C22" s="23">
        <f t="shared" si="2"/>
        <v>12951361074569.801</v>
      </c>
      <c r="D22" s="4">
        <f t="shared" si="1"/>
        <v>136.201171875</v>
      </c>
      <c r="F22" s="27" t="s">
        <v>1075</v>
      </c>
      <c r="G22" s="1">
        <f t="shared" si="3"/>
        <v>63.871725063131315</v>
      </c>
      <c r="H22" s="1">
        <f t="array" ref="H22">_xlfn.STDEV.P(IF(B:B=F22,D:D,""))</f>
        <v>4.8376195099595378</v>
      </c>
      <c r="I22" s="1">
        <f t="array" ref="I22">MIN(IF(B:B=F22,D:D))</f>
        <v>30</v>
      </c>
      <c r="J22" s="1">
        <f t="array" ref="J22">MAX(IF(B:B=F22,D:D))</f>
        <v>68.400390625</v>
      </c>
      <c r="K22" s="2">
        <f t="shared" si="4"/>
        <v>100</v>
      </c>
      <c r="M22" s="9"/>
    </row>
    <row r="23" spans="1:13" x14ac:dyDescent="0.3">
      <c r="A23" s="4" t="s">
        <v>2113</v>
      </c>
      <c r="B23" s="21" t="str">
        <f t="shared" si="0"/>
        <v>01</v>
      </c>
      <c r="C23" s="23">
        <f t="shared" si="2"/>
        <v>12951361074633.9</v>
      </c>
      <c r="D23" s="4">
        <f t="shared" si="1"/>
        <v>64.099609375</v>
      </c>
      <c r="F23" s="27" t="s">
        <v>1076</v>
      </c>
      <c r="G23" s="1">
        <f t="shared" si="3"/>
        <v>63.911103219696969</v>
      </c>
      <c r="H23" s="1">
        <f t="array" ref="H23">_xlfn.STDEV.P(IF(B:B=F23,D:D,""))</f>
        <v>4.5794959814878382</v>
      </c>
      <c r="I23" s="1">
        <f t="array" ref="I23">MIN(IF(B:B=F23,D:D))</f>
        <v>34.099609375</v>
      </c>
      <c r="J23" s="1">
        <f t="array" ref="J23">MAX(IF(B:B=F23,D:D))</f>
        <v>68.501953125</v>
      </c>
      <c r="K23" s="2">
        <f t="shared" si="4"/>
        <v>100</v>
      </c>
      <c r="M23" s="9"/>
    </row>
    <row r="24" spans="1:13" x14ac:dyDescent="0.3">
      <c r="A24" s="4" t="s">
        <v>2114</v>
      </c>
      <c r="B24" s="21" t="str">
        <f t="shared" si="0"/>
        <v>01</v>
      </c>
      <c r="C24" s="23">
        <f t="shared" si="2"/>
        <v>12951361074697.5</v>
      </c>
      <c r="D24" s="4">
        <f>IF(AND(NOT(ISBLANK(C23)),B24=B23),C24-C23,"")</f>
        <v>63.599609375</v>
      </c>
      <c r="F24" s="24"/>
      <c r="J24" s="1"/>
      <c r="K24" s="9"/>
      <c r="M24" s="9"/>
    </row>
    <row r="25" spans="1:13" x14ac:dyDescent="0.3">
      <c r="A25" s="4" t="s">
        <v>2115</v>
      </c>
      <c r="B25" s="21" t="str">
        <f t="shared" si="0"/>
        <v>01</v>
      </c>
      <c r="C25" s="23">
        <f t="shared" si="2"/>
        <v>12951361074765.102</v>
      </c>
      <c r="D25" s="4">
        <f t="shared" ref="D25:D88" si="5">IF(AND(NOT(ISBLANK(C24)),B25=B24),C25-C24,"")</f>
        <v>67.6015625</v>
      </c>
      <c r="K25" s="9"/>
      <c r="M25" s="9"/>
    </row>
    <row r="26" spans="1:13" x14ac:dyDescent="0.3">
      <c r="A26" s="4" t="s">
        <v>2116</v>
      </c>
      <c r="B26" s="21" t="str">
        <f t="shared" si="0"/>
        <v>01</v>
      </c>
      <c r="C26" s="23">
        <f t="shared" si="2"/>
        <v>12951361074828.6</v>
      </c>
      <c r="D26" s="4">
        <f t="shared" si="5"/>
        <v>63.498046875</v>
      </c>
    </row>
    <row r="27" spans="1:13" x14ac:dyDescent="0.3">
      <c r="A27" s="4" t="s">
        <v>2117</v>
      </c>
      <c r="B27" s="21" t="str">
        <f t="shared" si="0"/>
        <v>01</v>
      </c>
      <c r="C27" s="23">
        <f t="shared" si="2"/>
        <v>12951361074892.1</v>
      </c>
      <c r="D27" s="4">
        <f t="shared" si="5"/>
        <v>63.5</v>
      </c>
      <c r="F27" t="str">
        <f>IF(AND(ISNUMBER(A26),ISNUMBER(A25)),IF(ISNUMBER(A26),(#REF!-#REF!)/$I$3,""),"")</f>
        <v/>
      </c>
    </row>
    <row r="28" spans="1:13" x14ac:dyDescent="0.3">
      <c r="A28" s="4" t="s">
        <v>2118</v>
      </c>
      <c r="B28" s="21" t="str">
        <f t="shared" si="0"/>
        <v>01</v>
      </c>
      <c r="C28" s="23">
        <f t="shared" si="2"/>
        <v>12951361074955.6</v>
      </c>
      <c r="D28" s="4">
        <f t="shared" si="5"/>
        <v>63.5</v>
      </c>
      <c r="F28" t="str">
        <f>IF(AND(ISNUMBER(A27),ISNUMBER(A26)),IF(ISNUMBER(A27),(#REF!-#REF!)/$I$3,""),"")</f>
        <v/>
      </c>
    </row>
    <row r="29" spans="1:13" x14ac:dyDescent="0.3">
      <c r="A29" s="4" t="s">
        <v>2119</v>
      </c>
      <c r="B29" s="21" t="str">
        <f t="shared" si="0"/>
        <v>01</v>
      </c>
      <c r="C29" s="23">
        <f t="shared" si="2"/>
        <v>12951361075023.5</v>
      </c>
      <c r="D29" s="4">
        <f t="shared" si="5"/>
        <v>67.900390625</v>
      </c>
      <c r="F29" t="str">
        <f>IF(AND(ISNUMBER(A28),ISNUMBER(A27)),IF(ISNUMBER(A28),(#REF!-#REF!)/$I$3,""),"")</f>
        <v/>
      </c>
    </row>
    <row r="30" spans="1:13" x14ac:dyDescent="0.3">
      <c r="A30" s="4" t="s">
        <v>2120</v>
      </c>
      <c r="B30" s="21" t="str">
        <f t="shared" si="0"/>
        <v>01</v>
      </c>
      <c r="C30" s="23">
        <f t="shared" si="2"/>
        <v>12951361075086.801</v>
      </c>
      <c r="D30" s="4">
        <f t="shared" si="5"/>
        <v>63.30078125</v>
      </c>
      <c r="F30" t="str">
        <f>IF(AND(ISNUMBER(A29),ISNUMBER(A28)),IF(ISNUMBER(A29),(#REF!-#REF!)/$I$3,""),"")</f>
        <v/>
      </c>
    </row>
    <row r="31" spans="1:13" x14ac:dyDescent="0.3">
      <c r="A31" s="4" t="s">
        <v>2121</v>
      </c>
      <c r="B31" s="21" t="str">
        <f t="shared" si="0"/>
        <v>01</v>
      </c>
      <c r="C31" s="23">
        <f t="shared" si="2"/>
        <v>12951361075150.301</v>
      </c>
      <c r="D31" s="4">
        <f t="shared" si="5"/>
        <v>63.5</v>
      </c>
      <c r="F31" t="str">
        <f>IF(AND(ISNUMBER(A30),ISNUMBER(A29)),IF(ISNUMBER(A30),(#REF!-#REF!)/$I$3,""),"")</f>
        <v/>
      </c>
    </row>
    <row r="32" spans="1:13" x14ac:dyDescent="0.3">
      <c r="A32" s="4" t="s">
        <v>2122</v>
      </c>
      <c r="B32" s="21" t="str">
        <f t="shared" si="0"/>
        <v>01</v>
      </c>
      <c r="C32" s="23">
        <f t="shared" si="2"/>
        <v>12951361075213.9</v>
      </c>
      <c r="D32" s="4">
        <f t="shared" si="5"/>
        <v>63.599609375</v>
      </c>
      <c r="F32" t="str">
        <f>IF(AND(ISNUMBER(A31),ISNUMBER(A30)),IF(ISNUMBER(A31),(#REF!-#REF!)/$I$3,""),"")</f>
        <v/>
      </c>
    </row>
    <row r="33" spans="1:6" x14ac:dyDescent="0.3">
      <c r="A33" s="4" t="s">
        <v>2123</v>
      </c>
      <c r="B33" s="21" t="str">
        <f t="shared" si="0"/>
        <v>01</v>
      </c>
      <c r="C33" s="23">
        <f t="shared" si="2"/>
        <v>12951361075277.5</v>
      </c>
      <c r="D33" s="4">
        <f t="shared" si="5"/>
        <v>63.599609375</v>
      </c>
      <c r="F33" t="str">
        <f>IF(AND(ISNUMBER(A32),ISNUMBER(A31)),IF(ISNUMBER(A32),(#REF!-#REF!)/$I$3,""),"")</f>
        <v/>
      </c>
    </row>
    <row r="34" spans="1:6" x14ac:dyDescent="0.3">
      <c r="A34" s="4" t="s">
        <v>2124</v>
      </c>
      <c r="B34" s="21" t="str">
        <f t="shared" si="0"/>
        <v>01</v>
      </c>
      <c r="C34" s="23">
        <f t="shared" si="2"/>
        <v>12951361075345</v>
      </c>
      <c r="D34" s="4">
        <f t="shared" si="5"/>
        <v>67.5</v>
      </c>
      <c r="F34" t="str">
        <f>IF(AND(ISNUMBER(A33),ISNUMBER(A32)),IF(ISNUMBER(A33),(#REF!-#REF!)/$I$3,""),"")</f>
        <v/>
      </c>
    </row>
    <row r="35" spans="1:6" x14ac:dyDescent="0.3">
      <c r="A35" s="4" t="s">
        <v>2125</v>
      </c>
      <c r="B35" s="21" t="str">
        <f t="shared" si="0"/>
        <v>01</v>
      </c>
      <c r="C35" s="23">
        <f t="shared" si="2"/>
        <v>12951361075408.5</v>
      </c>
      <c r="D35" s="4">
        <f t="shared" si="5"/>
        <v>63.5</v>
      </c>
      <c r="F35" t="str">
        <f>IF(AND(ISNUMBER(A34),ISNUMBER(A33)),IF(ISNUMBER(A34),(#REF!-#REF!)/$I$3,""),"")</f>
        <v/>
      </c>
    </row>
    <row r="36" spans="1:6" x14ac:dyDescent="0.3">
      <c r="A36" s="4" t="s">
        <v>2126</v>
      </c>
      <c r="B36" s="21" t="str">
        <f t="shared" si="0"/>
        <v>01</v>
      </c>
      <c r="C36" s="23">
        <f t="shared" si="2"/>
        <v>12951361075472.1</v>
      </c>
      <c r="D36" s="4">
        <f t="shared" si="5"/>
        <v>63.599609375</v>
      </c>
      <c r="F36" t="str">
        <f>IF(AND(ISNUMBER(A35),ISNUMBER(A34)),IF(ISNUMBER(A35),(#REF!-#REF!)/$I$3,""),"")</f>
        <v/>
      </c>
    </row>
    <row r="37" spans="1:6" x14ac:dyDescent="0.3">
      <c r="A37" s="4" t="s">
        <v>2127</v>
      </c>
      <c r="B37" s="21" t="str">
        <f t="shared" si="0"/>
        <v>01</v>
      </c>
      <c r="C37" s="23">
        <f t="shared" si="2"/>
        <v>12951361075536.5</v>
      </c>
      <c r="D37" s="4">
        <f t="shared" si="5"/>
        <v>64.400390625</v>
      </c>
      <c r="F37" t="str">
        <f>IF(AND(ISNUMBER(A36),ISNUMBER(A35)),IF(ISNUMBER(A36),(#REF!-#REF!)/$I$3,""),"")</f>
        <v/>
      </c>
    </row>
    <row r="38" spans="1:6" x14ac:dyDescent="0.3">
      <c r="A38" s="4" t="s">
        <v>2128</v>
      </c>
      <c r="B38" s="21" t="str">
        <f t="shared" si="0"/>
        <v>01</v>
      </c>
      <c r="C38" s="23">
        <f t="shared" si="2"/>
        <v>12951361075604.199</v>
      </c>
      <c r="D38" s="4">
        <f t="shared" si="5"/>
        <v>67.69921875</v>
      </c>
      <c r="F38" t="str">
        <f>IF(AND(ISNUMBER(A37),ISNUMBER(A36)),IF(ISNUMBER(A37),(#REF!-#REF!)/$I$3,""),"")</f>
        <v/>
      </c>
    </row>
    <row r="39" spans="1:6" x14ac:dyDescent="0.3">
      <c r="A39" s="4" t="s">
        <v>2129</v>
      </c>
      <c r="B39" s="21" t="str">
        <f t="shared" si="0"/>
        <v>01</v>
      </c>
      <c r="C39" s="23">
        <f t="shared" si="2"/>
        <v>12951361075667.6</v>
      </c>
      <c r="D39" s="4">
        <f t="shared" si="5"/>
        <v>63.400390625</v>
      </c>
      <c r="F39" t="str">
        <f>IF(AND(ISNUMBER(A38),ISNUMBER(A37)),IF(ISNUMBER(A38),(#REF!-#REF!)/$I$3,""),"")</f>
        <v/>
      </c>
    </row>
    <row r="40" spans="1:6" x14ac:dyDescent="0.3">
      <c r="A40" s="4" t="s">
        <v>2130</v>
      </c>
      <c r="B40" s="21" t="str">
        <f t="shared" si="0"/>
        <v>01</v>
      </c>
      <c r="C40" s="23">
        <f t="shared" si="2"/>
        <v>12951361075731.102</v>
      </c>
      <c r="D40" s="4">
        <f t="shared" si="5"/>
        <v>63.501953125</v>
      </c>
      <c r="F40" t="str">
        <f>IF(AND(ISNUMBER(A39),ISNUMBER(A38)),IF(ISNUMBER(A39),(#REF!-#REF!)/$I$3,""),"")</f>
        <v/>
      </c>
    </row>
    <row r="41" spans="1:6" x14ac:dyDescent="0.3">
      <c r="A41" s="4" t="s">
        <v>2131</v>
      </c>
      <c r="B41" s="21" t="str">
        <f t="shared" si="0"/>
        <v>01</v>
      </c>
      <c r="C41" s="23">
        <f t="shared" si="2"/>
        <v>12951361075794.701</v>
      </c>
      <c r="D41" s="4">
        <f t="shared" si="5"/>
        <v>63.599609375</v>
      </c>
      <c r="F41" t="str">
        <f>IF(AND(ISNUMBER(A40),ISNUMBER(A39)),IF(ISNUMBER(A40),(#REF!-#REF!)/$I$3,""),"")</f>
        <v/>
      </c>
    </row>
    <row r="42" spans="1:6" x14ac:dyDescent="0.3">
      <c r="A42" s="4" t="s">
        <v>2132</v>
      </c>
      <c r="B42" s="21" t="str">
        <f t="shared" si="0"/>
        <v>01</v>
      </c>
      <c r="C42" s="23">
        <f t="shared" si="2"/>
        <v>12951361075858.4</v>
      </c>
      <c r="D42" s="4">
        <f t="shared" si="5"/>
        <v>63.69921875</v>
      </c>
      <c r="F42" t="str">
        <f>IF(AND(ISNUMBER(A41),ISNUMBER(A40)),IF(ISNUMBER(A41),(#REF!-#REF!)/$I$3,""),"")</f>
        <v/>
      </c>
    </row>
    <row r="43" spans="1:6" x14ac:dyDescent="0.3">
      <c r="A43" s="4" t="s">
        <v>2133</v>
      </c>
      <c r="B43" s="21" t="str">
        <f t="shared" si="0"/>
        <v>01</v>
      </c>
      <c r="C43" s="23">
        <f t="shared" si="2"/>
        <v>12951361075925.801</v>
      </c>
      <c r="D43" s="4">
        <f t="shared" si="5"/>
        <v>67.400390625</v>
      </c>
      <c r="F43" t="str">
        <f>IF(AND(ISNUMBER(A42),ISNUMBER(A41)),IF(ISNUMBER(A42),(#REF!-#REF!)/$I$3,""),"")</f>
        <v/>
      </c>
    </row>
    <row r="44" spans="1:6" x14ac:dyDescent="0.3">
      <c r="A44" s="4" t="s">
        <v>2134</v>
      </c>
      <c r="B44" s="21" t="str">
        <f t="shared" si="0"/>
        <v>01</v>
      </c>
      <c r="C44" s="23">
        <f t="shared" si="2"/>
        <v>12951361075989.299</v>
      </c>
      <c r="D44" s="4">
        <f t="shared" si="5"/>
        <v>63.498046875</v>
      </c>
      <c r="F44" t="str">
        <f>IF(AND(ISNUMBER(A43),ISNUMBER(A42)),IF(ISNUMBER(A43),(#REF!-#REF!)/$I$3,""),"")</f>
        <v/>
      </c>
    </row>
    <row r="45" spans="1:6" x14ac:dyDescent="0.3">
      <c r="A45" s="4" t="s">
        <v>2135</v>
      </c>
      <c r="B45" s="21" t="str">
        <f t="shared" si="0"/>
        <v>01</v>
      </c>
      <c r="C45" s="23">
        <f t="shared" si="2"/>
        <v>12951361076052.898</v>
      </c>
      <c r="D45" s="4">
        <f t="shared" si="5"/>
        <v>63.599609375</v>
      </c>
      <c r="F45" t="str">
        <f>IF(AND(ISNUMBER(A44),ISNUMBER(A43)),IF(ISNUMBER(A44),(#REF!-#REF!)/$I$3,""),"")</f>
        <v/>
      </c>
    </row>
    <row r="46" spans="1:6" x14ac:dyDescent="0.3">
      <c r="A46" s="4" t="s">
        <v>2136</v>
      </c>
      <c r="B46" s="21" t="str">
        <f t="shared" si="0"/>
        <v>01</v>
      </c>
      <c r="C46" s="23">
        <f t="shared" si="2"/>
        <v>12951361076116.5</v>
      </c>
      <c r="D46" s="4">
        <f t="shared" si="5"/>
        <v>63.6015625</v>
      </c>
      <c r="F46" t="str">
        <f>IF(AND(ISNUMBER(A45),ISNUMBER(A44)),IF(ISNUMBER(A45),(#REF!-#REF!)/$I$3,""),"")</f>
        <v/>
      </c>
    </row>
    <row r="47" spans="1:6" x14ac:dyDescent="0.3">
      <c r="A47" s="4" t="s">
        <v>2137</v>
      </c>
      <c r="B47" s="21" t="str">
        <f t="shared" si="0"/>
        <v>01</v>
      </c>
      <c r="C47" s="23">
        <f t="shared" si="2"/>
        <v>12951361076184.1</v>
      </c>
      <c r="D47" s="4">
        <f t="shared" si="5"/>
        <v>67.599609375</v>
      </c>
      <c r="F47" t="str">
        <f>IF(AND(ISNUMBER(A46),ISNUMBER(A45)),IF(ISNUMBER(A46),(#REF!-#REF!)/$I$3,""),"")</f>
        <v/>
      </c>
    </row>
    <row r="48" spans="1:6" x14ac:dyDescent="0.3">
      <c r="A48" s="4" t="s">
        <v>2138</v>
      </c>
      <c r="B48" s="21" t="str">
        <f t="shared" si="0"/>
        <v>01</v>
      </c>
      <c r="C48" s="23">
        <f t="shared" si="2"/>
        <v>12951361076247.6</v>
      </c>
      <c r="D48" s="4">
        <f t="shared" si="5"/>
        <v>63.5</v>
      </c>
      <c r="F48" t="str">
        <f>IF(AND(ISNUMBER(A47),ISNUMBER(A46)),IF(ISNUMBER(A47),(#REF!-#REF!)/$I$3,""),"")</f>
        <v/>
      </c>
    </row>
    <row r="49" spans="1:6" x14ac:dyDescent="0.3">
      <c r="A49" s="4" t="s">
        <v>2139</v>
      </c>
      <c r="B49" s="21" t="str">
        <f t="shared" si="0"/>
        <v>01</v>
      </c>
      <c r="C49" s="23">
        <f t="shared" si="2"/>
        <v>12951361076311.102</v>
      </c>
      <c r="D49" s="4">
        <f t="shared" si="5"/>
        <v>63.501953125</v>
      </c>
      <c r="F49" t="str">
        <f>IF(AND(ISNUMBER(A48),ISNUMBER(A47)),IF(ISNUMBER(A48),(#REF!-#REF!)/$I$3,""),"")</f>
        <v/>
      </c>
    </row>
    <row r="50" spans="1:6" x14ac:dyDescent="0.3">
      <c r="A50" s="4" t="s">
        <v>2140</v>
      </c>
      <c r="B50" s="21" t="str">
        <f t="shared" si="0"/>
        <v>01</v>
      </c>
      <c r="C50" s="23">
        <f t="shared" si="2"/>
        <v>12951361076374.6</v>
      </c>
      <c r="D50" s="4">
        <f t="shared" si="5"/>
        <v>63.498046875</v>
      </c>
      <c r="F50" t="str">
        <f>IF(AND(ISNUMBER(A49),ISNUMBER(A48)),IF(ISNUMBER(A49),(#REF!-#REF!)/$I$3,""),"")</f>
        <v/>
      </c>
    </row>
    <row r="51" spans="1:6" x14ac:dyDescent="0.3">
      <c r="A51" s="4" t="s">
        <v>2141</v>
      </c>
      <c r="B51" s="21" t="str">
        <f t="shared" si="0"/>
        <v>01</v>
      </c>
      <c r="C51" s="23">
        <f t="shared" si="2"/>
        <v>12951361076438.301</v>
      </c>
      <c r="D51" s="4">
        <f t="shared" si="5"/>
        <v>63.701171875</v>
      </c>
      <c r="F51" t="str">
        <f>IF(AND(ISNUMBER(A50),ISNUMBER(A49)),IF(ISNUMBER(A50),(#REF!-#REF!)/$I$3,""),"")</f>
        <v/>
      </c>
    </row>
    <row r="52" spans="1:6" x14ac:dyDescent="0.3">
      <c r="A52" s="4" t="s">
        <v>2142</v>
      </c>
      <c r="B52" s="21" t="str">
        <f t="shared" si="0"/>
        <v>01</v>
      </c>
      <c r="C52" s="23">
        <f t="shared" si="2"/>
        <v>12951361076505.801</v>
      </c>
      <c r="D52" s="4">
        <f t="shared" si="5"/>
        <v>67.5</v>
      </c>
      <c r="F52" t="str">
        <f>IF(AND(ISNUMBER(A51),ISNUMBER(A50)),IF(ISNUMBER(A51),(#REF!-#REF!)/$I$3,""),"")</f>
        <v/>
      </c>
    </row>
    <row r="53" spans="1:6" x14ac:dyDescent="0.3">
      <c r="A53" s="4" t="s">
        <v>2143</v>
      </c>
      <c r="B53" s="21" t="str">
        <f t="shared" si="0"/>
        <v>01</v>
      </c>
      <c r="C53" s="23">
        <f t="shared" si="2"/>
        <v>12951361076570.1</v>
      </c>
      <c r="D53" s="4">
        <f t="shared" si="5"/>
        <v>64.298828125</v>
      </c>
      <c r="F53" t="str">
        <f>IF(AND(ISNUMBER(A52),ISNUMBER(A51)),IF(ISNUMBER(A52),(#REF!-#REF!)/$I$3,""),"")</f>
        <v/>
      </c>
    </row>
    <row r="54" spans="1:6" x14ac:dyDescent="0.3">
      <c r="A54" s="4" t="s">
        <v>2144</v>
      </c>
      <c r="B54" s="21" t="str">
        <f t="shared" si="0"/>
        <v>01</v>
      </c>
      <c r="C54" s="23">
        <f t="shared" si="2"/>
        <v>12951361076633.801</v>
      </c>
      <c r="D54" s="4">
        <f t="shared" si="5"/>
        <v>63.701171875</v>
      </c>
      <c r="F54" t="str">
        <f>IF(AND(ISNUMBER(A53),ISNUMBER(A52)),IF(ISNUMBER(A53),(#REF!-#REF!)/$I$3,""),"")</f>
        <v/>
      </c>
    </row>
    <row r="55" spans="1:6" x14ac:dyDescent="0.3">
      <c r="A55" s="4" t="s">
        <v>2145</v>
      </c>
      <c r="B55" s="21" t="str">
        <f t="shared" si="0"/>
        <v>01</v>
      </c>
      <c r="C55" s="23">
        <f t="shared" si="2"/>
        <v>12951361076697.299</v>
      </c>
      <c r="D55" s="4">
        <f t="shared" si="5"/>
        <v>63.498046875</v>
      </c>
      <c r="F55" t="str">
        <f>IF(AND(ISNUMBER(A54),ISNUMBER(A53)),IF(ISNUMBER(A54),(#REF!-#REF!)/$I$3,""),"")</f>
        <v/>
      </c>
    </row>
    <row r="56" spans="1:6" x14ac:dyDescent="0.3">
      <c r="A56" s="4" t="s">
        <v>2146</v>
      </c>
      <c r="B56" s="21" t="str">
        <f t="shared" si="0"/>
        <v>01</v>
      </c>
      <c r="C56" s="23">
        <f t="shared" si="2"/>
        <v>12951361076764.898</v>
      </c>
      <c r="D56" s="4">
        <f t="shared" si="5"/>
        <v>67.599609375</v>
      </c>
      <c r="F56" t="str">
        <f>IF(AND(ISNUMBER(A55),ISNUMBER(A54)),IF(ISNUMBER(A55),(#REF!-#REF!)/$I$3,""),"")</f>
        <v/>
      </c>
    </row>
    <row r="57" spans="1:6" x14ac:dyDescent="0.3">
      <c r="A57" s="4" t="s">
        <v>2147</v>
      </c>
      <c r="B57" s="21" t="str">
        <f t="shared" si="0"/>
        <v>01</v>
      </c>
      <c r="C57" s="23">
        <f t="shared" si="2"/>
        <v>12951361076828.4</v>
      </c>
      <c r="D57" s="4">
        <f t="shared" si="5"/>
        <v>63.501953125</v>
      </c>
      <c r="F57" t="str">
        <f>IF(AND(ISNUMBER(A56),ISNUMBER(A55)),IF(ISNUMBER(A56),(#REF!-#REF!)/$I$3,""),"")</f>
        <v/>
      </c>
    </row>
    <row r="58" spans="1:6" x14ac:dyDescent="0.3">
      <c r="A58" s="4" t="s">
        <v>2148</v>
      </c>
      <c r="B58" s="21" t="str">
        <f t="shared" si="0"/>
        <v>01</v>
      </c>
      <c r="C58" s="23">
        <f t="shared" si="2"/>
        <v>12951361076891.9</v>
      </c>
      <c r="D58" s="4">
        <f t="shared" si="5"/>
        <v>63.5</v>
      </c>
      <c r="F58" t="str">
        <f>IF(AND(ISNUMBER(A57),ISNUMBER(A56)),IF(ISNUMBER(A57),(#REF!-#REF!)/$I$3,""),"")</f>
        <v/>
      </c>
    </row>
    <row r="59" spans="1:6" x14ac:dyDescent="0.3">
      <c r="A59" s="4" t="s">
        <v>2149</v>
      </c>
      <c r="B59" s="21" t="str">
        <f t="shared" si="0"/>
        <v>01</v>
      </c>
      <c r="C59" s="23">
        <f t="shared" si="2"/>
        <v>12951361076955.5</v>
      </c>
      <c r="D59" s="4">
        <f t="shared" si="5"/>
        <v>63.599609375</v>
      </c>
      <c r="F59" t="str">
        <f>IF(AND(ISNUMBER(A58),ISNUMBER(A57)),IF(ISNUMBER(A58),(#REF!-#REF!)/$I$3,""),"")</f>
        <v/>
      </c>
    </row>
    <row r="60" spans="1:6" x14ac:dyDescent="0.3">
      <c r="A60" s="4" t="s">
        <v>2150</v>
      </c>
      <c r="B60" s="21" t="str">
        <f t="shared" si="0"/>
        <v>01</v>
      </c>
      <c r="C60" s="23">
        <f t="shared" si="2"/>
        <v>12951361077023.299</v>
      </c>
      <c r="D60" s="4">
        <f t="shared" si="5"/>
        <v>67.798828125</v>
      </c>
      <c r="F60" t="str">
        <f>IF(AND(ISNUMBER(A59),ISNUMBER(A58)),IF(ISNUMBER(A59),(#REF!-#REF!)/$I$3,""),"")</f>
        <v/>
      </c>
    </row>
    <row r="61" spans="1:6" x14ac:dyDescent="0.3">
      <c r="A61" s="4" t="s">
        <v>2151</v>
      </c>
      <c r="B61" s="21" t="str">
        <f t="shared" si="0"/>
        <v>01</v>
      </c>
      <c r="C61" s="23">
        <f t="shared" si="2"/>
        <v>12951361077086.6</v>
      </c>
      <c r="D61" s="4">
        <f t="shared" si="5"/>
        <v>63.30078125</v>
      </c>
      <c r="F61" t="str">
        <f>IF(AND(ISNUMBER(A60),ISNUMBER(A59)),IF(ISNUMBER(A60),(#REF!-#REF!)/$I$3,""),"")</f>
        <v/>
      </c>
    </row>
    <row r="62" spans="1:6" x14ac:dyDescent="0.3">
      <c r="A62" s="4" t="s">
        <v>2152</v>
      </c>
      <c r="B62" s="21" t="str">
        <f t="shared" si="0"/>
        <v>01</v>
      </c>
      <c r="C62" s="23">
        <f t="shared" si="2"/>
        <v>12951361077150.1</v>
      </c>
      <c r="D62" s="4">
        <f t="shared" si="5"/>
        <v>63.5</v>
      </c>
      <c r="F62" t="str">
        <f>IF(AND(ISNUMBER(A61),ISNUMBER(A60)),IF(ISNUMBER(A61),(#REF!-#REF!)/$I$3,""),"")</f>
        <v/>
      </c>
    </row>
    <row r="63" spans="1:6" x14ac:dyDescent="0.3">
      <c r="A63" s="4" t="s">
        <v>2153</v>
      </c>
      <c r="B63" s="21" t="str">
        <f t="shared" si="0"/>
        <v>01</v>
      </c>
      <c r="C63" s="23">
        <f t="shared" si="2"/>
        <v>12951361077213.699</v>
      </c>
      <c r="D63" s="4">
        <f t="shared" si="5"/>
        <v>63.599609375</v>
      </c>
      <c r="F63" t="str">
        <f>IF(AND(ISNUMBER(A62),ISNUMBER(A61)),IF(ISNUMBER(A62),(#REF!-#REF!)/$I$3,""),"")</f>
        <v/>
      </c>
    </row>
    <row r="64" spans="1:6" x14ac:dyDescent="0.3">
      <c r="A64" s="4" t="s">
        <v>2154</v>
      </c>
      <c r="B64" s="21" t="str">
        <f t="shared" si="0"/>
        <v>01</v>
      </c>
      <c r="C64" s="23">
        <f t="shared" si="2"/>
        <v>12951361077277.4</v>
      </c>
      <c r="D64" s="4">
        <f t="shared" si="5"/>
        <v>63.701171875</v>
      </c>
      <c r="F64" t="str">
        <f>IF(AND(ISNUMBER(A63),ISNUMBER(A62)),IF(ISNUMBER(A63),(#REF!-#REF!)/$I$3,""),"")</f>
        <v/>
      </c>
    </row>
    <row r="65" spans="1:6" x14ac:dyDescent="0.3">
      <c r="A65" s="4" t="s">
        <v>2155</v>
      </c>
      <c r="B65" s="21" t="str">
        <f t="shared" si="0"/>
        <v>01</v>
      </c>
      <c r="C65" s="23">
        <f t="shared" si="2"/>
        <v>12951361077344.898</v>
      </c>
      <c r="D65" s="4">
        <f t="shared" si="5"/>
        <v>67.498046875</v>
      </c>
      <c r="F65" t="str">
        <f>IF(AND(ISNUMBER(A64),ISNUMBER(A63)),IF(ISNUMBER(A64),(#REF!-#REF!)/$I$3,""),"")</f>
        <v/>
      </c>
    </row>
    <row r="66" spans="1:6" x14ac:dyDescent="0.3">
      <c r="A66" s="4" t="s">
        <v>2156</v>
      </c>
      <c r="B66" s="21" t="str">
        <f t="shared" si="0"/>
        <v>01</v>
      </c>
      <c r="C66" s="23">
        <f t="shared" si="2"/>
        <v>12951361077408.4</v>
      </c>
      <c r="D66" s="4">
        <f t="shared" si="5"/>
        <v>63.501953125</v>
      </c>
      <c r="F66" t="str">
        <f>IF(AND(ISNUMBER(A65),ISNUMBER(A64)),IF(ISNUMBER(A65),(#REF!-#REF!)/$I$3,""),"")</f>
        <v/>
      </c>
    </row>
    <row r="67" spans="1:6" x14ac:dyDescent="0.3">
      <c r="A67" s="4" t="s">
        <v>2157</v>
      </c>
      <c r="B67" s="21" t="str">
        <f t="shared" si="0"/>
        <v>01</v>
      </c>
      <c r="C67" s="23">
        <f t="shared" si="2"/>
        <v>12951361077472</v>
      </c>
      <c r="D67" s="4">
        <f t="shared" si="5"/>
        <v>63.599609375</v>
      </c>
      <c r="F67" t="str">
        <f>IF(AND(ISNUMBER(A66),ISNUMBER(A65)),IF(ISNUMBER(A66),(#REF!-#REF!)/$I$3,""),"")</f>
        <v/>
      </c>
    </row>
    <row r="68" spans="1:6" x14ac:dyDescent="0.3">
      <c r="A68" s="4" t="s">
        <v>2158</v>
      </c>
      <c r="B68" s="21" t="str">
        <f t="shared" si="0"/>
        <v>01</v>
      </c>
      <c r="C68" s="23">
        <f t="shared" si="2"/>
        <v>12951361077536.301</v>
      </c>
      <c r="D68" s="4">
        <f t="shared" si="5"/>
        <v>64.30078125</v>
      </c>
      <c r="F68" t="str">
        <f>IF(AND(ISNUMBER(A67),ISNUMBER(A66)),IF(ISNUMBER(A67),(#REF!-#REF!)/$I$3,""),"")</f>
        <v/>
      </c>
    </row>
    <row r="69" spans="1:6" x14ac:dyDescent="0.3">
      <c r="A69" s="4" t="s">
        <v>2159</v>
      </c>
      <c r="B69" s="21" t="str">
        <f t="shared" si="0"/>
        <v>01</v>
      </c>
      <c r="C69" s="23">
        <f t="shared" si="2"/>
        <v>12951361077604.1</v>
      </c>
      <c r="D69" s="4">
        <f t="shared" si="5"/>
        <v>67.798828125</v>
      </c>
      <c r="F69" t="str">
        <f>IF(AND(ISNUMBER(A68),ISNUMBER(A67)),IF(ISNUMBER(A68),(#REF!-#REF!)/$I$3,""),"")</f>
        <v/>
      </c>
    </row>
    <row r="70" spans="1:6" x14ac:dyDescent="0.3">
      <c r="A70" s="4" t="s">
        <v>2160</v>
      </c>
      <c r="B70" s="21" t="str">
        <f t="shared" si="0"/>
        <v>01</v>
      </c>
      <c r="C70" s="23">
        <f t="shared" si="2"/>
        <v>12951361077667.5</v>
      </c>
      <c r="D70" s="4">
        <f t="shared" si="5"/>
        <v>63.400390625</v>
      </c>
      <c r="F70" t="str">
        <f>IF(AND(ISNUMBER(A69),ISNUMBER(A68)),IF(ISNUMBER(A69),(#REF!-#REF!)/$I$3,""),"")</f>
        <v/>
      </c>
    </row>
    <row r="71" spans="1:6" x14ac:dyDescent="0.3">
      <c r="A71" s="4" t="s">
        <v>2161</v>
      </c>
      <c r="B71" s="21" t="str">
        <f t="shared" si="0"/>
        <v>01</v>
      </c>
      <c r="C71" s="23">
        <f t="shared" si="2"/>
        <v>12951361077730.898</v>
      </c>
      <c r="D71" s="4">
        <f t="shared" si="5"/>
        <v>63.3984375</v>
      </c>
      <c r="F71" t="str">
        <f>IF(AND(ISNUMBER(A70),ISNUMBER(A69)),IF(ISNUMBER(A70),(#REF!-#REF!)/$I$3,""),"")</f>
        <v/>
      </c>
    </row>
    <row r="72" spans="1:6" x14ac:dyDescent="0.3">
      <c r="A72" s="4" t="s">
        <v>2162</v>
      </c>
      <c r="B72" s="21" t="str">
        <f t="shared" si="0"/>
        <v>01</v>
      </c>
      <c r="C72" s="23">
        <f t="shared" si="2"/>
        <v>12951361077794.6</v>
      </c>
      <c r="D72" s="4">
        <f t="shared" si="5"/>
        <v>63.701171875</v>
      </c>
      <c r="F72" t="str">
        <f>IF(AND(ISNUMBER(A71),ISNUMBER(A70)),IF(ISNUMBER(A71),(#REF!-#REF!)/$I$3,""),"")</f>
        <v/>
      </c>
    </row>
    <row r="73" spans="1:6" x14ac:dyDescent="0.3">
      <c r="A73" s="4" t="s">
        <v>2163</v>
      </c>
      <c r="B73" s="21" t="str">
        <f t="shared" si="0"/>
        <v>01</v>
      </c>
      <c r="C73" s="23">
        <f t="shared" si="2"/>
        <v>12951361077858.199</v>
      </c>
      <c r="D73" s="4">
        <f t="shared" si="5"/>
        <v>63.599609375</v>
      </c>
      <c r="F73" t="str">
        <f>IF(AND(ISNUMBER(A72),ISNUMBER(A71)),IF(ISNUMBER(A72),(#REF!-#REF!)/$I$3,""),"")</f>
        <v/>
      </c>
    </row>
    <row r="74" spans="1:6" x14ac:dyDescent="0.3">
      <c r="A74" s="4" t="s">
        <v>2164</v>
      </c>
      <c r="B74" s="21" t="str">
        <f t="shared" si="0"/>
        <v>01</v>
      </c>
      <c r="C74" s="23">
        <f t="shared" si="2"/>
        <v>12951361077925.699</v>
      </c>
      <c r="D74" s="4">
        <f t="shared" si="5"/>
        <v>67.5</v>
      </c>
      <c r="F74" t="str">
        <f>IF(AND(ISNUMBER(A73),ISNUMBER(A72)),IF(ISNUMBER(A73),(#REF!-#REF!)/$I$3,""),"")</f>
        <v/>
      </c>
    </row>
    <row r="75" spans="1:6" x14ac:dyDescent="0.3">
      <c r="A75" s="4" t="s">
        <v>2165</v>
      </c>
      <c r="B75" s="21" t="str">
        <f t="shared" ref="B75:B138" si="6">IF(ISBLANK($A75),"",MID($A75,1,2))</f>
        <v>01</v>
      </c>
      <c r="C75" s="23">
        <f t="shared" si="2"/>
        <v>12951361077989.199</v>
      </c>
      <c r="D75" s="4">
        <f t="shared" si="5"/>
        <v>63.5</v>
      </c>
      <c r="F75" t="str">
        <f>IF(AND(ISNUMBER(A74),ISNUMBER(A73)),IF(ISNUMBER(A74),(#REF!-#REF!)/$I$3,""),"")</f>
        <v/>
      </c>
    </row>
    <row r="76" spans="1:6" x14ac:dyDescent="0.3">
      <c r="A76" s="4" t="s">
        <v>2166</v>
      </c>
      <c r="B76" s="21" t="str">
        <f t="shared" si="6"/>
        <v>01</v>
      </c>
      <c r="C76" s="23">
        <f t="shared" ref="C76:C139" si="7">IF(ISBLANK($A76),"",VALUE(MID($A76,4,LEN($A76)-3))/$I$3)</f>
        <v>12951361078052.801</v>
      </c>
      <c r="D76" s="4">
        <f t="shared" si="5"/>
        <v>63.6015625</v>
      </c>
      <c r="F76" t="str">
        <f>IF(AND(ISNUMBER(A75),ISNUMBER(A74)),IF(ISNUMBER(A75),(#REF!-#REF!)/$I$3,""),"")</f>
        <v/>
      </c>
    </row>
    <row r="77" spans="1:6" x14ac:dyDescent="0.3">
      <c r="A77" s="4" t="s">
        <v>2167</v>
      </c>
      <c r="B77" s="21" t="str">
        <f t="shared" si="6"/>
        <v>01</v>
      </c>
      <c r="C77" s="23">
        <f t="shared" si="7"/>
        <v>12951361078116.301</v>
      </c>
      <c r="D77" s="4">
        <f t="shared" si="5"/>
        <v>63.5</v>
      </c>
      <c r="F77" t="str">
        <f>IF(AND(ISNUMBER(A76),ISNUMBER(A75)),IF(ISNUMBER(A76),(#REF!-#REF!)/$I$3,""),"")</f>
        <v/>
      </c>
    </row>
    <row r="78" spans="1:6" x14ac:dyDescent="0.3">
      <c r="A78" s="4" t="s">
        <v>2168</v>
      </c>
      <c r="B78" s="21" t="str">
        <f t="shared" si="6"/>
        <v>01</v>
      </c>
      <c r="C78" s="23">
        <f t="shared" si="7"/>
        <v>12951361078184</v>
      </c>
      <c r="D78" s="4">
        <f t="shared" si="5"/>
        <v>67.69921875</v>
      </c>
      <c r="F78" t="str">
        <f>IF(AND(ISNUMBER(A77),ISNUMBER(A76)),IF(ISNUMBER(A77),(#REF!-#REF!)/$I$3,""),"")</f>
        <v/>
      </c>
    </row>
    <row r="79" spans="1:6" x14ac:dyDescent="0.3">
      <c r="A79" s="4" t="s">
        <v>2169</v>
      </c>
      <c r="B79" s="21" t="str">
        <f t="shared" si="6"/>
        <v>01</v>
      </c>
      <c r="C79" s="23">
        <f t="shared" si="7"/>
        <v>12951361078247.5</v>
      </c>
      <c r="D79" s="4">
        <f t="shared" si="5"/>
        <v>63.5</v>
      </c>
      <c r="F79" t="str">
        <f>IF(AND(ISNUMBER(A78),ISNUMBER(A77)),IF(ISNUMBER(A78),(#REF!-#REF!)/$I$3,""),"")</f>
        <v/>
      </c>
    </row>
    <row r="80" spans="1:6" x14ac:dyDescent="0.3">
      <c r="A80" s="4" t="s">
        <v>2170</v>
      </c>
      <c r="B80" s="21" t="str">
        <f t="shared" si="6"/>
        <v>01</v>
      </c>
      <c r="C80" s="23">
        <f t="shared" si="7"/>
        <v>12951361078310.898</v>
      </c>
      <c r="D80" s="4">
        <f t="shared" si="5"/>
        <v>63.3984375</v>
      </c>
      <c r="F80" t="str">
        <f>IF(AND(ISNUMBER(A79),ISNUMBER(A78)),IF(ISNUMBER(A79),(#REF!-#REF!)/$I$3,""),"")</f>
        <v/>
      </c>
    </row>
    <row r="81" spans="1:6" x14ac:dyDescent="0.3">
      <c r="A81" s="4" t="s">
        <v>2171</v>
      </c>
      <c r="B81" s="21" t="str">
        <f t="shared" si="6"/>
        <v>01</v>
      </c>
      <c r="C81" s="23">
        <f t="shared" si="7"/>
        <v>12951361078374.5</v>
      </c>
      <c r="D81" s="4">
        <f t="shared" si="5"/>
        <v>63.6015625</v>
      </c>
      <c r="F81" t="str">
        <f>IF(AND(ISNUMBER(A80),ISNUMBER(A79)),IF(ISNUMBER(A80),(#REF!-#REF!)/$I$3,""),"")</f>
        <v/>
      </c>
    </row>
    <row r="82" spans="1:6" x14ac:dyDescent="0.3">
      <c r="A82" s="4" t="s">
        <v>2172</v>
      </c>
      <c r="B82" s="21" t="str">
        <f t="shared" si="6"/>
        <v>01</v>
      </c>
      <c r="C82" s="23">
        <f t="shared" si="7"/>
        <v>12951361078438.199</v>
      </c>
      <c r="D82" s="4">
        <f t="shared" si="5"/>
        <v>63.69921875</v>
      </c>
      <c r="F82" t="str">
        <f>IF(AND(ISNUMBER(A81),ISNUMBER(A80)),IF(ISNUMBER(A81),(#REF!-#REF!)/$I$3,""),"")</f>
        <v/>
      </c>
    </row>
    <row r="83" spans="1:6" x14ac:dyDescent="0.3">
      <c r="A83" s="4" t="s">
        <v>2173</v>
      </c>
      <c r="B83" s="21" t="str">
        <f t="shared" si="6"/>
        <v>01</v>
      </c>
      <c r="C83" s="23">
        <f t="shared" si="7"/>
        <v>12951361078505.6</v>
      </c>
      <c r="D83" s="4">
        <f t="shared" si="5"/>
        <v>67.400390625</v>
      </c>
      <c r="F83" t="str">
        <f>IF(AND(ISNUMBER(A82),ISNUMBER(A81)),IF(ISNUMBER(A82),(#REF!-#REF!)/$I$3,""),"")</f>
        <v/>
      </c>
    </row>
    <row r="84" spans="1:6" x14ac:dyDescent="0.3">
      <c r="A84" s="4" t="s">
        <v>2174</v>
      </c>
      <c r="B84" s="21" t="str">
        <f t="shared" si="6"/>
        <v>01</v>
      </c>
      <c r="C84" s="23">
        <f t="shared" si="7"/>
        <v>12951361078570</v>
      </c>
      <c r="D84" s="4">
        <f t="shared" si="5"/>
        <v>64.400390625</v>
      </c>
      <c r="F84" t="str">
        <f>IF(AND(ISNUMBER(A83),ISNUMBER(A82)),IF(ISNUMBER(A83),(#REF!-#REF!)/$I$3,""),"")</f>
        <v/>
      </c>
    </row>
    <row r="85" spans="1:6" x14ac:dyDescent="0.3">
      <c r="A85" s="4" t="s">
        <v>2175</v>
      </c>
      <c r="B85" s="21" t="str">
        <f t="shared" si="6"/>
        <v>01</v>
      </c>
      <c r="C85" s="23">
        <f t="shared" si="7"/>
        <v>12951361078633.6</v>
      </c>
      <c r="D85" s="4">
        <f t="shared" si="5"/>
        <v>63.599609375</v>
      </c>
      <c r="F85" t="str">
        <f>IF(AND(ISNUMBER(A84),ISNUMBER(A83)),IF(ISNUMBER(A84),(#REF!-#REF!)/$I$3,""),"")</f>
        <v/>
      </c>
    </row>
    <row r="86" spans="1:6" x14ac:dyDescent="0.3">
      <c r="A86" s="4" t="s">
        <v>2176</v>
      </c>
      <c r="B86" s="21" t="str">
        <f t="shared" si="6"/>
        <v>01</v>
      </c>
      <c r="C86" s="23">
        <f t="shared" si="7"/>
        <v>12951361078697.199</v>
      </c>
      <c r="D86" s="4">
        <f t="shared" si="5"/>
        <v>63.599609375</v>
      </c>
      <c r="F86" t="str">
        <f>IF(AND(ISNUMBER(A85),ISNUMBER(A84)),IF(ISNUMBER(A85),(#REF!-#REF!)/$I$3,""),"")</f>
        <v/>
      </c>
    </row>
    <row r="87" spans="1:6" x14ac:dyDescent="0.3">
      <c r="A87" s="4" t="s">
        <v>2177</v>
      </c>
      <c r="B87" s="21" t="str">
        <f t="shared" si="6"/>
        <v>01</v>
      </c>
      <c r="C87" s="23">
        <f t="shared" si="7"/>
        <v>12951361078764.801</v>
      </c>
      <c r="D87" s="4">
        <f t="shared" si="5"/>
        <v>67.6015625</v>
      </c>
      <c r="F87" t="str">
        <f>IF(AND(ISNUMBER(A86),ISNUMBER(A85)),IF(ISNUMBER(A86),(#REF!-#REF!)/$I$3,""),"")</f>
        <v/>
      </c>
    </row>
    <row r="88" spans="1:6" x14ac:dyDescent="0.3">
      <c r="A88" s="4" t="s">
        <v>2178</v>
      </c>
      <c r="B88" s="21" t="str">
        <f t="shared" si="6"/>
        <v>01</v>
      </c>
      <c r="C88" s="23">
        <f t="shared" si="7"/>
        <v>12951361078828.301</v>
      </c>
      <c r="D88" s="4">
        <f t="shared" si="5"/>
        <v>63.5</v>
      </c>
      <c r="F88" t="str">
        <f>IF(AND(ISNUMBER(A87),ISNUMBER(A86)),IF(ISNUMBER(A87),(#REF!-#REF!)/$I$3,""),"")</f>
        <v/>
      </c>
    </row>
    <row r="89" spans="1:6" x14ac:dyDescent="0.3">
      <c r="A89" s="4" t="s">
        <v>2179</v>
      </c>
      <c r="B89" s="21" t="str">
        <f t="shared" si="6"/>
        <v>01</v>
      </c>
      <c r="C89" s="23">
        <f t="shared" si="7"/>
        <v>12951361078891.801</v>
      </c>
      <c r="D89" s="4">
        <f t="shared" ref="D89:D152" si="8">IF(AND(NOT(ISBLANK(C88)),B89=B88),C89-C88,"")</f>
        <v>63.5</v>
      </c>
      <c r="F89" t="str">
        <f>IF(AND(ISNUMBER(A88),ISNUMBER(A87)),IF(ISNUMBER(A88),(#REF!-#REF!)/$I$3,""),"")</f>
        <v/>
      </c>
    </row>
    <row r="90" spans="1:6" x14ac:dyDescent="0.3">
      <c r="A90" s="4" t="s">
        <v>2180</v>
      </c>
      <c r="B90" s="21" t="str">
        <f t="shared" si="6"/>
        <v>01</v>
      </c>
      <c r="C90" s="23">
        <f t="shared" si="7"/>
        <v>12951361078955.299</v>
      </c>
      <c r="D90" s="4">
        <f t="shared" si="8"/>
        <v>63.498046875</v>
      </c>
      <c r="F90" t="str">
        <f>IF(AND(ISNUMBER(A89),ISNUMBER(A88)),IF(ISNUMBER(A89),(#REF!-#REF!)/$I$3,""),"")</f>
        <v/>
      </c>
    </row>
    <row r="91" spans="1:6" x14ac:dyDescent="0.3">
      <c r="A91" s="4" t="s">
        <v>2181</v>
      </c>
      <c r="B91" s="21" t="str">
        <f t="shared" si="6"/>
        <v>01</v>
      </c>
      <c r="C91" s="23">
        <f t="shared" si="7"/>
        <v>12951361079023.199</v>
      </c>
      <c r="D91" s="4">
        <f t="shared" si="8"/>
        <v>67.900390625</v>
      </c>
      <c r="F91" t="str">
        <f>IF(AND(ISNUMBER(A90),ISNUMBER(A89)),IF(ISNUMBER(A90),(#REF!-#REF!)/$I$3,""),"")</f>
        <v/>
      </c>
    </row>
    <row r="92" spans="1:6" x14ac:dyDescent="0.3">
      <c r="A92" s="4" t="s">
        <v>2182</v>
      </c>
      <c r="B92" s="21" t="str">
        <f t="shared" si="6"/>
        <v>01</v>
      </c>
      <c r="C92" s="23">
        <f t="shared" si="7"/>
        <v>12951361079086.5</v>
      </c>
      <c r="D92" s="4">
        <f t="shared" si="8"/>
        <v>63.30078125</v>
      </c>
      <c r="F92" t="str">
        <f>IF(AND(ISNUMBER(A91),ISNUMBER(A90)),IF(ISNUMBER(A91),(#REF!-#REF!)/$I$3,""),"")</f>
        <v/>
      </c>
    </row>
    <row r="93" spans="1:6" x14ac:dyDescent="0.3">
      <c r="A93" s="4" t="s">
        <v>2183</v>
      </c>
      <c r="B93" s="21" t="str">
        <f t="shared" si="6"/>
        <v>01</v>
      </c>
      <c r="C93" s="23">
        <f t="shared" si="7"/>
        <v>12951361079150</v>
      </c>
      <c r="D93" s="4">
        <f t="shared" si="8"/>
        <v>63.5</v>
      </c>
      <c r="F93" t="str">
        <f>IF(AND(ISNUMBER(A92),ISNUMBER(A91)),IF(ISNUMBER(A92),(#REF!-#REF!)/$I$3,""),"")</f>
        <v/>
      </c>
    </row>
    <row r="94" spans="1:6" x14ac:dyDescent="0.3">
      <c r="A94" s="4" t="s">
        <v>2184</v>
      </c>
      <c r="B94" s="21" t="str">
        <f t="shared" si="6"/>
        <v>01</v>
      </c>
      <c r="C94" s="23">
        <f t="shared" si="7"/>
        <v>12951361079213.6</v>
      </c>
      <c r="D94" s="4">
        <f t="shared" si="8"/>
        <v>63.599609375</v>
      </c>
      <c r="F94" t="str">
        <f>IF(AND(ISNUMBER(A93),ISNUMBER(A92)),IF(ISNUMBER(A93),(#REF!-#REF!)/$I$3,""),"")</f>
        <v/>
      </c>
    </row>
    <row r="95" spans="1:6" x14ac:dyDescent="0.3">
      <c r="A95" s="4" t="s">
        <v>2185</v>
      </c>
      <c r="B95" s="21" t="str">
        <f t="shared" si="6"/>
        <v>01</v>
      </c>
      <c r="C95" s="23">
        <f t="shared" si="7"/>
        <v>12951361079277.199</v>
      </c>
      <c r="D95" s="4">
        <f t="shared" si="8"/>
        <v>63.599609375</v>
      </c>
      <c r="F95" t="str">
        <f>IF(AND(ISNUMBER(A94),ISNUMBER(A93)),IF(ISNUMBER(A94),(#REF!-#REF!)/$I$3,""),"")</f>
        <v/>
      </c>
    </row>
    <row r="96" spans="1:6" x14ac:dyDescent="0.3">
      <c r="A96" s="4" t="s">
        <v>2186</v>
      </c>
      <c r="B96" s="21" t="str">
        <f t="shared" si="6"/>
        <v>01</v>
      </c>
      <c r="C96" s="23">
        <f t="shared" si="7"/>
        <v>12951361079344.701</v>
      </c>
      <c r="D96" s="4">
        <f t="shared" si="8"/>
        <v>67.501953125</v>
      </c>
      <c r="F96" t="str">
        <f>IF(AND(ISNUMBER(A95),ISNUMBER(A94)),IF(ISNUMBER(A95),(#REF!-#REF!)/$I$3,""),"")</f>
        <v/>
      </c>
    </row>
    <row r="97" spans="1:6" x14ac:dyDescent="0.3">
      <c r="A97" s="4" t="s">
        <v>2187</v>
      </c>
      <c r="B97" s="21" t="str">
        <f t="shared" si="6"/>
        <v>01</v>
      </c>
      <c r="C97" s="23">
        <f t="shared" si="7"/>
        <v>12951361079408.199</v>
      </c>
      <c r="D97" s="4">
        <f t="shared" si="8"/>
        <v>63.498046875</v>
      </c>
      <c r="F97" t="str">
        <f>IF(AND(ISNUMBER(A96),ISNUMBER(A95)),IF(ISNUMBER(A96),(#REF!-#REF!)/$I$3,""),"")</f>
        <v/>
      </c>
    </row>
    <row r="98" spans="1:6" x14ac:dyDescent="0.3">
      <c r="A98" s="4" t="s">
        <v>2188</v>
      </c>
      <c r="B98" s="21" t="str">
        <f t="shared" si="6"/>
        <v>01</v>
      </c>
      <c r="C98" s="23">
        <f t="shared" si="7"/>
        <v>12951361079471.801</v>
      </c>
      <c r="D98" s="4">
        <f t="shared" si="8"/>
        <v>63.6015625</v>
      </c>
      <c r="F98" t="str">
        <f>IF(AND(ISNUMBER(A97),ISNUMBER(A96)),IF(ISNUMBER(A97),(#REF!-#REF!)/$I$3,""),"")</f>
        <v/>
      </c>
    </row>
    <row r="99" spans="1:6" x14ac:dyDescent="0.3">
      <c r="A99" s="4" t="s">
        <v>2189</v>
      </c>
      <c r="B99" s="21" t="str">
        <f t="shared" si="6"/>
        <v>01</v>
      </c>
      <c r="C99" s="23">
        <f t="shared" si="7"/>
        <v>12951361079536.199</v>
      </c>
      <c r="D99" s="4">
        <f t="shared" si="8"/>
        <v>64.3984375</v>
      </c>
      <c r="F99" t="str">
        <f>IF(AND(ISNUMBER(A98),ISNUMBER(A97)),IF(ISNUMBER(A98),(#REF!-#REF!)/$I$3,""),"")</f>
        <v/>
      </c>
    </row>
    <row r="100" spans="1:6" x14ac:dyDescent="0.3">
      <c r="A100" s="4" t="s">
        <v>2190</v>
      </c>
      <c r="B100" s="21" t="str">
        <f t="shared" si="6"/>
        <v>01</v>
      </c>
      <c r="C100" s="23">
        <f t="shared" si="7"/>
        <v>12951361079604</v>
      </c>
      <c r="D100" s="4">
        <f t="shared" si="8"/>
        <v>67.80078125</v>
      </c>
      <c r="F100" t="str">
        <f>IF(AND(ISNUMBER(A99),ISNUMBER(A98)),IF(ISNUMBER(A99),(#REF!-#REF!)/$I$3,""),"")</f>
        <v/>
      </c>
    </row>
    <row r="101" spans="1:6" x14ac:dyDescent="0.3">
      <c r="A101" s="4" t="s">
        <v>2191</v>
      </c>
      <c r="B101" s="21" t="str">
        <f t="shared" si="6"/>
        <v>01</v>
      </c>
      <c r="C101" s="23">
        <f t="shared" si="7"/>
        <v>12951361079667.4</v>
      </c>
      <c r="D101" s="4">
        <f t="shared" si="8"/>
        <v>63.400390625</v>
      </c>
      <c r="F101" t="str">
        <f>IF(AND(ISNUMBER(A100),ISNUMBER(A99)),IF(ISNUMBER(A100),(#REF!-#REF!)/$I$3,""),"")</f>
        <v/>
      </c>
    </row>
    <row r="102" spans="1:6" x14ac:dyDescent="0.3">
      <c r="A102" s="4" t="s">
        <v>2192</v>
      </c>
      <c r="B102" s="21" t="str">
        <f t="shared" si="6"/>
        <v>01</v>
      </c>
      <c r="C102" s="23">
        <f t="shared" si="7"/>
        <v>12951361079730.801</v>
      </c>
      <c r="D102" s="4">
        <f t="shared" si="8"/>
        <v>63.400390625</v>
      </c>
      <c r="F102" t="str">
        <f>IF(AND(ISNUMBER(A101),ISNUMBER(A100)),IF(ISNUMBER(A101),(#REF!-#REF!)/$I$3,""),"")</f>
        <v/>
      </c>
    </row>
    <row r="103" spans="1:6" x14ac:dyDescent="0.3">
      <c r="A103" s="4" t="s">
        <v>2193</v>
      </c>
      <c r="B103" s="21" t="str">
        <f t="shared" si="6"/>
        <v>01</v>
      </c>
      <c r="C103" s="23">
        <f t="shared" si="7"/>
        <v>12951361079794.4</v>
      </c>
      <c r="D103" s="4">
        <f t="shared" si="8"/>
        <v>63.599609375</v>
      </c>
      <c r="F103" t="str">
        <f>IF(AND(ISNUMBER(A102),ISNUMBER(A101)),IF(ISNUMBER(A102),(#REF!-#REF!)/$I$3,""),"")</f>
        <v/>
      </c>
    </row>
    <row r="104" spans="1:6" x14ac:dyDescent="0.3">
      <c r="A104" s="4" t="s">
        <v>2194</v>
      </c>
      <c r="B104" s="21" t="str">
        <f t="shared" si="6"/>
        <v>01</v>
      </c>
      <c r="C104" s="23">
        <f t="shared" si="7"/>
        <v>12951361079858.1</v>
      </c>
      <c r="D104" s="4">
        <f t="shared" si="8"/>
        <v>63.69921875</v>
      </c>
      <c r="F104" t="str">
        <f>IF(AND(ISNUMBER(A103),ISNUMBER(A102)),IF(ISNUMBER(A103),(#REF!-#REF!)/$I$3,""),"")</f>
        <v/>
      </c>
    </row>
    <row r="105" spans="1:6" x14ac:dyDescent="0.3">
      <c r="A105" s="4" t="s">
        <v>2195</v>
      </c>
      <c r="B105" s="21" t="str">
        <f t="shared" si="6"/>
        <v>01</v>
      </c>
      <c r="C105" s="23">
        <f t="shared" si="7"/>
        <v>12951361079925.5</v>
      </c>
      <c r="D105" s="4">
        <f t="shared" si="8"/>
        <v>67.400390625</v>
      </c>
      <c r="F105" t="str">
        <f>IF(AND(ISNUMBER(A104),ISNUMBER(A103)),IF(ISNUMBER(A104),(#REF!-#REF!)/$I$3,""),"")</f>
        <v/>
      </c>
    </row>
    <row r="106" spans="1:6" x14ac:dyDescent="0.3">
      <c r="A106" s="4" t="s">
        <v>2196</v>
      </c>
      <c r="B106" s="21" t="str">
        <f t="shared" si="6"/>
        <v>01</v>
      </c>
      <c r="C106" s="23">
        <f t="shared" si="7"/>
        <v>12951361079989</v>
      </c>
      <c r="D106" s="4">
        <f t="shared" si="8"/>
        <v>63.5</v>
      </c>
      <c r="F106" t="str">
        <f>IF(AND(ISNUMBER(A105),ISNUMBER(A104)),IF(ISNUMBER(A105),(#REF!-#REF!)/$I$3,""),"")</f>
        <v/>
      </c>
    </row>
    <row r="107" spans="1:6" x14ac:dyDescent="0.3">
      <c r="A107" s="4" t="s">
        <v>2197</v>
      </c>
      <c r="B107" s="21" t="str">
        <f t="shared" si="6"/>
        <v>01</v>
      </c>
      <c r="C107" s="23">
        <f t="shared" si="7"/>
        <v>12951361080052.701</v>
      </c>
      <c r="D107" s="4">
        <f t="shared" si="8"/>
        <v>63.701171875</v>
      </c>
      <c r="F107" t="str">
        <f>IF(AND(ISNUMBER(A106),ISNUMBER(A105)),IF(ISNUMBER(A106),(#REF!-#REF!)/$I$3,""),"")</f>
        <v/>
      </c>
    </row>
    <row r="108" spans="1:6" x14ac:dyDescent="0.3">
      <c r="A108" s="4" t="s">
        <v>2198</v>
      </c>
      <c r="B108" s="21" t="str">
        <f t="shared" si="6"/>
        <v>01</v>
      </c>
      <c r="C108" s="23">
        <f t="shared" si="7"/>
        <v>12951361080116.199</v>
      </c>
      <c r="D108" s="4">
        <f t="shared" si="8"/>
        <v>63.498046875</v>
      </c>
      <c r="F108" t="str">
        <f>IF(AND(ISNUMBER(A107),ISNUMBER(A106)),IF(ISNUMBER(A107),(#REF!-#REF!)/$I$3,""),"")</f>
        <v/>
      </c>
    </row>
    <row r="109" spans="1:6" x14ac:dyDescent="0.3">
      <c r="A109" s="4" t="s">
        <v>2199</v>
      </c>
      <c r="B109" s="21" t="str">
        <f t="shared" si="6"/>
        <v>01</v>
      </c>
      <c r="C109" s="23">
        <f t="shared" si="7"/>
        <v>12951361080183.9</v>
      </c>
      <c r="D109" s="4">
        <f t="shared" si="8"/>
        <v>67.701171875</v>
      </c>
      <c r="F109" t="str">
        <f>IF(AND(ISNUMBER(A108),ISNUMBER(A107)),IF(ISNUMBER(A108),(#REF!-#REF!)/$I$3,""),"")</f>
        <v/>
      </c>
    </row>
    <row r="110" spans="1:6" x14ac:dyDescent="0.3">
      <c r="A110" s="4" t="s">
        <v>2200</v>
      </c>
      <c r="B110" s="21" t="str">
        <f t="shared" si="6"/>
        <v>01</v>
      </c>
      <c r="C110" s="23">
        <f t="shared" si="7"/>
        <v>12951361080247.299</v>
      </c>
      <c r="D110" s="4">
        <f t="shared" si="8"/>
        <v>63.3984375</v>
      </c>
      <c r="F110" t="str">
        <f>IF(AND(ISNUMBER(A109),ISNUMBER(A108)),IF(ISNUMBER(A109),(#REF!-#REF!)/$I$3,""),"")</f>
        <v/>
      </c>
    </row>
    <row r="111" spans="1:6" x14ac:dyDescent="0.3">
      <c r="A111" s="4" t="s">
        <v>2201</v>
      </c>
      <c r="B111" s="21" t="str">
        <f t="shared" si="6"/>
        <v>01</v>
      </c>
      <c r="C111" s="23">
        <f t="shared" si="7"/>
        <v>12951361080310.801</v>
      </c>
      <c r="D111" s="4">
        <f t="shared" si="8"/>
        <v>63.501953125</v>
      </c>
      <c r="F111" t="str">
        <f>IF(AND(ISNUMBER(A110),ISNUMBER(A109)),IF(ISNUMBER(A110),(#REF!-#REF!)/$I$3,""),"")</f>
        <v/>
      </c>
    </row>
    <row r="112" spans="1:6" x14ac:dyDescent="0.3">
      <c r="A112" s="4" t="s">
        <v>2202</v>
      </c>
      <c r="B112" s="21" t="str">
        <f t="shared" si="6"/>
        <v>01</v>
      </c>
      <c r="C112" s="23">
        <f t="shared" si="7"/>
        <v>12951361080374.4</v>
      </c>
      <c r="D112" s="4">
        <f t="shared" si="8"/>
        <v>63.599609375</v>
      </c>
      <c r="F112" t="str">
        <f>IF(AND(ISNUMBER(A111),ISNUMBER(A110)),IF(ISNUMBER(A111),(#REF!-#REF!)/$I$3,""),"")</f>
        <v/>
      </c>
    </row>
    <row r="113" spans="1:6" x14ac:dyDescent="0.3">
      <c r="A113" s="4" t="s">
        <v>2203</v>
      </c>
      <c r="B113" s="21" t="str">
        <f t="shared" si="6"/>
        <v>01</v>
      </c>
      <c r="C113" s="23">
        <f t="shared" si="7"/>
        <v>12951361080438</v>
      </c>
      <c r="D113" s="4">
        <f t="shared" si="8"/>
        <v>63.599609375</v>
      </c>
      <c r="F113" t="str">
        <f>IF(AND(ISNUMBER(A112),ISNUMBER(A111)),IF(ISNUMBER(A112),(#REF!-#REF!)/$I$3,""),"")</f>
        <v/>
      </c>
    </row>
    <row r="114" spans="1:6" x14ac:dyDescent="0.3">
      <c r="A114" s="4" t="s">
        <v>2204</v>
      </c>
      <c r="B114" s="21" t="str">
        <f t="shared" si="6"/>
        <v>01</v>
      </c>
      <c r="C114" s="23">
        <f t="shared" si="7"/>
        <v>12951361080505.5</v>
      </c>
      <c r="D114" s="4">
        <f t="shared" si="8"/>
        <v>67.5</v>
      </c>
      <c r="F114" t="str">
        <f>IF(AND(ISNUMBER(A113),ISNUMBER(A112)),IF(ISNUMBER(A113),(#REF!-#REF!)/$I$3,""),"")</f>
        <v/>
      </c>
    </row>
    <row r="115" spans="1:6" x14ac:dyDescent="0.3">
      <c r="A115" s="4" t="s">
        <v>2205</v>
      </c>
      <c r="B115" s="21" t="str">
        <f t="shared" si="6"/>
        <v>01</v>
      </c>
      <c r="C115" s="23">
        <f t="shared" si="7"/>
        <v>12951361080569.801</v>
      </c>
      <c r="D115" s="4">
        <f t="shared" si="8"/>
        <v>64.30078125</v>
      </c>
      <c r="F115" t="str">
        <f>IF(AND(ISNUMBER(A114),ISNUMBER(A113)),IF(ISNUMBER(A114),(#REF!-#REF!)/$I$3,""),"")</f>
        <v/>
      </c>
    </row>
    <row r="116" spans="1:6" x14ac:dyDescent="0.3">
      <c r="A116" s="4" t="s">
        <v>2206</v>
      </c>
      <c r="B116" s="21" t="str">
        <f t="shared" si="6"/>
        <v>01</v>
      </c>
      <c r="C116" s="23">
        <f t="shared" si="7"/>
        <v>12951361080633.5</v>
      </c>
      <c r="D116" s="4">
        <f t="shared" si="8"/>
        <v>63.69921875</v>
      </c>
      <c r="F116" t="str">
        <f>IF(AND(ISNUMBER(A115),ISNUMBER(A114)),IF(ISNUMBER(A115),(#REF!-#REF!)/$I$3,""),"")</f>
        <v/>
      </c>
    </row>
    <row r="117" spans="1:6" x14ac:dyDescent="0.3">
      <c r="A117" s="4" t="s">
        <v>2207</v>
      </c>
      <c r="B117" s="21" t="str">
        <f t="shared" si="6"/>
        <v>01</v>
      </c>
      <c r="C117" s="23">
        <f t="shared" si="7"/>
        <v>12951361080697</v>
      </c>
      <c r="D117" s="4">
        <f t="shared" si="8"/>
        <v>63.5</v>
      </c>
      <c r="F117" t="str">
        <f>IF(AND(ISNUMBER(A116),ISNUMBER(A115)),IF(ISNUMBER(A116),(#REF!-#REF!)/$I$3,""),"")</f>
        <v/>
      </c>
    </row>
    <row r="118" spans="1:6" x14ac:dyDescent="0.3">
      <c r="A118" s="4" t="s">
        <v>2208</v>
      </c>
      <c r="B118" s="21" t="str">
        <f t="shared" si="6"/>
        <v>01</v>
      </c>
      <c r="C118" s="23">
        <f t="shared" si="7"/>
        <v>12951361080764.6</v>
      </c>
      <c r="D118" s="4">
        <f t="shared" si="8"/>
        <v>67.599609375</v>
      </c>
      <c r="F118" t="str">
        <f>IF(AND(ISNUMBER(A117),ISNUMBER(A116)),IF(ISNUMBER(A117),(#REF!-#REF!)/$I$3,""),"")</f>
        <v/>
      </c>
    </row>
    <row r="119" spans="1:6" x14ac:dyDescent="0.3">
      <c r="B119" s="21" t="str">
        <f t="shared" si="6"/>
        <v/>
      </c>
      <c r="C119" s="23" t="str">
        <f t="shared" si="7"/>
        <v/>
      </c>
      <c r="D119" s="4" t="str">
        <f t="shared" si="8"/>
        <v/>
      </c>
      <c r="F119" t="str">
        <f>IF(AND(ISNUMBER(A118),ISNUMBER(A117)),IF(ISNUMBER(A118),(#REF!-#REF!)/$I$3,""),"")</f>
        <v/>
      </c>
    </row>
    <row r="120" spans="1:6" x14ac:dyDescent="0.3">
      <c r="A120" s="4" t="s">
        <v>2209</v>
      </c>
      <c r="B120" s="21" t="str">
        <f t="shared" si="6"/>
        <v>02</v>
      </c>
      <c r="C120" s="23">
        <f t="shared" si="7"/>
        <v>12951361074385.699</v>
      </c>
      <c r="D120" s="4" t="str">
        <f t="shared" si="8"/>
        <v/>
      </c>
      <c r="F120" t="str">
        <f>IF(AND(ISNUMBER(A119),ISNUMBER(A118)),IF(ISNUMBER(A119),(#REF!-#REF!)/$I$3,""),"")</f>
        <v/>
      </c>
    </row>
    <row r="121" spans="1:6" x14ac:dyDescent="0.3">
      <c r="A121" s="4" t="s">
        <v>2210</v>
      </c>
      <c r="B121" s="21" t="str">
        <f t="shared" si="6"/>
        <v>02</v>
      </c>
      <c r="C121" s="23">
        <f t="shared" si="7"/>
        <v>12951361074412</v>
      </c>
      <c r="D121" s="4">
        <f t="shared" si="8"/>
        <v>26.30078125</v>
      </c>
      <c r="F121" t="str">
        <f>IF(AND(ISNUMBER(A120),ISNUMBER(A119)),IF(ISNUMBER(A120),(#REF!-#REF!)/$I$3,""),"")</f>
        <v/>
      </c>
    </row>
    <row r="122" spans="1:6" x14ac:dyDescent="0.3">
      <c r="A122" s="4" t="s">
        <v>2211</v>
      </c>
      <c r="B122" s="21" t="str">
        <f t="shared" si="6"/>
        <v>02</v>
      </c>
      <c r="C122" s="23">
        <f t="shared" si="7"/>
        <v>12951361074439</v>
      </c>
      <c r="D122" s="4">
        <f t="shared" si="8"/>
        <v>27</v>
      </c>
      <c r="F122" t="str">
        <f>IF(AND(ISNUMBER(A121),ISNUMBER(A120)),IF(ISNUMBER(A121),(#REF!-#REF!)/$I$3,""),"")</f>
        <v/>
      </c>
    </row>
    <row r="123" spans="1:6" x14ac:dyDescent="0.3">
      <c r="A123" s="4" t="s">
        <v>2212</v>
      </c>
      <c r="B123" s="21" t="str">
        <f t="shared" si="6"/>
        <v>02</v>
      </c>
      <c r="C123" s="23">
        <f t="shared" si="7"/>
        <v>12951361074575.102</v>
      </c>
      <c r="D123" s="4">
        <f t="shared" si="8"/>
        <v>136.1015625</v>
      </c>
      <c r="F123" t="str">
        <f>IF(AND(ISNUMBER(A122),ISNUMBER(A121)),IF(ISNUMBER(A122),(#REF!-#REF!)/$I$3,""),"")</f>
        <v/>
      </c>
    </row>
    <row r="124" spans="1:6" x14ac:dyDescent="0.3">
      <c r="A124" s="4" t="s">
        <v>2213</v>
      </c>
      <c r="B124" s="21" t="str">
        <f t="shared" si="6"/>
        <v>02</v>
      </c>
      <c r="C124" s="23">
        <f t="shared" si="7"/>
        <v>12951361074639.199</v>
      </c>
      <c r="D124" s="4">
        <f t="shared" si="8"/>
        <v>64.09765625</v>
      </c>
      <c r="F124" t="str">
        <f>IF(AND(ISNUMBER(A123),ISNUMBER(A122)),IF(ISNUMBER(A123),(#REF!-#REF!)/$I$3,""),"")</f>
        <v/>
      </c>
    </row>
    <row r="125" spans="1:6" x14ac:dyDescent="0.3">
      <c r="A125" s="4" t="s">
        <v>2214</v>
      </c>
      <c r="B125" s="21" t="str">
        <f t="shared" si="6"/>
        <v>02</v>
      </c>
      <c r="C125" s="23">
        <f t="shared" si="7"/>
        <v>12951361074706.6</v>
      </c>
      <c r="D125" s="4">
        <f t="shared" si="8"/>
        <v>67.400390625</v>
      </c>
    </row>
    <row r="126" spans="1:6" x14ac:dyDescent="0.3">
      <c r="A126" s="4" t="s">
        <v>2215</v>
      </c>
      <c r="B126" s="21" t="str">
        <f t="shared" si="6"/>
        <v>02</v>
      </c>
      <c r="C126" s="23">
        <f t="shared" si="7"/>
        <v>12951361074770.1</v>
      </c>
      <c r="D126" s="4">
        <f t="shared" si="8"/>
        <v>63.5</v>
      </c>
      <c r="F126" t="str">
        <f>IF(AND(ISNUMBER(A125),ISNUMBER(#REF!)),IF(ISNUMBER(A125),(#REF!-#REF!)/$I$3,""),"")</f>
        <v/>
      </c>
    </row>
    <row r="127" spans="1:6" x14ac:dyDescent="0.3">
      <c r="A127" s="4" t="s">
        <v>2216</v>
      </c>
      <c r="B127" s="21" t="str">
        <f t="shared" si="6"/>
        <v>02</v>
      </c>
      <c r="C127" s="23">
        <f t="shared" si="7"/>
        <v>12951361074833.699</v>
      </c>
      <c r="D127" s="4">
        <f t="shared" si="8"/>
        <v>63.599609375</v>
      </c>
      <c r="F127" t="str">
        <f>IF(AND(ISNUMBER(A126),ISNUMBER(A125)),IF(ISNUMBER(A126),(#REF!-#REF!)/$I$3,""),"")</f>
        <v/>
      </c>
    </row>
    <row r="128" spans="1:6" x14ac:dyDescent="0.3">
      <c r="A128" s="4" t="s">
        <v>2217</v>
      </c>
      <c r="B128" s="21" t="str">
        <f t="shared" si="6"/>
        <v>02</v>
      </c>
      <c r="C128" s="23">
        <f t="shared" si="7"/>
        <v>12951361074897.299</v>
      </c>
      <c r="D128" s="4">
        <f t="shared" si="8"/>
        <v>63.599609375</v>
      </c>
      <c r="F128" t="str">
        <f>IF(AND(ISNUMBER(A127),ISNUMBER(A126)),IF(ISNUMBER(A127),(#REF!-#REF!)/$I$3,""),"")</f>
        <v/>
      </c>
    </row>
    <row r="129" spans="1:6" x14ac:dyDescent="0.3">
      <c r="A129" s="4" t="s">
        <v>2218</v>
      </c>
      <c r="B129" s="21" t="str">
        <f t="shared" si="6"/>
        <v>02</v>
      </c>
      <c r="C129" s="23">
        <f t="shared" si="7"/>
        <v>12951361074964.801</v>
      </c>
      <c r="D129" s="4">
        <f t="shared" si="8"/>
        <v>67.501953125</v>
      </c>
      <c r="F129" t="str">
        <f>IF(AND(ISNUMBER(A128),ISNUMBER(A127)),IF(ISNUMBER(A128),(#REF!-#REF!)/$I$3,""),"")</f>
        <v/>
      </c>
    </row>
    <row r="130" spans="1:6" x14ac:dyDescent="0.3">
      <c r="A130" s="4" t="s">
        <v>2219</v>
      </c>
      <c r="B130" s="21" t="str">
        <f t="shared" si="6"/>
        <v>02</v>
      </c>
      <c r="C130" s="23">
        <f t="shared" si="7"/>
        <v>12951361075028.4</v>
      </c>
      <c r="D130" s="4">
        <f t="shared" si="8"/>
        <v>63.599609375</v>
      </c>
      <c r="F130" t="str">
        <f>IF(AND(ISNUMBER(A129),ISNUMBER(A128)),IF(ISNUMBER(A129),(#REF!-#REF!)/$I$3,""),"")</f>
        <v/>
      </c>
    </row>
    <row r="131" spans="1:6" x14ac:dyDescent="0.3">
      <c r="A131" s="4" t="s">
        <v>2220</v>
      </c>
      <c r="B131" s="21" t="str">
        <f t="shared" si="6"/>
        <v>02</v>
      </c>
      <c r="C131" s="23">
        <f t="shared" si="7"/>
        <v>12951361075091.9</v>
      </c>
      <c r="D131" s="4">
        <f t="shared" si="8"/>
        <v>63.5</v>
      </c>
      <c r="F131" t="str">
        <f>IF(AND(ISNUMBER(A130),ISNUMBER(A129)),IF(ISNUMBER(A130),(#REF!-#REF!)/$I$3,""),"")</f>
        <v/>
      </c>
    </row>
    <row r="132" spans="1:6" x14ac:dyDescent="0.3">
      <c r="A132" s="4" t="s">
        <v>2221</v>
      </c>
      <c r="B132" s="21" t="str">
        <f t="shared" si="6"/>
        <v>02</v>
      </c>
      <c r="C132" s="23">
        <f t="shared" si="7"/>
        <v>12951361075155.4</v>
      </c>
      <c r="D132" s="4">
        <f t="shared" si="8"/>
        <v>63.5</v>
      </c>
      <c r="F132" t="str">
        <f>IF(AND(ISNUMBER(A131),ISNUMBER(A130)),IF(ISNUMBER(A131),(#REF!-#REF!)/$I$3,""),"")</f>
        <v/>
      </c>
    </row>
    <row r="133" spans="1:6" x14ac:dyDescent="0.3">
      <c r="A133" s="4" t="s">
        <v>2222</v>
      </c>
      <c r="B133" s="21" t="str">
        <f t="shared" si="6"/>
        <v>02</v>
      </c>
      <c r="C133" s="23">
        <f t="shared" si="7"/>
        <v>12951361075223.299</v>
      </c>
      <c r="D133" s="4">
        <f t="shared" si="8"/>
        <v>67.8984375</v>
      </c>
      <c r="F133" t="str">
        <f>IF(AND(ISNUMBER(A132),ISNUMBER(A131)),IF(ISNUMBER(A132),(#REF!-#REF!)/$I$3,""),"")</f>
        <v/>
      </c>
    </row>
    <row r="134" spans="1:6" x14ac:dyDescent="0.3">
      <c r="A134" s="4" t="s">
        <v>2223</v>
      </c>
      <c r="B134" s="21" t="str">
        <f t="shared" si="6"/>
        <v>02</v>
      </c>
      <c r="C134" s="23">
        <f t="shared" si="7"/>
        <v>12951361075286.5</v>
      </c>
      <c r="D134" s="4">
        <f t="shared" si="8"/>
        <v>63.201171875</v>
      </c>
      <c r="F134" t="str">
        <f>IF(AND(ISNUMBER(A133),ISNUMBER(A132)),IF(ISNUMBER(A133),(#REF!-#REF!)/$I$3,""),"")</f>
        <v/>
      </c>
    </row>
    <row r="135" spans="1:6" x14ac:dyDescent="0.3">
      <c r="A135" s="4" t="s">
        <v>2224</v>
      </c>
      <c r="B135" s="21" t="str">
        <f t="shared" si="6"/>
        <v>02</v>
      </c>
      <c r="C135" s="23">
        <f t="shared" si="7"/>
        <v>12951361075350.1</v>
      </c>
      <c r="D135" s="4">
        <f t="shared" si="8"/>
        <v>63.599609375</v>
      </c>
      <c r="F135" t="str">
        <f>IF(AND(ISNUMBER(A134),ISNUMBER(A133)),IF(ISNUMBER(A134),(#REF!-#REF!)/$I$3,""),"")</f>
        <v/>
      </c>
    </row>
    <row r="136" spans="1:6" x14ac:dyDescent="0.3">
      <c r="A136" s="4" t="s">
        <v>2225</v>
      </c>
      <c r="B136" s="21" t="str">
        <f t="shared" si="6"/>
        <v>02</v>
      </c>
      <c r="C136" s="23">
        <f t="shared" si="7"/>
        <v>12951361075413.699</v>
      </c>
      <c r="D136" s="4">
        <f t="shared" si="8"/>
        <v>63.599609375</v>
      </c>
      <c r="F136" t="str">
        <f>IF(AND(ISNUMBER(A135),ISNUMBER(A134)),IF(ISNUMBER(A135),(#REF!-#REF!)/$I$3,""),"")</f>
        <v/>
      </c>
    </row>
    <row r="137" spans="1:6" x14ac:dyDescent="0.3">
      <c r="A137" s="4" t="s">
        <v>2226</v>
      </c>
      <c r="B137" s="21" t="str">
        <f t="shared" si="6"/>
        <v>02</v>
      </c>
      <c r="C137" s="23">
        <f t="shared" si="7"/>
        <v>12951361075477.299</v>
      </c>
      <c r="D137" s="4">
        <f t="shared" si="8"/>
        <v>63.599609375</v>
      </c>
      <c r="F137" t="str">
        <f>IF(AND(ISNUMBER(A136),ISNUMBER(A135)),IF(ISNUMBER(A136),(#REF!-#REF!)/$I$3,""),"")</f>
        <v/>
      </c>
    </row>
    <row r="138" spans="1:6" x14ac:dyDescent="0.3">
      <c r="A138" s="4" t="s">
        <v>2227</v>
      </c>
      <c r="B138" s="21" t="str">
        <f t="shared" si="6"/>
        <v>02</v>
      </c>
      <c r="C138" s="23">
        <f t="shared" si="7"/>
        <v>12951361075545.699</v>
      </c>
      <c r="D138" s="4">
        <f t="shared" si="8"/>
        <v>68.400390625</v>
      </c>
      <c r="F138" t="str">
        <f>IF(AND(ISNUMBER(A137),ISNUMBER(A136)),IF(ISNUMBER(A137),(#REF!-#REF!)/$I$3,""),"")</f>
        <v/>
      </c>
    </row>
    <row r="139" spans="1:6" x14ac:dyDescent="0.3">
      <c r="A139" s="4" t="s">
        <v>2228</v>
      </c>
      <c r="B139" s="21" t="str">
        <f t="shared" ref="B139:B202" si="9">IF(ISBLANK($A139),"",MID($A139,1,2))</f>
        <v>02</v>
      </c>
      <c r="C139" s="23">
        <f t="shared" si="7"/>
        <v>12951361075609.199</v>
      </c>
      <c r="D139" s="4">
        <f t="shared" si="8"/>
        <v>63.5</v>
      </c>
      <c r="F139" t="str">
        <f>IF(AND(ISNUMBER(A138),ISNUMBER(A137)),IF(ISNUMBER(A138),(#REF!-#REF!)/$I$3,""),"")</f>
        <v/>
      </c>
    </row>
    <row r="140" spans="1:6" x14ac:dyDescent="0.3">
      <c r="A140" s="4" t="s">
        <v>2229</v>
      </c>
      <c r="B140" s="21" t="str">
        <f t="shared" si="9"/>
        <v>02</v>
      </c>
      <c r="C140" s="23">
        <f t="shared" ref="C140:C203" si="10">IF(ISBLANK($A140),"",VALUE(MID($A140,4,LEN($A140)-3))/$I$3)</f>
        <v>12951361075672.801</v>
      </c>
      <c r="D140" s="4">
        <f t="shared" si="8"/>
        <v>63.6015625</v>
      </c>
      <c r="F140" t="str">
        <f>IF(AND(ISNUMBER(A139),ISNUMBER(A138)),IF(ISNUMBER(A139),(#REF!-#REF!)/$I$3,""),"")</f>
        <v/>
      </c>
    </row>
    <row r="141" spans="1:6" x14ac:dyDescent="0.3">
      <c r="A141" s="4" t="s">
        <v>2230</v>
      </c>
      <c r="B141" s="21" t="str">
        <f t="shared" si="9"/>
        <v>02</v>
      </c>
      <c r="C141" s="23">
        <f t="shared" si="10"/>
        <v>12951361075736.301</v>
      </c>
      <c r="D141" s="4">
        <f t="shared" si="8"/>
        <v>63.5</v>
      </c>
      <c r="F141" t="str">
        <f>IF(AND(ISNUMBER(A140),ISNUMBER(A139)),IF(ISNUMBER(A140),(#REF!-#REF!)/$I$3,""),"")</f>
        <v/>
      </c>
    </row>
    <row r="142" spans="1:6" x14ac:dyDescent="0.3">
      <c r="A142" s="4" t="s">
        <v>2231</v>
      </c>
      <c r="B142" s="21" t="str">
        <f t="shared" si="9"/>
        <v>02</v>
      </c>
      <c r="C142" s="23">
        <f t="shared" si="10"/>
        <v>12951361075804</v>
      </c>
      <c r="D142" s="4">
        <f t="shared" si="8"/>
        <v>67.69921875</v>
      </c>
      <c r="F142" t="str">
        <f>IF(AND(ISNUMBER(A141),ISNUMBER(A140)),IF(ISNUMBER(A141),(#REF!-#REF!)/$I$3,""),"")</f>
        <v/>
      </c>
    </row>
    <row r="143" spans="1:6" x14ac:dyDescent="0.3">
      <c r="A143" s="4" t="s">
        <v>2232</v>
      </c>
      <c r="B143" s="21" t="str">
        <f t="shared" si="9"/>
        <v>02</v>
      </c>
      <c r="C143" s="23">
        <f t="shared" si="10"/>
        <v>12951361075867.4</v>
      </c>
      <c r="D143" s="4">
        <f t="shared" si="8"/>
        <v>63.400390625</v>
      </c>
      <c r="F143" t="str">
        <f>IF(AND(ISNUMBER(A142),ISNUMBER(A141)),IF(ISNUMBER(A142),(#REF!-#REF!)/$I$3,""),"")</f>
        <v/>
      </c>
    </row>
    <row r="144" spans="1:6" x14ac:dyDescent="0.3">
      <c r="A144" s="4" t="s">
        <v>2233</v>
      </c>
      <c r="B144" s="21" t="str">
        <f t="shared" si="9"/>
        <v>02</v>
      </c>
      <c r="C144" s="23">
        <f t="shared" si="10"/>
        <v>12951361075930.898</v>
      </c>
      <c r="D144" s="4">
        <f t="shared" si="8"/>
        <v>63.498046875</v>
      </c>
      <c r="F144" t="str">
        <f>IF(AND(ISNUMBER(A143),ISNUMBER(A142)),IF(ISNUMBER(A143),(#REF!-#REF!)/$I$3,""),"")</f>
        <v/>
      </c>
    </row>
    <row r="145" spans="1:6" x14ac:dyDescent="0.3">
      <c r="A145" s="4" t="s">
        <v>2234</v>
      </c>
      <c r="B145" s="21" t="str">
        <f t="shared" si="9"/>
        <v>02</v>
      </c>
      <c r="C145" s="23">
        <f t="shared" si="10"/>
        <v>12951361075994.5</v>
      </c>
      <c r="D145" s="4">
        <f t="shared" si="8"/>
        <v>63.6015625</v>
      </c>
      <c r="F145" t="str">
        <f>IF(AND(ISNUMBER(A144),ISNUMBER(A143)),IF(ISNUMBER(A144),(#REF!-#REF!)/$I$3,""),"")</f>
        <v/>
      </c>
    </row>
    <row r="146" spans="1:6" x14ac:dyDescent="0.3">
      <c r="A146" s="4" t="s">
        <v>2235</v>
      </c>
      <c r="B146" s="21" t="str">
        <f t="shared" si="9"/>
        <v>02</v>
      </c>
      <c r="C146" s="23">
        <f t="shared" si="10"/>
        <v>12951361076058.199</v>
      </c>
      <c r="D146" s="4">
        <f t="shared" si="8"/>
        <v>63.69921875</v>
      </c>
      <c r="F146" t="str">
        <f>IF(AND(ISNUMBER(A145),ISNUMBER(A144)),IF(ISNUMBER(A145),(#REF!-#REF!)/$I$3,""),"")</f>
        <v/>
      </c>
    </row>
    <row r="147" spans="1:6" x14ac:dyDescent="0.3">
      <c r="A147" s="4" t="s">
        <v>2236</v>
      </c>
      <c r="B147" s="21" t="str">
        <f t="shared" si="9"/>
        <v>02</v>
      </c>
      <c r="C147" s="23">
        <f t="shared" si="10"/>
        <v>12951361076125.6</v>
      </c>
      <c r="D147" s="4">
        <f t="shared" si="8"/>
        <v>67.400390625</v>
      </c>
      <c r="F147" t="str">
        <f>IF(AND(ISNUMBER(A146),ISNUMBER(A145)),IF(ISNUMBER(A146),(#REF!-#REF!)/$I$3,""),"")</f>
        <v/>
      </c>
    </row>
    <row r="148" spans="1:6" x14ac:dyDescent="0.3">
      <c r="A148" s="4" t="s">
        <v>2237</v>
      </c>
      <c r="B148" s="21" t="str">
        <f t="shared" si="9"/>
        <v>02</v>
      </c>
      <c r="C148" s="23">
        <f t="shared" si="10"/>
        <v>12951361076189.102</v>
      </c>
      <c r="D148" s="4">
        <f t="shared" si="8"/>
        <v>63.501953125</v>
      </c>
      <c r="F148" t="str">
        <f>IF(AND(ISNUMBER(A147),ISNUMBER(A146)),IF(ISNUMBER(A147),(#REF!-#REF!)/$I$3,""),"")</f>
        <v/>
      </c>
    </row>
    <row r="149" spans="1:6" x14ac:dyDescent="0.3">
      <c r="A149" s="4" t="s">
        <v>2238</v>
      </c>
      <c r="B149" s="21" t="str">
        <f t="shared" si="9"/>
        <v>02</v>
      </c>
      <c r="C149" s="23">
        <f t="shared" si="10"/>
        <v>12951361076252.801</v>
      </c>
      <c r="D149" s="4">
        <f t="shared" si="8"/>
        <v>63.69921875</v>
      </c>
      <c r="F149" t="str">
        <f>IF(AND(ISNUMBER(A148),ISNUMBER(A147)),IF(ISNUMBER(A148),(#REF!-#REF!)/$I$3,""),"")</f>
        <v/>
      </c>
    </row>
    <row r="150" spans="1:6" x14ac:dyDescent="0.3">
      <c r="A150" s="4" t="s">
        <v>2239</v>
      </c>
      <c r="B150" s="21" t="str">
        <f t="shared" si="9"/>
        <v>02</v>
      </c>
      <c r="C150" s="23">
        <f t="shared" si="10"/>
        <v>12951361076316.301</v>
      </c>
      <c r="D150" s="4">
        <f t="shared" si="8"/>
        <v>63.5</v>
      </c>
      <c r="F150" t="str">
        <f>IF(AND(ISNUMBER(A149),ISNUMBER(A148)),IF(ISNUMBER(A149),(#REF!-#REF!)/$I$3,""),"")</f>
        <v/>
      </c>
    </row>
    <row r="151" spans="1:6" x14ac:dyDescent="0.3">
      <c r="A151" s="4" t="s">
        <v>2240</v>
      </c>
      <c r="B151" s="21" t="str">
        <f t="shared" si="9"/>
        <v>02</v>
      </c>
      <c r="C151" s="23">
        <f t="shared" si="10"/>
        <v>12951361076383.9</v>
      </c>
      <c r="D151" s="4">
        <f t="shared" si="8"/>
        <v>67.599609375</v>
      </c>
      <c r="F151" t="str">
        <f>IF(AND(ISNUMBER(A150),ISNUMBER(A149)),IF(ISNUMBER(A150),(#REF!-#REF!)/$I$3,""),"")</f>
        <v/>
      </c>
    </row>
    <row r="152" spans="1:6" x14ac:dyDescent="0.3">
      <c r="A152" s="4" t="s">
        <v>2241</v>
      </c>
      <c r="B152" s="21" t="str">
        <f t="shared" si="9"/>
        <v>02</v>
      </c>
      <c r="C152" s="23">
        <f t="shared" si="10"/>
        <v>12951361076447.4</v>
      </c>
      <c r="D152" s="4">
        <f t="shared" si="8"/>
        <v>63.5</v>
      </c>
      <c r="F152" t="str">
        <f>IF(AND(ISNUMBER(A151),ISNUMBER(A150)),IF(ISNUMBER(A151),(#REF!-#REF!)/$I$3,""),"")</f>
        <v/>
      </c>
    </row>
    <row r="153" spans="1:6" x14ac:dyDescent="0.3">
      <c r="A153" s="4" t="s">
        <v>2242</v>
      </c>
      <c r="B153" s="21" t="str">
        <f t="shared" si="9"/>
        <v>02</v>
      </c>
      <c r="C153" s="23">
        <f t="shared" si="10"/>
        <v>12951361076510.898</v>
      </c>
      <c r="D153" s="4">
        <f t="shared" ref="D153:D216" si="11">IF(AND(NOT(ISBLANK(C152)),B153=B152),C153-C152,"")</f>
        <v>63.498046875</v>
      </c>
      <c r="F153" t="str">
        <f>IF(AND(ISNUMBER(A152),ISNUMBER(A151)),IF(ISNUMBER(A152),(#REF!-#REF!)/$I$3,""),"")</f>
        <v/>
      </c>
    </row>
    <row r="154" spans="1:6" x14ac:dyDescent="0.3">
      <c r="A154" s="4" t="s">
        <v>2243</v>
      </c>
      <c r="B154" s="21" t="str">
        <f t="shared" si="9"/>
        <v>02</v>
      </c>
      <c r="C154" s="23">
        <f t="shared" si="10"/>
        <v>12951361076575.299</v>
      </c>
      <c r="D154" s="4">
        <f t="shared" si="11"/>
        <v>64.400390625</v>
      </c>
      <c r="F154" t="str">
        <f>IF(AND(ISNUMBER(A153),ISNUMBER(A152)),IF(ISNUMBER(A153),(#REF!-#REF!)/$I$3,""),"")</f>
        <v/>
      </c>
    </row>
    <row r="155" spans="1:6" x14ac:dyDescent="0.3">
      <c r="A155" s="4" t="s">
        <v>2244</v>
      </c>
      <c r="B155" s="21" t="str">
        <f t="shared" si="9"/>
        <v>02</v>
      </c>
      <c r="C155" s="23">
        <f t="shared" si="10"/>
        <v>12951361076639</v>
      </c>
      <c r="D155" s="4">
        <f t="shared" si="11"/>
        <v>63.701171875</v>
      </c>
      <c r="F155" t="str">
        <f>IF(AND(ISNUMBER(A154),ISNUMBER(A153)),IF(ISNUMBER(A154),(#REF!-#REF!)/$I$3,""),"")</f>
        <v/>
      </c>
    </row>
    <row r="156" spans="1:6" x14ac:dyDescent="0.3">
      <c r="A156" s="4" t="s">
        <v>2245</v>
      </c>
      <c r="B156" s="21" t="str">
        <f t="shared" si="9"/>
        <v>02</v>
      </c>
      <c r="C156" s="23">
        <f t="shared" si="10"/>
        <v>12951361076706.4</v>
      </c>
      <c r="D156" s="4">
        <f t="shared" si="11"/>
        <v>67.400390625</v>
      </c>
      <c r="F156" t="str">
        <f>IF(AND(ISNUMBER(A155),ISNUMBER(A154)),IF(ISNUMBER(A155),(#REF!-#REF!)/$I$3,""),"")</f>
        <v/>
      </c>
    </row>
    <row r="157" spans="1:6" x14ac:dyDescent="0.3">
      <c r="A157" s="4" t="s">
        <v>2246</v>
      </c>
      <c r="B157" s="21" t="str">
        <f t="shared" si="9"/>
        <v>02</v>
      </c>
      <c r="C157" s="23">
        <f t="shared" si="10"/>
        <v>12951361076769.9</v>
      </c>
      <c r="D157" s="4">
        <f t="shared" si="11"/>
        <v>63.5</v>
      </c>
      <c r="F157" t="str">
        <f>IF(AND(ISNUMBER(A156),ISNUMBER(A155)),IF(ISNUMBER(A156),(#REF!-#REF!)/$I$3,""),"")</f>
        <v/>
      </c>
    </row>
    <row r="158" spans="1:6" x14ac:dyDescent="0.3">
      <c r="A158" s="4" t="s">
        <v>2247</v>
      </c>
      <c r="B158" s="21" t="str">
        <f t="shared" si="9"/>
        <v>02</v>
      </c>
      <c r="C158" s="23">
        <f t="shared" si="10"/>
        <v>12951361076833.6</v>
      </c>
      <c r="D158" s="4">
        <f t="shared" si="11"/>
        <v>63.69921875</v>
      </c>
      <c r="F158" t="str">
        <f>IF(AND(ISNUMBER(A157),ISNUMBER(A156)),IF(ISNUMBER(A157),(#REF!-#REF!)/$I$3,""),"")</f>
        <v/>
      </c>
    </row>
    <row r="159" spans="1:6" x14ac:dyDescent="0.3">
      <c r="A159" s="4" t="s">
        <v>2248</v>
      </c>
      <c r="B159" s="21" t="str">
        <f t="shared" si="9"/>
        <v>02</v>
      </c>
      <c r="C159" s="23">
        <f t="shared" si="10"/>
        <v>12951361076897.102</v>
      </c>
      <c r="D159" s="4">
        <f t="shared" si="11"/>
        <v>63.501953125</v>
      </c>
      <c r="F159" t="str">
        <f>IF(AND(ISNUMBER(A158),ISNUMBER(A157)),IF(ISNUMBER(A158),(#REF!-#REF!)/$I$3,""),"")</f>
        <v/>
      </c>
    </row>
    <row r="160" spans="1:6" x14ac:dyDescent="0.3">
      <c r="A160" s="4" t="s">
        <v>2249</v>
      </c>
      <c r="B160" s="21" t="str">
        <f t="shared" si="9"/>
        <v>02</v>
      </c>
      <c r="C160" s="23">
        <f t="shared" si="10"/>
        <v>12951361076964.701</v>
      </c>
      <c r="D160" s="4">
        <f t="shared" si="11"/>
        <v>67.599609375</v>
      </c>
      <c r="F160" t="str">
        <f>IF(AND(ISNUMBER(A159),ISNUMBER(A158)),IF(ISNUMBER(A159),(#REF!-#REF!)/$I$3,""),"")</f>
        <v/>
      </c>
    </row>
    <row r="161" spans="1:6" x14ac:dyDescent="0.3">
      <c r="A161" s="4" t="s">
        <v>2250</v>
      </c>
      <c r="B161" s="21" t="str">
        <f t="shared" si="9"/>
        <v>02</v>
      </c>
      <c r="C161" s="23">
        <f t="shared" si="10"/>
        <v>12951361077028.199</v>
      </c>
      <c r="D161" s="4">
        <f t="shared" si="11"/>
        <v>63.498046875</v>
      </c>
      <c r="F161" t="str">
        <f>IF(AND(ISNUMBER(A160),ISNUMBER(A159)),IF(ISNUMBER(A160),(#REF!-#REF!)/$I$3,""),"")</f>
        <v/>
      </c>
    </row>
    <row r="162" spans="1:6" x14ac:dyDescent="0.3">
      <c r="A162" s="4" t="s">
        <v>2251</v>
      </c>
      <c r="B162" s="21" t="str">
        <f t="shared" si="9"/>
        <v>02</v>
      </c>
      <c r="C162" s="23">
        <f t="shared" si="10"/>
        <v>12951361077091.801</v>
      </c>
      <c r="D162" s="4">
        <f t="shared" si="11"/>
        <v>63.6015625</v>
      </c>
      <c r="F162" t="str">
        <f>IF(AND(ISNUMBER(A161),ISNUMBER(A160)),IF(ISNUMBER(A161),(#REF!-#REF!)/$I$3,""),"")</f>
        <v/>
      </c>
    </row>
    <row r="163" spans="1:6" x14ac:dyDescent="0.3">
      <c r="A163" s="4" t="s">
        <v>2252</v>
      </c>
      <c r="B163" s="21" t="str">
        <f t="shared" si="9"/>
        <v>02</v>
      </c>
      <c r="C163" s="23">
        <f t="shared" si="10"/>
        <v>12951361077155.299</v>
      </c>
      <c r="D163" s="4">
        <f t="shared" si="11"/>
        <v>63.498046875</v>
      </c>
      <c r="F163" t="str">
        <f>IF(AND(ISNUMBER(A162),ISNUMBER(A161)),IF(ISNUMBER(A162),(#REF!-#REF!)/$I$3,""),"")</f>
        <v/>
      </c>
    </row>
    <row r="164" spans="1:6" x14ac:dyDescent="0.3">
      <c r="A164" s="4" t="s">
        <v>2253</v>
      </c>
      <c r="B164" s="21" t="str">
        <f t="shared" si="9"/>
        <v>02</v>
      </c>
      <c r="C164" s="23">
        <f t="shared" si="10"/>
        <v>12951361077223.102</v>
      </c>
      <c r="D164" s="4">
        <f t="shared" si="11"/>
        <v>67.802734375</v>
      </c>
      <c r="F164" t="str">
        <f>IF(AND(ISNUMBER(A163),ISNUMBER(A162)),IF(ISNUMBER(A163),(#REF!-#REF!)/$I$3,""),"")</f>
        <v/>
      </c>
    </row>
    <row r="165" spans="1:6" x14ac:dyDescent="0.3">
      <c r="A165" s="4" t="s">
        <v>2254</v>
      </c>
      <c r="B165" s="21" t="str">
        <f t="shared" si="9"/>
        <v>02</v>
      </c>
      <c r="C165" s="23">
        <f t="shared" si="10"/>
        <v>12951361077286.4</v>
      </c>
      <c r="D165" s="4">
        <f t="shared" si="11"/>
        <v>63.298828125</v>
      </c>
      <c r="F165" t="str">
        <f>IF(AND(ISNUMBER(A164),ISNUMBER(A163)),IF(ISNUMBER(A164),(#REF!-#REF!)/$I$3,""),"")</f>
        <v/>
      </c>
    </row>
    <row r="166" spans="1:6" x14ac:dyDescent="0.3">
      <c r="A166" s="4" t="s">
        <v>2255</v>
      </c>
      <c r="B166" s="21" t="str">
        <f t="shared" si="9"/>
        <v>02</v>
      </c>
      <c r="C166" s="23">
        <f t="shared" si="10"/>
        <v>12951361077349.9</v>
      </c>
      <c r="D166" s="4">
        <f t="shared" si="11"/>
        <v>63.5</v>
      </c>
      <c r="F166" t="str">
        <f>IF(AND(ISNUMBER(A165),ISNUMBER(A164)),IF(ISNUMBER(A165),(#REF!-#REF!)/$I$3,""),"")</f>
        <v/>
      </c>
    </row>
    <row r="167" spans="1:6" x14ac:dyDescent="0.3">
      <c r="A167" s="4" t="s">
        <v>2256</v>
      </c>
      <c r="B167" s="21" t="str">
        <f t="shared" si="9"/>
        <v>02</v>
      </c>
      <c r="C167" s="23">
        <f t="shared" si="10"/>
        <v>12951361077413.5</v>
      </c>
      <c r="D167" s="4">
        <f t="shared" si="11"/>
        <v>63.599609375</v>
      </c>
      <c r="F167" t="str">
        <f>IF(AND(ISNUMBER(A166),ISNUMBER(A165)),IF(ISNUMBER(A166),(#REF!-#REF!)/$I$3,""),"")</f>
        <v/>
      </c>
    </row>
    <row r="168" spans="1:6" x14ac:dyDescent="0.3">
      <c r="A168" s="4" t="s">
        <v>2257</v>
      </c>
      <c r="B168" s="21" t="str">
        <f t="shared" si="9"/>
        <v>02</v>
      </c>
      <c r="C168" s="23">
        <f t="shared" si="10"/>
        <v>12951361077477.199</v>
      </c>
      <c r="D168" s="4">
        <f t="shared" si="11"/>
        <v>63.69921875</v>
      </c>
      <c r="F168" t="str">
        <f>IF(AND(ISNUMBER(A167),ISNUMBER(A166)),IF(ISNUMBER(A167),(#REF!-#REF!)/$I$3,""),"")</f>
        <v/>
      </c>
    </row>
    <row r="169" spans="1:6" x14ac:dyDescent="0.3">
      <c r="A169" s="4" t="s">
        <v>2258</v>
      </c>
      <c r="B169" s="21" t="str">
        <f t="shared" si="9"/>
        <v>02</v>
      </c>
      <c r="C169" s="23">
        <f t="shared" si="10"/>
        <v>12951361077545.5</v>
      </c>
      <c r="D169" s="4">
        <f t="shared" si="11"/>
        <v>68.30078125</v>
      </c>
      <c r="F169" t="str">
        <f>IF(AND(ISNUMBER(A168),ISNUMBER(A167)),IF(ISNUMBER(A168),(#REF!-#REF!)/$I$3,""),"")</f>
        <v/>
      </c>
    </row>
    <row r="170" spans="1:6" x14ac:dyDescent="0.3">
      <c r="A170" s="4" t="s">
        <v>2259</v>
      </c>
      <c r="B170" s="21" t="str">
        <f t="shared" si="9"/>
        <v>02</v>
      </c>
      <c r="C170" s="23">
        <f t="shared" si="10"/>
        <v>12951361077609</v>
      </c>
      <c r="D170" s="4">
        <f t="shared" si="11"/>
        <v>63.5</v>
      </c>
      <c r="F170" t="str">
        <f>IF(AND(ISNUMBER(A169),ISNUMBER(A168)),IF(ISNUMBER(A169),(#REF!-#REF!)/$I$3,""),"")</f>
        <v/>
      </c>
    </row>
    <row r="171" spans="1:6" x14ac:dyDescent="0.3">
      <c r="A171" s="4" t="s">
        <v>2260</v>
      </c>
      <c r="B171" s="21" t="str">
        <f t="shared" si="9"/>
        <v>02</v>
      </c>
      <c r="C171" s="23">
        <f t="shared" si="10"/>
        <v>12951361077672.701</v>
      </c>
      <c r="D171" s="4">
        <f t="shared" si="11"/>
        <v>63.701171875</v>
      </c>
      <c r="F171" t="str">
        <f>IF(AND(ISNUMBER(A170),ISNUMBER(A169)),IF(ISNUMBER(A170),(#REF!-#REF!)/$I$3,""),"")</f>
        <v/>
      </c>
    </row>
    <row r="172" spans="1:6" x14ac:dyDescent="0.3">
      <c r="A172" s="4" t="s">
        <v>2261</v>
      </c>
      <c r="B172" s="21" t="str">
        <f t="shared" si="9"/>
        <v>02</v>
      </c>
      <c r="C172" s="23">
        <f t="shared" si="10"/>
        <v>12951361077736.1</v>
      </c>
      <c r="D172" s="4">
        <f t="shared" si="11"/>
        <v>63.3984375</v>
      </c>
      <c r="F172" t="str">
        <f>IF(AND(ISNUMBER(A171),ISNUMBER(A170)),IF(ISNUMBER(A171),(#REF!-#REF!)/$I$3,""),"")</f>
        <v/>
      </c>
    </row>
    <row r="173" spans="1:6" x14ac:dyDescent="0.3">
      <c r="A173" s="4" t="s">
        <v>2262</v>
      </c>
      <c r="B173" s="21" t="str">
        <f t="shared" si="9"/>
        <v>02</v>
      </c>
      <c r="C173" s="23">
        <f t="shared" si="10"/>
        <v>12951361077803.9</v>
      </c>
      <c r="D173" s="4">
        <f t="shared" si="11"/>
        <v>67.80078125</v>
      </c>
      <c r="F173" t="str">
        <f>IF(AND(ISNUMBER(A172),ISNUMBER(A171)),IF(ISNUMBER(A172),(#REF!-#REF!)/$I$3,""),"")</f>
        <v/>
      </c>
    </row>
    <row r="174" spans="1:6" x14ac:dyDescent="0.3">
      <c r="A174" s="4" t="s">
        <v>2263</v>
      </c>
      <c r="B174" s="21" t="str">
        <f t="shared" si="9"/>
        <v>02</v>
      </c>
      <c r="C174" s="23">
        <f t="shared" si="10"/>
        <v>12951361077867.299</v>
      </c>
      <c r="D174" s="4">
        <f t="shared" si="11"/>
        <v>63.3984375</v>
      </c>
      <c r="F174" t="str">
        <f>IF(AND(ISNUMBER(A173),ISNUMBER(A172)),IF(ISNUMBER(A173),(#REF!-#REF!)/$I$3,""),"")</f>
        <v/>
      </c>
    </row>
    <row r="175" spans="1:6" x14ac:dyDescent="0.3">
      <c r="A175" s="4" t="s">
        <v>2264</v>
      </c>
      <c r="B175" s="21" t="str">
        <f t="shared" si="9"/>
        <v>02</v>
      </c>
      <c r="C175" s="23">
        <f t="shared" si="10"/>
        <v>12951361077930.801</v>
      </c>
      <c r="D175" s="4">
        <f t="shared" si="11"/>
        <v>63.501953125</v>
      </c>
      <c r="F175" t="str">
        <f>IF(AND(ISNUMBER(A174),ISNUMBER(A173)),IF(ISNUMBER(A174),(#REF!-#REF!)/$I$3,""),"")</f>
        <v/>
      </c>
    </row>
    <row r="176" spans="1:6" x14ac:dyDescent="0.3">
      <c r="A176" s="4" t="s">
        <v>2265</v>
      </c>
      <c r="B176" s="21" t="str">
        <f t="shared" si="9"/>
        <v>02</v>
      </c>
      <c r="C176" s="23">
        <f t="shared" si="10"/>
        <v>12951361077994.4</v>
      </c>
      <c r="D176" s="4">
        <f t="shared" si="11"/>
        <v>63.599609375</v>
      </c>
      <c r="F176" t="str">
        <f>IF(AND(ISNUMBER(A175),ISNUMBER(A174)),IF(ISNUMBER(A175),(#REF!-#REF!)/$I$3,""),"")</f>
        <v/>
      </c>
    </row>
    <row r="177" spans="1:6" x14ac:dyDescent="0.3">
      <c r="A177" s="4" t="s">
        <v>2266</v>
      </c>
      <c r="B177" s="21" t="str">
        <f t="shared" si="9"/>
        <v>02</v>
      </c>
      <c r="C177" s="23">
        <f t="shared" si="10"/>
        <v>12951361078058</v>
      </c>
      <c r="D177" s="4">
        <f t="shared" si="11"/>
        <v>63.599609375</v>
      </c>
      <c r="F177" t="str">
        <f>IF(AND(ISNUMBER(A176),ISNUMBER(A175)),IF(ISNUMBER(A176),(#REF!-#REF!)/$I$3,""),"")</f>
        <v/>
      </c>
    </row>
    <row r="178" spans="1:6" x14ac:dyDescent="0.3">
      <c r="A178" s="4" t="s">
        <v>2267</v>
      </c>
      <c r="B178" s="21" t="str">
        <f t="shared" si="9"/>
        <v>02</v>
      </c>
      <c r="C178" s="23">
        <f t="shared" si="10"/>
        <v>12951361078125.4</v>
      </c>
      <c r="D178" s="4">
        <f t="shared" si="11"/>
        <v>67.400390625</v>
      </c>
      <c r="F178" t="str">
        <f>IF(AND(ISNUMBER(A177),ISNUMBER(A176)),IF(ISNUMBER(A177),(#REF!-#REF!)/$I$3,""),"")</f>
        <v/>
      </c>
    </row>
    <row r="179" spans="1:6" x14ac:dyDescent="0.3">
      <c r="A179" s="4" t="s">
        <v>2268</v>
      </c>
      <c r="B179" s="21" t="str">
        <f t="shared" si="9"/>
        <v>02</v>
      </c>
      <c r="C179" s="23">
        <f t="shared" si="10"/>
        <v>12951361078189</v>
      </c>
      <c r="D179" s="4">
        <f t="shared" si="11"/>
        <v>63.599609375</v>
      </c>
      <c r="F179" t="str">
        <f>IF(AND(ISNUMBER(A178),ISNUMBER(A177)),IF(ISNUMBER(A178),(#REF!-#REF!)/$I$3,""),"")</f>
        <v/>
      </c>
    </row>
    <row r="180" spans="1:6" x14ac:dyDescent="0.3">
      <c r="A180" s="4" t="s">
        <v>2269</v>
      </c>
      <c r="B180" s="21" t="str">
        <f t="shared" si="9"/>
        <v>02</v>
      </c>
      <c r="C180" s="23">
        <f t="shared" si="10"/>
        <v>12951361078252.6</v>
      </c>
      <c r="D180" s="4">
        <f t="shared" si="11"/>
        <v>63.599609375</v>
      </c>
      <c r="F180" t="str">
        <f>IF(AND(ISNUMBER(A179),ISNUMBER(A178)),IF(ISNUMBER(A179),(#REF!-#REF!)/$I$3,""),"")</f>
        <v/>
      </c>
    </row>
    <row r="181" spans="1:6" x14ac:dyDescent="0.3">
      <c r="A181" s="4" t="s">
        <v>2270</v>
      </c>
      <c r="B181" s="21" t="str">
        <f t="shared" si="9"/>
        <v>02</v>
      </c>
      <c r="C181" s="23">
        <f t="shared" si="10"/>
        <v>12951361078316.1</v>
      </c>
      <c r="D181" s="4">
        <f t="shared" si="11"/>
        <v>63.5</v>
      </c>
      <c r="F181" t="str">
        <f>IF(AND(ISNUMBER(A180),ISNUMBER(A179)),IF(ISNUMBER(A180),(#REF!-#REF!)/$I$3,""),"")</f>
        <v/>
      </c>
    </row>
    <row r="182" spans="1:6" x14ac:dyDescent="0.3">
      <c r="A182" s="4" t="s">
        <v>2271</v>
      </c>
      <c r="B182" s="21" t="str">
        <f t="shared" si="9"/>
        <v>02</v>
      </c>
      <c r="C182" s="23">
        <f t="shared" si="10"/>
        <v>12951361078383.801</v>
      </c>
      <c r="D182" s="4">
        <f t="shared" si="11"/>
        <v>67.701171875</v>
      </c>
      <c r="F182" t="str">
        <f>IF(AND(ISNUMBER(A181),ISNUMBER(A180)),IF(ISNUMBER(A181),(#REF!-#REF!)/$I$3,""),"")</f>
        <v/>
      </c>
    </row>
    <row r="183" spans="1:6" x14ac:dyDescent="0.3">
      <c r="A183" s="4" t="s">
        <v>2272</v>
      </c>
      <c r="B183" s="21" t="str">
        <f t="shared" si="9"/>
        <v>02</v>
      </c>
      <c r="C183" s="23">
        <f t="shared" si="10"/>
        <v>12951361078447.199</v>
      </c>
      <c r="D183" s="4">
        <f t="shared" si="11"/>
        <v>63.3984375</v>
      </c>
      <c r="F183" t="str">
        <f>IF(AND(ISNUMBER(A182),ISNUMBER(A181)),IF(ISNUMBER(A182),(#REF!-#REF!)/$I$3,""),"")</f>
        <v/>
      </c>
    </row>
    <row r="184" spans="1:6" x14ac:dyDescent="0.3">
      <c r="A184" s="4" t="s">
        <v>2273</v>
      </c>
      <c r="B184" s="21" t="str">
        <f t="shared" si="9"/>
        <v>02</v>
      </c>
      <c r="C184" s="23">
        <f t="shared" si="10"/>
        <v>12951361078510.701</v>
      </c>
      <c r="D184" s="4">
        <f t="shared" si="11"/>
        <v>63.501953125</v>
      </c>
      <c r="F184" t="str">
        <f>IF(AND(ISNUMBER(A183),ISNUMBER(A182)),IF(ISNUMBER(A183),(#REF!-#REF!)/$I$3,""),"")</f>
        <v/>
      </c>
    </row>
    <row r="185" spans="1:6" x14ac:dyDescent="0.3">
      <c r="A185" s="4" t="s">
        <v>2274</v>
      </c>
      <c r="B185" s="21" t="str">
        <f t="shared" si="9"/>
        <v>02</v>
      </c>
      <c r="C185" s="23">
        <f t="shared" si="10"/>
        <v>12951361078575.199</v>
      </c>
      <c r="D185" s="4">
        <f t="shared" si="11"/>
        <v>64.498046875</v>
      </c>
      <c r="F185" t="str">
        <f>IF(AND(ISNUMBER(A184),ISNUMBER(A183)),IF(ISNUMBER(A184),(#REF!-#REF!)/$I$3,""),"")</f>
        <v/>
      </c>
    </row>
    <row r="186" spans="1:6" x14ac:dyDescent="0.3">
      <c r="A186" s="4" t="s">
        <v>2275</v>
      </c>
      <c r="B186" s="21" t="str">
        <f t="shared" si="9"/>
        <v>02</v>
      </c>
      <c r="C186" s="23">
        <f t="shared" si="10"/>
        <v>12951361078638.898</v>
      </c>
      <c r="D186" s="4">
        <f t="shared" si="11"/>
        <v>63.69921875</v>
      </c>
      <c r="F186" t="str">
        <f>IF(AND(ISNUMBER(A185),ISNUMBER(A184)),IF(ISNUMBER(A185),(#REF!-#REF!)/$I$3,""),"")</f>
        <v/>
      </c>
    </row>
    <row r="187" spans="1:6" x14ac:dyDescent="0.3">
      <c r="A187" s="4" t="s">
        <v>2276</v>
      </c>
      <c r="B187" s="21" t="str">
        <f t="shared" si="9"/>
        <v>02</v>
      </c>
      <c r="C187" s="23">
        <f t="shared" si="10"/>
        <v>12951361078706.301</v>
      </c>
      <c r="D187" s="4">
        <f t="shared" si="11"/>
        <v>67.40234375</v>
      </c>
      <c r="F187" t="str">
        <f>IF(AND(ISNUMBER(A186),ISNUMBER(A185)),IF(ISNUMBER(A186),(#REF!-#REF!)/$I$3,""),"")</f>
        <v/>
      </c>
    </row>
    <row r="188" spans="1:6" x14ac:dyDescent="0.3">
      <c r="A188" s="4" t="s">
        <v>2277</v>
      </c>
      <c r="B188" s="21" t="str">
        <f t="shared" si="9"/>
        <v>02</v>
      </c>
      <c r="C188" s="23">
        <f t="shared" si="10"/>
        <v>12951361078769.801</v>
      </c>
      <c r="D188" s="4">
        <f t="shared" si="11"/>
        <v>63.5</v>
      </c>
      <c r="F188" t="str">
        <f>IF(AND(ISNUMBER(A187),ISNUMBER(A186)),IF(ISNUMBER(A187),(#REF!-#REF!)/$I$3,""),"")</f>
        <v/>
      </c>
    </row>
    <row r="189" spans="1:6" x14ac:dyDescent="0.3">
      <c r="A189" s="4" t="s">
        <v>2278</v>
      </c>
      <c r="B189" s="21" t="str">
        <f t="shared" si="9"/>
        <v>02</v>
      </c>
      <c r="C189" s="23">
        <f t="shared" si="10"/>
        <v>12951361078833.4</v>
      </c>
      <c r="D189" s="4">
        <f t="shared" si="11"/>
        <v>63.599609375</v>
      </c>
      <c r="F189" t="str">
        <f>IF(AND(ISNUMBER(A188),ISNUMBER(A187)),IF(ISNUMBER(A188),(#REF!-#REF!)/$I$3,""),"")</f>
        <v/>
      </c>
    </row>
    <row r="190" spans="1:6" x14ac:dyDescent="0.3">
      <c r="A190" s="4" t="s">
        <v>2279</v>
      </c>
      <c r="B190" s="21" t="str">
        <f t="shared" si="9"/>
        <v>02</v>
      </c>
      <c r="C190" s="23">
        <f t="shared" si="10"/>
        <v>12951361078897</v>
      </c>
      <c r="D190" s="4">
        <f t="shared" si="11"/>
        <v>63.599609375</v>
      </c>
      <c r="F190" t="str">
        <f>IF(AND(ISNUMBER(A189),ISNUMBER(A188)),IF(ISNUMBER(A189),(#REF!-#REF!)/$I$3,""),"")</f>
        <v/>
      </c>
    </row>
    <row r="191" spans="1:6" x14ac:dyDescent="0.3">
      <c r="A191" s="4" t="s">
        <v>2280</v>
      </c>
      <c r="B191" s="21" t="str">
        <f t="shared" si="9"/>
        <v>02</v>
      </c>
      <c r="C191" s="23">
        <f t="shared" si="10"/>
        <v>12951361078964.6</v>
      </c>
      <c r="D191" s="4">
        <f t="shared" si="11"/>
        <v>67.599609375</v>
      </c>
      <c r="F191" t="str">
        <f>IF(AND(ISNUMBER(A190),ISNUMBER(A189)),IF(ISNUMBER(A190),(#REF!-#REF!)/$I$3,""),"")</f>
        <v/>
      </c>
    </row>
    <row r="192" spans="1:6" x14ac:dyDescent="0.3">
      <c r="A192" s="4" t="s">
        <v>2281</v>
      </c>
      <c r="B192" s="21" t="str">
        <f t="shared" si="9"/>
        <v>02</v>
      </c>
      <c r="C192" s="23">
        <f t="shared" si="10"/>
        <v>12951361079028.1</v>
      </c>
      <c r="D192" s="4">
        <f t="shared" si="11"/>
        <v>63.5</v>
      </c>
      <c r="F192" t="str">
        <f>IF(AND(ISNUMBER(A191),ISNUMBER(A190)),IF(ISNUMBER(A191),(#REF!-#REF!)/$I$3,""),"")</f>
        <v/>
      </c>
    </row>
    <row r="193" spans="1:6" x14ac:dyDescent="0.3">
      <c r="A193" s="4" t="s">
        <v>2282</v>
      </c>
      <c r="B193" s="21" t="str">
        <f t="shared" si="9"/>
        <v>02</v>
      </c>
      <c r="C193" s="23">
        <f t="shared" si="10"/>
        <v>12951361079091.6</v>
      </c>
      <c r="D193" s="4">
        <f t="shared" si="11"/>
        <v>63.5</v>
      </c>
      <c r="F193" t="str">
        <f>IF(AND(ISNUMBER(A192),ISNUMBER(A191)),IF(ISNUMBER(A192),(#REF!-#REF!)/$I$3,""),"")</f>
        <v/>
      </c>
    </row>
    <row r="194" spans="1:6" x14ac:dyDescent="0.3">
      <c r="A194" s="4" t="s">
        <v>2283</v>
      </c>
      <c r="B194" s="21" t="str">
        <f t="shared" si="9"/>
        <v>02</v>
      </c>
      <c r="C194" s="23">
        <f t="shared" si="10"/>
        <v>12951361079155.199</v>
      </c>
      <c r="D194" s="4">
        <f t="shared" si="11"/>
        <v>63.599609375</v>
      </c>
      <c r="F194" t="str">
        <f>IF(AND(ISNUMBER(A193),ISNUMBER(A192)),IF(ISNUMBER(A193),(#REF!-#REF!)/$I$3,""),"")</f>
        <v/>
      </c>
    </row>
    <row r="195" spans="1:6" x14ac:dyDescent="0.3">
      <c r="A195" s="4" t="s">
        <v>2284</v>
      </c>
      <c r="B195" s="21" t="str">
        <f t="shared" si="9"/>
        <v>02</v>
      </c>
      <c r="C195" s="23">
        <f t="shared" si="10"/>
        <v>12951361079223</v>
      </c>
      <c r="D195" s="4">
        <f t="shared" si="11"/>
        <v>67.80078125</v>
      </c>
      <c r="F195" t="str">
        <f>IF(AND(ISNUMBER(A194),ISNUMBER(A193)),IF(ISNUMBER(A194),(#REF!-#REF!)/$I$3,""),"")</f>
        <v/>
      </c>
    </row>
    <row r="196" spans="1:6" x14ac:dyDescent="0.3">
      <c r="A196" s="4" t="s">
        <v>2285</v>
      </c>
      <c r="B196" s="21" t="str">
        <f t="shared" si="9"/>
        <v>02</v>
      </c>
      <c r="C196" s="23">
        <f t="shared" si="10"/>
        <v>12951361079286.301</v>
      </c>
      <c r="D196" s="4">
        <f t="shared" si="11"/>
        <v>63.30078125</v>
      </c>
      <c r="F196" t="str">
        <f>IF(AND(ISNUMBER(A195),ISNUMBER(A194)),IF(ISNUMBER(A195),(#REF!-#REF!)/$I$3,""),"")</f>
        <v/>
      </c>
    </row>
    <row r="197" spans="1:6" x14ac:dyDescent="0.3">
      <c r="A197" s="4" t="s">
        <v>2286</v>
      </c>
      <c r="B197" s="21" t="str">
        <f t="shared" si="9"/>
        <v>02</v>
      </c>
      <c r="C197" s="23">
        <f t="shared" si="10"/>
        <v>12951361079349.801</v>
      </c>
      <c r="D197" s="4">
        <f t="shared" si="11"/>
        <v>63.5</v>
      </c>
      <c r="F197" t="str">
        <f>IF(AND(ISNUMBER(A196),ISNUMBER(A195)),IF(ISNUMBER(A196),(#REF!-#REF!)/$I$3,""),"")</f>
        <v/>
      </c>
    </row>
    <row r="198" spans="1:6" x14ac:dyDescent="0.3">
      <c r="A198" s="4" t="s">
        <v>2287</v>
      </c>
      <c r="B198" s="21" t="str">
        <f t="shared" si="9"/>
        <v>02</v>
      </c>
      <c r="C198" s="23">
        <f t="shared" si="10"/>
        <v>12951361079413.4</v>
      </c>
      <c r="D198" s="4">
        <f t="shared" si="11"/>
        <v>63.599609375</v>
      </c>
      <c r="F198" t="str">
        <f>IF(AND(ISNUMBER(A197),ISNUMBER(A196)),IF(ISNUMBER(A197),(#REF!-#REF!)/$I$3,""),"")</f>
        <v/>
      </c>
    </row>
    <row r="199" spans="1:6" x14ac:dyDescent="0.3">
      <c r="A199" s="4" t="s">
        <v>2288</v>
      </c>
      <c r="B199" s="21" t="str">
        <f t="shared" si="9"/>
        <v>02</v>
      </c>
      <c r="C199" s="23">
        <f t="shared" si="10"/>
        <v>12951361079477</v>
      </c>
      <c r="D199" s="4">
        <f t="shared" si="11"/>
        <v>63.599609375</v>
      </c>
      <c r="F199" t="str">
        <f>IF(AND(ISNUMBER(A198),ISNUMBER(A197)),IF(ISNUMBER(A198),(#REF!-#REF!)/$I$3,""),"")</f>
        <v/>
      </c>
    </row>
    <row r="200" spans="1:6" x14ac:dyDescent="0.3">
      <c r="A200" s="4" t="s">
        <v>2289</v>
      </c>
      <c r="B200" s="21" t="str">
        <f t="shared" si="9"/>
        <v>02</v>
      </c>
      <c r="C200" s="23">
        <f t="shared" si="10"/>
        <v>12951361079545.4</v>
      </c>
      <c r="D200" s="4">
        <f t="shared" si="11"/>
        <v>68.400390625</v>
      </c>
      <c r="F200" t="str">
        <f>IF(AND(ISNUMBER(A199),ISNUMBER(A198)),IF(ISNUMBER(A199),(#REF!-#REF!)/$I$3,""),"")</f>
        <v/>
      </c>
    </row>
    <row r="201" spans="1:6" x14ac:dyDescent="0.3">
      <c r="A201" s="4" t="s">
        <v>2290</v>
      </c>
      <c r="B201" s="21" t="str">
        <f t="shared" si="9"/>
        <v>02</v>
      </c>
      <c r="C201" s="23">
        <f t="shared" si="10"/>
        <v>12951361079608.898</v>
      </c>
      <c r="D201" s="4">
        <f t="shared" si="11"/>
        <v>63.498046875</v>
      </c>
      <c r="F201" t="str">
        <f>IF(AND(ISNUMBER(A200),ISNUMBER(A199)),IF(ISNUMBER(A200),(#REF!-#REF!)/$I$3,""),"")</f>
        <v/>
      </c>
    </row>
    <row r="202" spans="1:6" x14ac:dyDescent="0.3">
      <c r="A202" s="4" t="s">
        <v>2291</v>
      </c>
      <c r="B202" s="21" t="str">
        <f t="shared" si="9"/>
        <v>02</v>
      </c>
      <c r="C202" s="23">
        <f t="shared" si="10"/>
        <v>12951361079672.5</v>
      </c>
      <c r="D202" s="4">
        <f t="shared" si="11"/>
        <v>63.6015625</v>
      </c>
      <c r="F202" t="str">
        <f>IF(AND(ISNUMBER(A201),ISNUMBER(A200)),IF(ISNUMBER(A201),(#REF!-#REF!)/$I$3,""),"")</f>
        <v/>
      </c>
    </row>
    <row r="203" spans="1:6" x14ac:dyDescent="0.3">
      <c r="A203" s="4" t="s">
        <v>2292</v>
      </c>
      <c r="B203" s="21" t="str">
        <f t="shared" ref="B203:B266" si="12">IF(ISBLANK($A203),"",MID($A203,1,2))</f>
        <v>02</v>
      </c>
      <c r="C203" s="23">
        <f t="shared" si="10"/>
        <v>12951361079736</v>
      </c>
      <c r="D203" s="4">
        <f t="shared" si="11"/>
        <v>63.5</v>
      </c>
      <c r="F203" t="str">
        <f>IF(AND(ISNUMBER(A202),ISNUMBER(A201)),IF(ISNUMBER(A202),(#REF!-#REF!)/$I$3,""),"")</f>
        <v/>
      </c>
    </row>
    <row r="204" spans="1:6" x14ac:dyDescent="0.3">
      <c r="A204" s="4" t="s">
        <v>2293</v>
      </c>
      <c r="B204" s="21" t="str">
        <f t="shared" si="12"/>
        <v>02</v>
      </c>
      <c r="C204" s="23">
        <f t="shared" ref="C204:C267" si="13">IF(ISBLANK($A204),"",VALUE(MID($A204,4,LEN($A204)-3))/$I$3)</f>
        <v>12951361079803.801</v>
      </c>
      <c r="D204" s="4">
        <f t="shared" si="11"/>
        <v>67.80078125</v>
      </c>
      <c r="F204" t="str">
        <f>IF(AND(ISNUMBER(A203),ISNUMBER(A202)),IF(ISNUMBER(A203),(#REF!-#REF!)/$I$3,""),"")</f>
        <v/>
      </c>
    </row>
    <row r="205" spans="1:6" x14ac:dyDescent="0.3">
      <c r="A205" s="4" t="s">
        <v>2294</v>
      </c>
      <c r="B205" s="21" t="str">
        <f t="shared" si="12"/>
        <v>02</v>
      </c>
      <c r="C205" s="23">
        <f t="shared" si="13"/>
        <v>12951361079867.102</v>
      </c>
      <c r="D205" s="4">
        <f t="shared" si="11"/>
        <v>63.30078125</v>
      </c>
      <c r="F205" t="str">
        <f>IF(AND(ISNUMBER(A204),ISNUMBER(A203)),IF(ISNUMBER(A204),(#REF!-#REF!)/$I$3,""),"")</f>
        <v/>
      </c>
    </row>
    <row r="206" spans="1:6" x14ac:dyDescent="0.3">
      <c r="A206" s="4" t="s">
        <v>2295</v>
      </c>
      <c r="B206" s="21" t="str">
        <f t="shared" si="12"/>
        <v>02</v>
      </c>
      <c r="C206" s="23">
        <f t="shared" si="13"/>
        <v>12951361079930.6</v>
      </c>
      <c r="D206" s="4">
        <f t="shared" si="11"/>
        <v>63.498046875</v>
      </c>
      <c r="F206" t="str">
        <f>IF(AND(ISNUMBER(A205),ISNUMBER(A204)),IF(ISNUMBER(A205),(#REF!-#REF!)/$I$3,""),"")</f>
        <v/>
      </c>
    </row>
    <row r="207" spans="1:6" x14ac:dyDescent="0.3">
      <c r="A207" s="4" t="s">
        <v>2296</v>
      </c>
      <c r="B207" s="21" t="str">
        <f t="shared" si="12"/>
        <v>02</v>
      </c>
      <c r="C207" s="23">
        <f t="shared" si="13"/>
        <v>12951361079994.199</v>
      </c>
      <c r="D207" s="4">
        <f t="shared" si="11"/>
        <v>63.599609375</v>
      </c>
      <c r="F207" t="str">
        <f>IF(AND(ISNUMBER(A206),ISNUMBER(A205)),IF(ISNUMBER(A206),(#REF!-#REF!)/$I$3,""),"")</f>
        <v/>
      </c>
    </row>
    <row r="208" spans="1:6" x14ac:dyDescent="0.3">
      <c r="A208" s="4" t="s">
        <v>2297</v>
      </c>
      <c r="B208" s="21" t="str">
        <f t="shared" si="12"/>
        <v>02</v>
      </c>
      <c r="C208" s="23">
        <f t="shared" si="13"/>
        <v>12951361080057.9</v>
      </c>
      <c r="D208" s="4">
        <f t="shared" si="11"/>
        <v>63.701171875</v>
      </c>
      <c r="F208" t="str">
        <f>IF(AND(ISNUMBER(A207),ISNUMBER(A206)),IF(ISNUMBER(A207),(#REF!-#REF!)/$I$3,""),"")</f>
        <v/>
      </c>
    </row>
    <row r="209" spans="1:6" x14ac:dyDescent="0.3">
      <c r="A209" s="4" t="s">
        <v>2298</v>
      </c>
      <c r="B209" s="21" t="str">
        <f t="shared" si="12"/>
        <v>02</v>
      </c>
      <c r="C209" s="23">
        <f t="shared" si="13"/>
        <v>12951361080125.299</v>
      </c>
      <c r="D209" s="4">
        <f t="shared" si="11"/>
        <v>67.3984375</v>
      </c>
      <c r="F209" t="str">
        <f>IF(AND(ISNUMBER(A208),ISNUMBER(A207)),IF(ISNUMBER(A208),(#REF!-#REF!)/$I$3,""),"")</f>
        <v/>
      </c>
    </row>
    <row r="210" spans="1:6" x14ac:dyDescent="0.3">
      <c r="A210" s="4" t="s">
        <v>2299</v>
      </c>
      <c r="B210" s="21" t="str">
        <f t="shared" si="12"/>
        <v>02</v>
      </c>
      <c r="C210" s="23">
        <f t="shared" si="13"/>
        <v>12951361080188.801</v>
      </c>
      <c r="D210" s="4">
        <f t="shared" si="11"/>
        <v>63.501953125</v>
      </c>
      <c r="F210" t="str">
        <f>IF(AND(ISNUMBER(A209),ISNUMBER(A208)),IF(ISNUMBER(A209),(#REF!-#REF!)/$I$3,""),"")</f>
        <v/>
      </c>
    </row>
    <row r="211" spans="1:6" x14ac:dyDescent="0.3">
      <c r="A211" s="4" t="s">
        <v>2300</v>
      </c>
      <c r="B211" s="21" t="str">
        <f t="shared" si="12"/>
        <v>02</v>
      </c>
      <c r="C211" s="23">
        <f t="shared" si="13"/>
        <v>12951361080252.5</v>
      </c>
      <c r="D211" s="4">
        <f t="shared" si="11"/>
        <v>63.69921875</v>
      </c>
      <c r="F211" t="str">
        <f>IF(AND(ISNUMBER(A210),ISNUMBER(A209)),IF(ISNUMBER(A210),(#REF!-#REF!)/$I$3,""),"")</f>
        <v/>
      </c>
    </row>
    <row r="212" spans="1:6" x14ac:dyDescent="0.3">
      <c r="A212" s="4" t="s">
        <v>2301</v>
      </c>
      <c r="B212" s="21" t="str">
        <f t="shared" si="12"/>
        <v>02</v>
      </c>
      <c r="C212" s="23">
        <f t="shared" si="13"/>
        <v>12951361080316</v>
      </c>
      <c r="D212" s="4">
        <f t="shared" si="11"/>
        <v>63.5</v>
      </c>
      <c r="F212" t="str">
        <f>IF(AND(ISNUMBER(A211),ISNUMBER(A210)),IF(ISNUMBER(A211),(#REF!-#REF!)/$I$3,""),"")</f>
        <v/>
      </c>
    </row>
    <row r="213" spans="1:6" x14ac:dyDescent="0.3">
      <c r="A213" s="4" t="s">
        <v>2302</v>
      </c>
      <c r="B213" s="21" t="str">
        <f t="shared" si="12"/>
        <v>02</v>
      </c>
      <c r="C213" s="23">
        <f t="shared" si="13"/>
        <v>12951361080383.6</v>
      </c>
      <c r="D213" s="4">
        <f t="shared" si="11"/>
        <v>67.599609375</v>
      </c>
      <c r="F213" t="str">
        <f>IF(AND(ISNUMBER(A212),ISNUMBER(A211)),IF(ISNUMBER(A212),(#REF!-#REF!)/$I$3,""),"")</f>
        <v/>
      </c>
    </row>
    <row r="214" spans="1:6" x14ac:dyDescent="0.3">
      <c r="A214" s="4" t="s">
        <v>2303</v>
      </c>
      <c r="B214" s="21" t="str">
        <f t="shared" si="12"/>
        <v>02</v>
      </c>
      <c r="C214" s="23">
        <f t="shared" si="13"/>
        <v>12951361080447.102</v>
      </c>
      <c r="D214" s="4">
        <f t="shared" si="11"/>
        <v>63.501953125</v>
      </c>
      <c r="F214" t="str">
        <f>IF(AND(ISNUMBER(A213),ISNUMBER(A212)),IF(ISNUMBER(A213),(#REF!-#REF!)/$I$3,""),"")</f>
        <v/>
      </c>
    </row>
    <row r="215" spans="1:6" x14ac:dyDescent="0.3">
      <c r="A215" s="4" t="s">
        <v>2304</v>
      </c>
      <c r="B215" s="21" t="str">
        <f t="shared" si="12"/>
        <v>02</v>
      </c>
      <c r="C215" s="23">
        <f t="shared" si="13"/>
        <v>12951361080510.6</v>
      </c>
      <c r="D215" s="4">
        <f t="shared" si="11"/>
        <v>63.498046875</v>
      </c>
      <c r="F215" t="str">
        <f>IF(AND(ISNUMBER(A214),ISNUMBER(A213)),IF(ISNUMBER(A214),(#REF!-#REF!)/$I$3,""),"")</f>
        <v/>
      </c>
    </row>
    <row r="216" spans="1:6" x14ac:dyDescent="0.3">
      <c r="A216" s="4" t="s">
        <v>2305</v>
      </c>
      <c r="B216" s="21" t="str">
        <f t="shared" si="12"/>
        <v>02</v>
      </c>
      <c r="C216" s="23">
        <f t="shared" si="13"/>
        <v>12951361080575</v>
      </c>
      <c r="D216" s="4">
        <f t="shared" si="11"/>
        <v>64.400390625</v>
      </c>
      <c r="F216" t="str">
        <f>IF(AND(ISNUMBER(A215),ISNUMBER(A214)),IF(ISNUMBER(A215),(#REF!-#REF!)/$I$3,""),"")</f>
        <v/>
      </c>
    </row>
    <row r="217" spans="1:6" x14ac:dyDescent="0.3">
      <c r="A217" s="4" t="s">
        <v>2306</v>
      </c>
      <c r="B217" s="21" t="str">
        <f t="shared" si="12"/>
        <v>02</v>
      </c>
      <c r="C217" s="23">
        <f t="shared" si="13"/>
        <v>12951361080638.701</v>
      </c>
      <c r="D217" s="4">
        <f t="shared" ref="D217:D280" si="14">IF(AND(NOT(ISBLANK(C216)),B217=B216),C217-C216,"")</f>
        <v>63.701171875</v>
      </c>
      <c r="F217" t="str">
        <f>IF(AND(ISNUMBER(A216),ISNUMBER(A215)),IF(ISNUMBER(A216),(#REF!-#REF!)/$I$3,""),"")</f>
        <v/>
      </c>
    </row>
    <row r="218" spans="1:6" x14ac:dyDescent="0.3">
      <c r="A218" s="4" t="s">
        <v>2307</v>
      </c>
      <c r="B218" s="21" t="str">
        <f t="shared" si="12"/>
        <v>02</v>
      </c>
      <c r="C218" s="23">
        <f t="shared" si="13"/>
        <v>12951361080706.1</v>
      </c>
      <c r="D218" s="4">
        <f t="shared" si="14"/>
        <v>67.3984375</v>
      </c>
      <c r="F218" t="str">
        <f>IF(AND(ISNUMBER(A217),ISNUMBER(A216)),IF(ISNUMBER(A217),(#REF!-#REF!)/$I$3,""),"")</f>
        <v/>
      </c>
    </row>
    <row r="219" spans="1:6" x14ac:dyDescent="0.3">
      <c r="A219" s="4" t="s">
        <v>2308</v>
      </c>
      <c r="B219" s="21" t="str">
        <f t="shared" si="12"/>
        <v>02</v>
      </c>
      <c r="C219" s="23">
        <f t="shared" si="13"/>
        <v>12951361080769.699</v>
      </c>
      <c r="D219" s="4">
        <f t="shared" si="14"/>
        <v>63.599609375</v>
      </c>
      <c r="F219" t="str">
        <f>IF(AND(ISNUMBER(A218),ISNUMBER(A217)),IF(ISNUMBER(A218),(#REF!-#REF!)/$I$3,""),"")</f>
        <v/>
      </c>
    </row>
    <row r="220" spans="1:6" x14ac:dyDescent="0.3">
      <c r="B220" s="21" t="str">
        <f t="shared" si="12"/>
        <v/>
      </c>
      <c r="C220" s="23" t="str">
        <f t="shared" si="13"/>
        <v/>
      </c>
      <c r="D220" s="4" t="str">
        <f t="shared" si="14"/>
        <v/>
      </c>
      <c r="F220" t="str">
        <f>IF(AND(ISNUMBER(A219),ISNUMBER(A218)),IF(ISNUMBER(A219),(#REF!-#REF!)/$I$3,""),"")</f>
        <v/>
      </c>
    </row>
    <row r="221" spans="1:6" x14ac:dyDescent="0.3">
      <c r="A221" s="4" t="s">
        <v>2309</v>
      </c>
      <c r="B221" s="21" t="str">
        <f t="shared" si="12"/>
        <v>03</v>
      </c>
      <c r="C221" s="23">
        <f t="shared" si="13"/>
        <v>12951361074390.5</v>
      </c>
      <c r="D221" s="4" t="str">
        <f t="shared" si="14"/>
        <v/>
      </c>
      <c r="F221" t="str">
        <f>IF(AND(ISNUMBER(A220),ISNUMBER(A219)),IF(ISNUMBER(A220),(#REF!-#REF!)/$I$3,""),"")</f>
        <v/>
      </c>
    </row>
    <row r="222" spans="1:6" x14ac:dyDescent="0.3">
      <c r="A222" s="4" t="s">
        <v>2310</v>
      </c>
      <c r="B222" s="21" t="str">
        <f t="shared" si="12"/>
        <v>03</v>
      </c>
      <c r="C222" s="23">
        <f t="shared" si="13"/>
        <v>12951361074417.4</v>
      </c>
      <c r="D222" s="4">
        <f t="shared" si="14"/>
        <v>26.900390625</v>
      </c>
      <c r="F222" t="str">
        <f>IF(AND(ISNUMBER(A221),ISNUMBER(A220)),IF(ISNUMBER(A221),(#REF!-#REF!)/$I$3,""),"")</f>
        <v/>
      </c>
    </row>
    <row r="223" spans="1:6" x14ac:dyDescent="0.3">
      <c r="A223" s="4" t="s">
        <v>2311</v>
      </c>
      <c r="B223" s="21" t="str">
        <f t="shared" si="12"/>
        <v>03</v>
      </c>
      <c r="C223" s="23">
        <f t="shared" si="13"/>
        <v>12951361074447.699</v>
      </c>
      <c r="D223" s="4">
        <f t="shared" si="14"/>
        <v>30.298828125</v>
      </c>
      <c r="F223" t="str">
        <f>IF(AND(ISNUMBER(A222),ISNUMBER(A221)),IF(ISNUMBER(A222),(#REF!-#REF!)/$I$3,""),"")</f>
        <v/>
      </c>
    </row>
    <row r="224" spans="1:6" x14ac:dyDescent="0.3">
      <c r="A224" s="4" t="s">
        <v>2312</v>
      </c>
      <c r="B224" s="21" t="str">
        <f t="shared" si="12"/>
        <v>03</v>
      </c>
      <c r="C224" s="23">
        <f t="shared" si="13"/>
        <v>12951361074584.4</v>
      </c>
      <c r="D224" s="4">
        <f t="shared" si="14"/>
        <v>136.701171875</v>
      </c>
      <c r="F224" t="str">
        <f>IF(AND(ISNUMBER(A223),ISNUMBER(A222)),IF(ISNUMBER(A223),(#REF!-#REF!)/$I$3,""),"")</f>
        <v/>
      </c>
    </row>
    <row r="225" spans="1:6" x14ac:dyDescent="0.3">
      <c r="A225" s="4" t="s">
        <v>2313</v>
      </c>
      <c r="B225" s="21" t="str">
        <f t="shared" si="12"/>
        <v>03</v>
      </c>
      <c r="C225" s="23">
        <f t="shared" si="13"/>
        <v>12951361074648.199</v>
      </c>
      <c r="D225" s="4">
        <f t="shared" si="14"/>
        <v>63.798828125</v>
      </c>
      <c r="F225" t="str">
        <f>IF(AND(ISNUMBER(A224),ISNUMBER(A223)),IF(ISNUMBER(A224),(#REF!-#REF!)/$I$3,""),"")</f>
        <v/>
      </c>
    </row>
    <row r="226" spans="1:6" x14ac:dyDescent="0.3">
      <c r="A226" s="4" t="s">
        <v>2314</v>
      </c>
      <c r="B226" s="21" t="str">
        <f t="shared" si="12"/>
        <v>03</v>
      </c>
      <c r="C226" s="23">
        <f t="shared" si="13"/>
        <v>12951361074711.699</v>
      </c>
      <c r="D226" s="4">
        <f t="shared" si="14"/>
        <v>63.5</v>
      </c>
    </row>
    <row r="227" spans="1:6" x14ac:dyDescent="0.3">
      <c r="A227" s="4" t="s">
        <v>2315</v>
      </c>
      <c r="B227" s="21" t="str">
        <f t="shared" si="12"/>
        <v>03</v>
      </c>
      <c r="C227" s="23">
        <f t="shared" si="13"/>
        <v>12951361074775.299</v>
      </c>
      <c r="D227" s="4">
        <f t="shared" si="14"/>
        <v>63.599609375</v>
      </c>
      <c r="F227" t="str">
        <f>IF(AND(ISNUMBER(A226),ISNUMBER(#REF!)),IF(ISNUMBER(A226),(#REF!-#REF!)/$I$3,""),"")</f>
        <v/>
      </c>
    </row>
    <row r="228" spans="1:6" x14ac:dyDescent="0.3">
      <c r="A228" s="4" t="s">
        <v>2316</v>
      </c>
      <c r="B228" s="21" t="str">
        <f t="shared" si="12"/>
        <v>03</v>
      </c>
      <c r="C228" s="23">
        <f t="shared" si="13"/>
        <v>12951361074839</v>
      </c>
      <c r="D228" s="4">
        <f t="shared" si="14"/>
        <v>63.701171875</v>
      </c>
      <c r="F228" t="str">
        <f>IF(AND(ISNUMBER(A227),ISNUMBER(A226)),IF(ISNUMBER(A227),(#REF!-#REF!)/$I$3,""),"")</f>
        <v/>
      </c>
    </row>
    <row r="229" spans="1:6" x14ac:dyDescent="0.3">
      <c r="A229" s="4" t="s">
        <v>2317</v>
      </c>
      <c r="B229" s="21" t="str">
        <f t="shared" si="12"/>
        <v>03</v>
      </c>
      <c r="C229" s="23">
        <f t="shared" si="13"/>
        <v>12951361074906.4</v>
      </c>
      <c r="D229" s="4">
        <f t="shared" si="14"/>
        <v>67.400390625</v>
      </c>
      <c r="F229" t="str">
        <f>IF(AND(ISNUMBER(A228),ISNUMBER(A227)),IF(ISNUMBER(A228),(#REF!-#REF!)/$I$3,""),"")</f>
        <v/>
      </c>
    </row>
    <row r="230" spans="1:6" x14ac:dyDescent="0.3">
      <c r="A230" s="4" t="s">
        <v>2318</v>
      </c>
      <c r="B230" s="21" t="str">
        <f t="shared" si="12"/>
        <v>03</v>
      </c>
      <c r="C230" s="23">
        <f t="shared" si="13"/>
        <v>12951361074969.9</v>
      </c>
      <c r="D230" s="4">
        <f t="shared" si="14"/>
        <v>63.5</v>
      </c>
      <c r="F230" t="str">
        <f>IF(AND(ISNUMBER(A229),ISNUMBER(A228)),IF(ISNUMBER(A229),(#REF!-#REF!)/$I$3,""),"")</f>
        <v/>
      </c>
    </row>
    <row r="231" spans="1:6" x14ac:dyDescent="0.3">
      <c r="A231" s="4" t="s">
        <v>2319</v>
      </c>
      <c r="B231" s="21" t="str">
        <f t="shared" si="12"/>
        <v>03</v>
      </c>
      <c r="C231" s="23">
        <f t="shared" si="13"/>
        <v>12951361075033.5</v>
      </c>
      <c r="D231" s="4">
        <f t="shared" si="14"/>
        <v>63.599609375</v>
      </c>
      <c r="F231" t="str">
        <f>IF(AND(ISNUMBER(A230),ISNUMBER(A229)),IF(ISNUMBER(A230),(#REF!-#REF!)/$I$3,""),"")</f>
        <v/>
      </c>
    </row>
    <row r="232" spans="1:6" x14ac:dyDescent="0.3">
      <c r="A232" s="4" t="s">
        <v>2320</v>
      </c>
      <c r="B232" s="21" t="str">
        <f t="shared" si="12"/>
        <v>03</v>
      </c>
      <c r="C232" s="23">
        <f t="shared" si="13"/>
        <v>12951361075097.102</v>
      </c>
      <c r="D232" s="4">
        <f t="shared" si="14"/>
        <v>63.6015625</v>
      </c>
      <c r="F232" t="str">
        <f>IF(AND(ISNUMBER(A231),ISNUMBER(A230)),IF(ISNUMBER(A231),(#REF!-#REF!)/$I$3,""),"")</f>
        <v/>
      </c>
    </row>
    <row r="233" spans="1:6" x14ac:dyDescent="0.3">
      <c r="A233" s="4" t="s">
        <v>2321</v>
      </c>
      <c r="B233" s="21" t="str">
        <f t="shared" si="12"/>
        <v>03</v>
      </c>
      <c r="C233" s="23">
        <f t="shared" si="13"/>
        <v>12951361075164.701</v>
      </c>
      <c r="D233" s="4">
        <f t="shared" si="14"/>
        <v>67.599609375</v>
      </c>
      <c r="F233" t="str">
        <f>IF(AND(ISNUMBER(A232),ISNUMBER(A231)),IF(ISNUMBER(A232),(#REF!-#REF!)/$I$3,""),"")</f>
        <v/>
      </c>
    </row>
    <row r="234" spans="1:6" x14ac:dyDescent="0.3">
      <c r="A234" s="4" t="s">
        <v>2322</v>
      </c>
      <c r="B234" s="21" t="str">
        <f t="shared" si="12"/>
        <v>03</v>
      </c>
      <c r="C234" s="23">
        <f t="shared" si="13"/>
        <v>12951361075228.199</v>
      </c>
      <c r="D234" s="4">
        <f t="shared" si="14"/>
        <v>63.498046875</v>
      </c>
      <c r="F234" t="str">
        <f>IF(AND(ISNUMBER(A233),ISNUMBER(A232)),IF(ISNUMBER(A233),(#REF!-#REF!)/$I$3,""),"")</f>
        <v/>
      </c>
    </row>
    <row r="235" spans="1:6" x14ac:dyDescent="0.3">
      <c r="A235" s="4" t="s">
        <v>2323</v>
      </c>
      <c r="B235" s="21" t="str">
        <f t="shared" si="12"/>
        <v>03</v>
      </c>
      <c r="C235" s="23">
        <f t="shared" si="13"/>
        <v>12951361075291.699</v>
      </c>
      <c r="D235" s="4">
        <f t="shared" si="14"/>
        <v>63.5</v>
      </c>
      <c r="F235" t="str">
        <f>IF(AND(ISNUMBER(A234),ISNUMBER(A233)),IF(ISNUMBER(A234),(#REF!-#REF!)/$I$3,""),"")</f>
        <v/>
      </c>
    </row>
    <row r="236" spans="1:6" x14ac:dyDescent="0.3">
      <c r="A236" s="4" t="s">
        <v>2324</v>
      </c>
      <c r="B236" s="21" t="str">
        <f t="shared" si="12"/>
        <v>03</v>
      </c>
      <c r="C236" s="23">
        <f t="shared" si="13"/>
        <v>12951361075355.299</v>
      </c>
      <c r="D236" s="4">
        <f t="shared" si="14"/>
        <v>63.599609375</v>
      </c>
      <c r="F236" t="str">
        <f>IF(AND(ISNUMBER(A235),ISNUMBER(A234)),IF(ISNUMBER(A235),(#REF!-#REF!)/$I$3,""),"")</f>
        <v/>
      </c>
    </row>
    <row r="237" spans="1:6" x14ac:dyDescent="0.3">
      <c r="A237" s="4" t="s">
        <v>2325</v>
      </c>
      <c r="B237" s="21" t="str">
        <f t="shared" si="12"/>
        <v>03</v>
      </c>
      <c r="C237" s="23">
        <f t="shared" si="13"/>
        <v>12951361075423.102</v>
      </c>
      <c r="D237" s="4">
        <f t="shared" si="14"/>
        <v>67.802734375</v>
      </c>
      <c r="F237" t="str">
        <f>IF(AND(ISNUMBER(A236),ISNUMBER(A235)),IF(ISNUMBER(A236),(#REF!-#REF!)/$I$3,""),"")</f>
        <v/>
      </c>
    </row>
    <row r="238" spans="1:6" x14ac:dyDescent="0.3">
      <c r="A238" s="4" t="s">
        <v>2326</v>
      </c>
      <c r="B238" s="21" t="str">
        <f t="shared" si="12"/>
        <v>03</v>
      </c>
      <c r="C238" s="23">
        <f t="shared" si="13"/>
        <v>12951361075486.301</v>
      </c>
      <c r="D238" s="4">
        <f t="shared" si="14"/>
        <v>63.19921875</v>
      </c>
      <c r="F238" t="str">
        <f>IF(AND(ISNUMBER(A237),ISNUMBER(A236)),IF(ISNUMBER(A237),(#REF!-#REF!)/$I$3,""),"")</f>
        <v/>
      </c>
    </row>
    <row r="239" spans="1:6" x14ac:dyDescent="0.3">
      <c r="A239" s="4" t="s">
        <v>2327</v>
      </c>
      <c r="B239" s="21" t="str">
        <f t="shared" si="12"/>
        <v>03</v>
      </c>
      <c r="C239" s="23">
        <f t="shared" si="13"/>
        <v>12951361075550.701</v>
      </c>
      <c r="D239" s="4">
        <f t="shared" si="14"/>
        <v>64.400390625</v>
      </c>
      <c r="F239" t="str">
        <f>IF(AND(ISNUMBER(A238),ISNUMBER(A237)),IF(ISNUMBER(A238),(#REF!-#REF!)/$I$3,""),"")</f>
        <v/>
      </c>
    </row>
    <row r="240" spans="1:6" x14ac:dyDescent="0.3">
      <c r="A240" s="4" t="s">
        <v>2328</v>
      </c>
      <c r="B240" s="21" t="str">
        <f t="shared" si="12"/>
        <v>03</v>
      </c>
      <c r="C240" s="23">
        <f t="shared" si="13"/>
        <v>12951361075614.4</v>
      </c>
      <c r="D240" s="4">
        <f t="shared" si="14"/>
        <v>63.69921875</v>
      </c>
      <c r="F240" t="str">
        <f>IF(AND(ISNUMBER(A239),ISNUMBER(A238)),IF(ISNUMBER(A239),(#REF!-#REF!)/$I$3,""),"")</f>
        <v/>
      </c>
    </row>
    <row r="241" spans="1:6" x14ac:dyDescent="0.3">
      <c r="A241" s="4" t="s">
        <v>2329</v>
      </c>
      <c r="B241" s="21" t="str">
        <f t="shared" si="12"/>
        <v>03</v>
      </c>
      <c r="C241" s="23">
        <f t="shared" si="13"/>
        <v>12951361075678</v>
      </c>
      <c r="D241" s="4">
        <f t="shared" si="14"/>
        <v>63.599609375</v>
      </c>
      <c r="F241" t="str">
        <f>IF(AND(ISNUMBER(A240),ISNUMBER(A239)),IF(ISNUMBER(A240),(#REF!-#REF!)/$I$3,""),"")</f>
        <v/>
      </c>
    </row>
    <row r="242" spans="1:6" x14ac:dyDescent="0.3">
      <c r="A242" s="4" t="s">
        <v>2330</v>
      </c>
      <c r="B242" s="21" t="str">
        <f t="shared" si="12"/>
        <v>03</v>
      </c>
      <c r="C242" s="23">
        <f t="shared" si="13"/>
        <v>12951361075745.5</v>
      </c>
      <c r="D242" s="4">
        <f t="shared" si="14"/>
        <v>67.5</v>
      </c>
      <c r="F242" t="str">
        <f>IF(AND(ISNUMBER(A241),ISNUMBER(A240)),IF(ISNUMBER(A241),(#REF!-#REF!)/$I$3,""),"")</f>
        <v/>
      </c>
    </row>
    <row r="243" spans="1:6" x14ac:dyDescent="0.3">
      <c r="A243" s="4" t="s">
        <v>2331</v>
      </c>
      <c r="B243" s="21" t="str">
        <f t="shared" si="12"/>
        <v>03</v>
      </c>
      <c r="C243" s="23">
        <f t="shared" si="13"/>
        <v>12951361075809</v>
      </c>
      <c r="D243" s="4">
        <f t="shared" si="14"/>
        <v>63.5</v>
      </c>
      <c r="F243" t="str">
        <f>IF(AND(ISNUMBER(A242),ISNUMBER(A241)),IF(ISNUMBER(A242),(#REF!-#REF!)/$I$3,""),"")</f>
        <v/>
      </c>
    </row>
    <row r="244" spans="1:6" x14ac:dyDescent="0.3">
      <c r="A244" s="4" t="s">
        <v>2332</v>
      </c>
      <c r="B244" s="21" t="str">
        <f t="shared" si="12"/>
        <v>03</v>
      </c>
      <c r="C244" s="23">
        <f t="shared" si="13"/>
        <v>12951361075872.6</v>
      </c>
      <c r="D244" s="4">
        <f t="shared" si="14"/>
        <v>63.599609375</v>
      </c>
      <c r="F244" t="str">
        <f>IF(AND(ISNUMBER(A243),ISNUMBER(A242)),IF(ISNUMBER(A243),(#REF!-#REF!)/$I$3,""),"")</f>
        <v/>
      </c>
    </row>
    <row r="245" spans="1:6" x14ac:dyDescent="0.3">
      <c r="A245" s="4" t="s">
        <v>2333</v>
      </c>
      <c r="B245" s="21" t="str">
        <f t="shared" si="12"/>
        <v>03</v>
      </c>
      <c r="C245" s="23">
        <f t="shared" si="13"/>
        <v>12951361075936.1</v>
      </c>
      <c r="D245" s="4">
        <f t="shared" si="14"/>
        <v>63.5</v>
      </c>
      <c r="F245" t="str">
        <f>IF(AND(ISNUMBER(A244),ISNUMBER(A243)),IF(ISNUMBER(A244),(#REF!-#REF!)/$I$3,""),"")</f>
        <v/>
      </c>
    </row>
    <row r="246" spans="1:6" x14ac:dyDescent="0.3">
      <c r="A246" s="4" t="s">
        <v>2334</v>
      </c>
      <c r="B246" s="21" t="str">
        <f t="shared" si="12"/>
        <v>03</v>
      </c>
      <c r="C246" s="23">
        <f t="shared" si="13"/>
        <v>12951361076003.9</v>
      </c>
      <c r="D246" s="4">
        <f t="shared" si="14"/>
        <v>67.80078125</v>
      </c>
      <c r="F246" t="str">
        <f>IF(AND(ISNUMBER(A245),ISNUMBER(A244)),IF(ISNUMBER(A245),(#REF!-#REF!)/$I$3,""),"")</f>
        <v/>
      </c>
    </row>
    <row r="247" spans="1:6" x14ac:dyDescent="0.3">
      <c r="A247" s="4" t="s">
        <v>2335</v>
      </c>
      <c r="B247" s="21" t="str">
        <f t="shared" si="12"/>
        <v>03</v>
      </c>
      <c r="C247" s="23">
        <f t="shared" si="13"/>
        <v>12951361076067.199</v>
      </c>
      <c r="D247" s="4">
        <f t="shared" si="14"/>
        <v>63.298828125</v>
      </c>
      <c r="F247" t="str">
        <f>IF(AND(ISNUMBER(A246),ISNUMBER(A245)),IF(ISNUMBER(A246),(#REF!-#REF!)/$I$3,""),"")</f>
        <v/>
      </c>
    </row>
    <row r="248" spans="1:6" x14ac:dyDescent="0.3">
      <c r="A248" s="4" t="s">
        <v>2336</v>
      </c>
      <c r="B248" s="21" t="str">
        <f t="shared" si="12"/>
        <v>03</v>
      </c>
      <c r="C248" s="23">
        <f t="shared" si="13"/>
        <v>12951361076130.701</v>
      </c>
      <c r="D248" s="4">
        <f t="shared" si="14"/>
        <v>63.501953125</v>
      </c>
      <c r="F248" t="str">
        <f>IF(AND(ISNUMBER(A247),ISNUMBER(A246)),IF(ISNUMBER(A247),(#REF!-#REF!)/$I$3,""),"")</f>
        <v/>
      </c>
    </row>
    <row r="249" spans="1:6" x14ac:dyDescent="0.3">
      <c r="A249" s="4" t="s">
        <v>2337</v>
      </c>
      <c r="B249" s="21" t="str">
        <f t="shared" si="12"/>
        <v>03</v>
      </c>
      <c r="C249" s="23">
        <f t="shared" si="13"/>
        <v>12951361076194.301</v>
      </c>
      <c r="D249" s="4">
        <f t="shared" si="14"/>
        <v>63.599609375</v>
      </c>
      <c r="F249" t="str">
        <f>IF(AND(ISNUMBER(A248),ISNUMBER(A247)),IF(ISNUMBER(A248),(#REF!-#REF!)/$I$3,""),"")</f>
        <v/>
      </c>
    </row>
    <row r="250" spans="1:6" x14ac:dyDescent="0.3">
      <c r="A250" s="4" t="s">
        <v>2338</v>
      </c>
      <c r="B250" s="21" t="str">
        <f t="shared" si="12"/>
        <v>03</v>
      </c>
      <c r="C250" s="23">
        <f t="shared" si="13"/>
        <v>12951361076258</v>
      </c>
      <c r="D250" s="4">
        <f t="shared" si="14"/>
        <v>63.69921875</v>
      </c>
      <c r="F250" t="str">
        <f>IF(AND(ISNUMBER(A249),ISNUMBER(A248)),IF(ISNUMBER(A249),(#REF!-#REF!)/$I$3,""),"")</f>
        <v/>
      </c>
    </row>
    <row r="251" spans="1:6" x14ac:dyDescent="0.3">
      <c r="A251" s="4" t="s">
        <v>2339</v>
      </c>
      <c r="B251" s="21" t="str">
        <f t="shared" si="12"/>
        <v>03</v>
      </c>
      <c r="C251" s="23">
        <f t="shared" si="13"/>
        <v>12951361076325.4</v>
      </c>
      <c r="D251" s="4">
        <f t="shared" si="14"/>
        <v>67.400390625</v>
      </c>
      <c r="F251" t="str">
        <f>IF(AND(ISNUMBER(A250),ISNUMBER(A249)),IF(ISNUMBER(A250),(#REF!-#REF!)/$I$3,""),"")</f>
        <v/>
      </c>
    </row>
    <row r="252" spans="1:6" x14ac:dyDescent="0.3">
      <c r="A252" s="4" t="s">
        <v>2340</v>
      </c>
      <c r="B252" s="21" t="str">
        <f t="shared" si="12"/>
        <v>03</v>
      </c>
      <c r="C252" s="23">
        <f t="shared" si="13"/>
        <v>12951361076388.898</v>
      </c>
      <c r="D252" s="4">
        <f t="shared" si="14"/>
        <v>63.498046875</v>
      </c>
      <c r="F252" t="str">
        <f>IF(AND(ISNUMBER(A251),ISNUMBER(A250)),IF(ISNUMBER(A251),(#REF!-#REF!)/$I$3,""),"")</f>
        <v/>
      </c>
    </row>
    <row r="253" spans="1:6" x14ac:dyDescent="0.3">
      <c r="A253" s="4" t="s">
        <v>2341</v>
      </c>
      <c r="B253" s="21" t="str">
        <f t="shared" si="12"/>
        <v>03</v>
      </c>
      <c r="C253" s="23">
        <f t="shared" si="13"/>
        <v>12951361076452.5</v>
      </c>
      <c r="D253" s="4">
        <f t="shared" si="14"/>
        <v>63.6015625</v>
      </c>
      <c r="F253" t="str">
        <f>IF(AND(ISNUMBER(A252),ISNUMBER(A251)),IF(ISNUMBER(A252),(#REF!-#REF!)/$I$3,""),"")</f>
        <v/>
      </c>
    </row>
    <row r="254" spans="1:6" x14ac:dyDescent="0.3">
      <c r="A254" s="4" t="s">
        <v>2342</v>
      </c>
      <c r="B254" s="21" t="str">
        <f t="shared" si="12"/>
        <v>03</v>
      </c>
      <c r="C254" s="23">
        <f t="shared" si="13"/>
        <v>12951361076517</v>
      </c>
      <c r="D254" s="4">
        <f t="shared" si="14"/>
        <v>64.5</v>
      </c>
      <c r="F254" t="str">
        <f>IF(AND(ISNUMBER(A253),ISNUMBER(A252)),IF(ISNUMBER(A253),(#REF!-#REF!)/$I$3,""),"")</f>
        <v/>
      </c>
    </row>
    <row r="255" spans="1:6" x14ac:dyDescent="0.3">
      <c r="A255" s="4" t="s">
        <v>2343</v>
      </c>
      <c r="B255" s="21" t="str">
        <f t="shared" si="12"/>
        <v>03</v>
      </c>
      <c r="C255" s="23">
        <f t="shared" si="13"/>
        <v>12951361076584.6</v>
      </c>
      <c r="D255" s="4">
        <f t="shared" si="14"/>
        <v>67.599609375</v>
      </c>
      <c r="F255" t="str">
        <f>IF(AND(ISNUMBER(A254),ISNUMBER(A253)),IF(ISNUMBER(A254),(#REF!-#REF!)/$I$3,""),"")</f>
        <v/>
      </c>
    </row>
    <row r="256" spans="1:6" x14ac:dyDescent="0.3">
      <c r="A256" s="4" t="s">
        <v>2344</v>
      </c>
      <c r="B256" s="21" t="str">
        <f t="shared" si="12"/>
        <v>03</v>
      </c>
      <c r="C256" s="23">
        <f t="shared" si="13"/>
        <v>12951361076648.1</v>
      </c>
      <c r="D256" s="4">
        <f t="shared" si="14"/>
        <v>63.5</v>
      </c>
      <c r="F256" t="str">
        <f>IF(AND(ISNUMBER(A255),ISNUMBER(A254)),IF(ISNUMBER(A255),(#REF!-#REF!)/$I$3,""),"")</f>
        <v/>
      </c>
    </row>
    <row r="257" spans="1:6" x14ac:dyDescent="0.3">
      <c r="A257" s="4" t="s">
        <v>2345</v>
      </c>
      <c r="B257" s="21" t="str">
        <f t="shared" si="12"/>
        <v>03</v>
      </c>
      <c r="C257" s="23">
        <f t="shared" si="13"/>
        <v>12951361076711.5</v>
      </c>
      <c r="D257" s="4">
        <f t="shared" si="14"/>
        <v>63.400390625</v>
      </c>
      <c r="F257" t="str">
        <f>IF(AND(ISNUMBER(A256),ISNUMBER(A255)),IF(ISNUMBER(A256),(#REF!-#REF!)/$I$3,""),"")</f>
        <v/>
      </c>
    </row>
    <row r="258" spans="1:6" x14ac:dyDescent="0.3">
      <c r="A258" s="4" t="s">
        <v>2346</v>
      </c>
      <c r="B258" s="21" t="str">
        <f t="shared" si="12"/>
        <v>03</v>
      </c>
      <c r="C258" s="23">
        <f t="shared" si="13"/>
        <v>12951361076775.102</v>
      </c>
      <c r="D258" s="4">
        <f t="shared" si="14"/>
        <v>63.6015625</v>
      </c>
      <c r="F258" t="str">
        <f>IF(AND(ISNUMBER(A257),ISNUMBER(A256)),IF(ISNUMBER(A257),(#REF!-#REF!)/$I$3,""),"")</f>
        <v/>
      </c>
    </row>
    <row r="259" spans="1:6" x14ac:dyDescent="0.3">
      <c r="A259" s="4" t="s">
        <v>2347</v>
      </c>
      <c r="B259" s="21" t="str">
        <f t="shared" si="12"/>
        <v>03</v>
      </c>
      <c r="C259" s="23">
        <f t="shared" si="13"/>
        <v>12951361076838.801</v>
      </c>
      <c r="D259" s="4">
        <f t="shared" si="14"/>
        <v>63.69921875</v>
      </c>
      <c r="F259" t="str">
        <f>IF(AND(ISNUMBER(A258),ISNUMBER(A257)),IF(ISNUMBER(A258),(#REF!-#REF!)/$I$3,""),"")</f>
        <v/>
      </c>
    </row>
    <row r="260" spans="1:6" x14ac:dyDescent="0.3">
      <c r="A260" s="4" t="s">
        <v>2348</v>
      </c>
      <c r="B260" s="21" t="str">
        <f t="shared" si="12"/>
        <v>03</v>
      </c>
      <c r="C260" s="23">
        <f t="shared" si="13"/>
        <v>12951361076906.199</v>
      </c>
      <c r="D260" s="4">
        <f t="shared" si="14"/>
        <v>67.3984375</v>
      </c>
      <c r="F260" t="str">
        <f>IF(AND(ISNUMBER(A259),ISNUMBER(A258)),IF(ISNUMBER(A259),(#REF!-#REF!)/$I$3,""),"")</f>
        <v/>
      </c>
    </row>
    <row r="261" spans="1:6" x14ac:dyDescent="0.3">
      <c r="A261" s="4" t="s">
        <v>2349</v>
      </c>
      <c r="B261" s="21" t="str">
        <f t="shared" si="12"/>
        <v>03</v>
      </c>
      <c r="C261" s="23">
        <f t="shared" si="13"/>
        <v>12951361076969.699</v>
      </c>
      <c r="D261" s="4">
        <f t="shared" si="14"/>
        <v>63.5</v>
      </c>
      <c r="F261" t="str">
        <f>IF(AND(ISNUMBER(A260),ISNUMBER(A259)),IF(ISNUMBER(A260),(#REF!-#REF!)/$I$3,""),"")</f>
        <v/>
      </c>
    </row>
    <row r="262" spans="1:6" x14ac:dyDescent="0.3">
      <c r="A262" s="4" t="s">
        <v>2350</v>
      </c>
      <c r="B262" s="21" t="str">
        <f t="shared" si="12"/>
        <v>03</v>
      </c>
      <c r="C262" s="23">
        <f t="shared" si="13"/>
        <v>12951361077033.4</v>
      </c>
      <c r="D262" s="4">
        <f t="shared" si="14"/>
        <v>63.701171875</v>
      </c>
      <c r="F262" t="str">
        <f>IF(AND(ISNUMBER(A261),ISNUMBER(A260)),IF(ISNUMBER(A261),(#REF!-#REF!)/$I$3,""),"")</f>
        <v/>
      </c>
    </row>
    <row r="263" spans="1:6" x14ac:dyDescent="0.3">
      <c r="A263" s="4" t="s">
        <v>2351</v>
      </c>
      <c r="B263" s="21" t="str">
        <f t="shared" si="12"/>
        <v>03</v>
      </c>
      <c r="C263" s="23">
        <f t="shared" si="13"/>
        <v>12951361077097</v>
      </c>
      <c r="D263" s="4">
        <f t="shared" si="14"/>
        <v>63.599609375</v>
      </c>
      <c r="F263" t="str">
        <f>IF(AND(ISNUMBER(A262),ISNUMBER(A261)),IF(ISNUMBER(A262),(#REF!-#REF!)/$I$3,""),"")</f>
        <v/>
      </c>
    </row>
    <row r="264" spans="1:6" x14ac:dyDescent="0.3">
      <c r="A264" s="4" t="s">
        <v>2352</v>
      </c>
      <c r="B264" s="21" t="str">
        <f t="shared" si="12"/>
        <v>03</v>
      </c>
      <c r="C264" s="23">
        <f t="shared" si="13"/>
        <v>12951361077164.5</v>
      </c>
      <c r="D264" s="4">
        <f t="shared" si="14"/>
        <v>67.5</v>
      </c>
      <c r="F264" t="str">
        <f>IF(AND(ISNUMBER(A263),ISNUMBER(A262)),IF(ISNUMBER(A263),(#REF!-#REF!)/$I$3,""),"")</f>
        <v/>
      </c>
    </row>
    <row r="265" spans="1:6" x14ac:dyDescent="0.3">
      <c r="A265" s="4" t="s">
        <v>2353</v>
      </c>
      <c r="B265" s="21" t="str">
        <f t="shared" si="12"/>
        <v>03</v>
      </c>
      <c r="C265" s="23">
        <f t="shared" si="13"/>
        <v>12951361077228</v>
      </c>
      <c r="D265" s="4">
        <f t="shared" si="14"/>
        <v>63.5</v>
      </c>
      <c r="F265" t="str">
        <f>IF(AND(ISNUMBER(A264),ISNUMBER(A263)),IF(ISNUMBER(A264),(#REF!-#REF!)/$I$3,""),"")</f>
        <v/>
      </c>
    </row>
    <row r="266" spans="1:6" x14ac:dyDescent="0.3">
      <c r="A266" s="4" t="s">
        <v>2354</v>
      </c>
      <c r="B266" s="21" t="str">
        <f t="shared" si="12"/>
        <v>03</v>
      </c>
      <c r="C266" s="23">
        <f t="shared" si="13"/>
        <v>12951361077291.6</v>
      </c>
      <c r="D266" s="4">
        <f t="shared" si="14"/>
        <v>63.599609375</v>
      </c>
      <c r="F266" t="str">
        <f>IF(AND(ISNUMBER(A265),ISNUMBER(A264)),IF(ISNUMBER(A265),(#REF!-#REF!)/$I$3,""),"")</f>
        <v/>
      </c>
    </row>
    <row r="267" spans="1:6" x14ac:dyDescent="0.3">
      <c r="A267" s="4" t="s">
        <v>2355</v>
      </c>
      <c r="B267" s="21" t="str">
        <f t="shared" ref="B267:B330" si="15">IF(ISBLANK($A267),"",MID($A267,1,2))</f>
        <v>03</v>
      </c>
      <c r="C267" s="23">
        <f t="shared" si="13"/>
        <v>12951361077355.102</v>
      </c>
      <c r="D267" s="4">
        <f t="shared" si="14"/>
        <v>63.501953125</v>
      </c>
      <c r="F267" t="str">
        <f>IF(AND(ISNUMBER(A266),ISNUMBER(A265)),IF(ISNUMBER(A266),(#REF!-#REF!)/$I$3,""),"")</f>
        <v/>
      </c>
    </row>
    <row r="268" spans="1:6" x14ac:dyDescent="0.3">
      <c r="A268" s="4" t="s">
        <v>2356</v>
      </c>
      <c r="B268" s="21" t="str">
        <f t="shared" si="15"/>
        <v>03</v>
      </c>
      <c r="C268" s="23">
        <f t="shared" ref="C268:C331" si="16">IF(ISBLANK($A268),"",VALUE(MID($A268,4,LEN($A268)-3))/$I$3)</f>
        <v>12951361077422.898</v>
      </c>
      <c r="D268" s="4">
        <f t="shared" si="14"/>
        <v>67.796875</v>
      </c>
      <c r="F268" t="str">
        <f>IF(AND(ISNUMBER(A267),ISNUMBER(A266)),IF(ISNUMBER(A267),(#REF!-#REF!)/$I$3,""),"")</f>
        <v/>
      </c>
    </row>
    <row r="269" spans="1:6" x14ac:dyDescent="0.3">
      <c r="A269" s="4" t="s">
        <v>2357</v>
      </c>
      <c r="B269" s="21" t="str">
        <f t="shared" si="15"/>
        <v>03</v>
      </c>
      <c r="C269" s="23">
        <f t="shared" si="16"/>
        <v>12951361077486.199</v>
      </c>
      <c r="D269" s="4">
        <f t="shared" si="14"/>
        <v>63.30078125</v>
      </c>
      <c r="F269" t="str">
        <f>IF(AND(ISNUMBER(A268),ISNUMBER(A267)),IF(ISNUMBER(A268),(#REF!-#REF!)/$I$3,""),"")</f>
        <v/>
      </c>
    </row>
    <row r="270" spans="1:6" x14ac:dyDescent="0.3">
      <c r="A270" s="4" t="s">
        <v>2358</v>
      </c>
      <c r="B270" s="21" t="str">
        <f t="shared" si="15"/>
        <v>03</v>
      </c>
      <c r="C270" s="23">
        <f t="shared" si="16"/>
        <v>12951361077550.6</v>
      </c>
      <c r="D270" s="4">
        <f t="shared" si="14"/>
        <v>64.400390625</v>
      </c>
      <c r="F270" t="str">
        <f>IF(AND(ISNUMBER(A269),ISNUMBER(A268)),IF(ISNUMBER(A269),(#REF!-#REF!)/$I$3,""),"")</f>
        <v/>
      </c>
    </row>
    <row r="271" spans="1:6" x14ac:dyDescent="0.3">
      <c r="A271" s="4" t="s">
        <v>2359</v>
      </c>
      <c r="B271" s="21" t="str">
        <f t="shared" si="15"/>
        <v>03</v>
      </c>
      <c r="C271" s="23">
        <f t="shared" si="16"/>
        <v>12951361077614.199</v>
      </c>
      <c r="D271" s="4">
        <f t="shared" si="14"/>
        <v>63.599609375</v>
      </c>
      <c r="F271" t="str">
        <f>IF(AND(ISNUMBER(A270),ISNUMBER(A269)),IF(ISNUMBER(A270),(#REF!-#REF!)/$I$3,""),"")</f>
        <v/>
      </c>
    </row>
    <row r="272" spans="1:6" x14ac:dyDescent="0.3">
      <c r="A272" s="4" t="s">
        <v>2360</v>
      </c>
      <c r="B272" s="21" t="str">
        <f t="shared" si="15"/>
        <v>03</v>
      </c>
      <c r="C272" s="23">
        <f t="shared" si="16"/>
        <v>12951361077677.9</v>
      </c>
      <c r="D272" s="4">
        <f t="shared" si="14"/>
        <v>63.701171875</v>
      </c>
      <c r="F272" t="str">
        <f>IF(AND(ISNUMBER(A271),ISNUMBER(A270)),IF(ISNUMBER(A271),(#REF!-#REF!)/$I$3,""),"")</f>
        <v/>
      </c>
    </row>
    <row r="273" spans="1:6" x14ac:dyDescent="0.3">
      <c r="A273" s="4" t="s">
        <v>2361</v>
      </c>
      <c r="B273" s="21" t="str">
        <f t="shared" si="15"/>
        <v>03</v>
      </c>
      <c r="C273" s="23">
        <f t="shared" si="16"/>
        <v>12951361077745.299</v>
      </c>
      <c r="D273" s="4">
        <f t="shared" si="14"/>
        <v>67.3984375</v>
      </c>
      <c r="F273" t="str">
        <f>IF(AND(ISNUMBER(A272),ISNUMBER(A271)),IF(ISNUMBER(A272),(#REF!-#REF!)/$I$3,""),"")</f>
        <v/>
      </c>
    </row>
    <row r="274" spans="1:6" x14ac:dyDescent="0.3">
      <c r="A274" s="4" t="s">
        <v>2362</v>
      </c>
      <c r="B274" s="21" t="str">
        <f t="shared" si="15"/>
        <v>03</v>
      </c>
      <c r="C274" s="23">
        <f t="shared" si="16"/>
        <v>12951361077808.801</v>
      </c>
      <c r="D274" s="4">
        <f t="shared" si="14"/>
        <v>63.501953125</v>
      </c>
      <c r="F274" t="str">
        <f>IF(AND(ISNUMBER(A273),ISNUMBER(A272)),IF(ISNUMBER(A273),(#REF!-#REF!)/$I$3,""),"")</f>
        <v/>
      </c>
    </row>
    <row r="275" spans="1:6" x14ac:dyDescent="0.3">
      <c r="A275" s="4" t="s">
        <v>2363</v>
      </c>
      <c r="B275" s="21" t="str">
        <f t="shared" si="15"/>
        <v>03</v>
      </c>
      <c r="C275" s="23">
        <f t="shared" si="16"/>
        <v>12951361077872.4</v>
      </c>
      <c r="D275" s="4">
        <f t="shared" si="14"/>
        <v>63.599609375</v>
      </c>
      <c r="F275" t="str">
        <f>IF(AND(ISNUMBER(A274),ISNUMBER(A273)),IF(ISNUMBER(A274),(#REF!-#REF!)/$I$3,""),"")</f>
        <v/>
      </c>
    </row>
    <row r="276" spans="1:6" x14ac:dyDescent="0.3">
      <c r="A276" s="4" t="s">
        <v>2364</v>
      </c>
      <c r="B276" s="21" t="str">
        <f t="shared" si="15"/>
        <v>03</v>
      </c>
      <c r="C276" s="23">
        <f t="shared" si="16"/>
        <v>12951361077936</v>
      </c>
      <c r="D276" s="4">
        <f t="shared" si="14"/>
        <v>63.599609375</v>
      </c>
      <c r="F276" t="str">
        <f>IF(AND(ISNUMBER(A275),ISNUMBER(A274)),IF(ISNUMBER(A275),(#REF!-#REF!)/$I$3,""),"")</f>
        <v/>
      </c>
    </row>
    <row r="277" spans="1:6" x14ac:dyDescent="0.3">
      <c r="A277" s="4" t="s">
        <v>2365</v>
      </c>
      <c r="B277" s="21" t="str">
        <f t="shared" si="15"/>
        <v>03</v>
      </c>
      <c r="C277" s="23">
        <f t="shared" si="16"/>
        <v>12951361078003.699</v>
      </c>
      <c r="D277" s="4">
        <f t="shared" si="14"/>
        <v>67.69921875</v>
      </c>
      <c r="F277" t="str">
        <f>IF(AND(ISNUMBER(A276),ISNUMBER(A275)),IF(ISNUMBER(A276),(#REF!-#REF!)/$I$3,""),"")</f>
        <v/>
      </c>
    </row>
    <row r="278" spans="1:6" x14ac:dyDescent="0.3">
      <c r="A278" s="4" t="s">
        <v>2366</v>
      </c>
      <c r="B278" s="21" t="str">
        <f t="shared" si="15"/>
        <v>03</v>
      </c>
      <c r="C278" s="23">
        <f t="shared" si="16"/>
        <v>12951361078067.102</v>
      </c>
      <c r="D278" s="4">
        <f t="shared" si="14"/>
        <v>63.40234375</v>
      </c>
      <c r="F278" t="str">
        <f>IF(AND(ISNUMBER(A277),ISNUMBER(A276)),IF(ISNUMBER(A277),(#REF!-#REF!)/$I$3,""),"")</f>
        <v/>
      </c>
    </row>
    <row r="279" spans="1:6" x14ac:dyDescent="0.3">
      <c r="A279" s="4" t="s">
        <v>2367</v>
      </c>
      <c r="B279" s="21" t="str">
        <f t="shared" si="15"/>
        <v>03</v>
      </c>
      <c r="C279" s="23">
        <f t="shared" si="16"/>
        <v>12951361078130.5</v>
      </c>
      <c r="D279" s="4">
        <f t="shared" si="14"/>
        <v>63.3984375</v>
      </c>
      <c r="F279" t="str">
        <f>IF(AND(ISNUMBER(A278),ISNUMBER(A277)),IF(ISNUMBER(A278),(#REF!-#REF!)/$I$3,""),"")</f>
        <v/>
      </c>
    </row>
    <row r="280" spans="1:6" x14ac:dyDescent="0.3">
      <c r="A280" s="4" t="s">
        <v>2368</v>
      </c>
      <c r="B280" s="21" t="str">
        <f t="shared" si="15"/>
        <v>03</v>
      </c>
      <c r="C280" s="23">
        <f t="shared" si="16"/>
        <v>12951361078194.199</v>
      </c>
      <c r="D280" s="4">
        <f t="shared" si="14"/>
        <v>63.69921875</v>
      </c>
      <c r="F280" t="str">
        <f>IF(AND(ISNUMBER(A279),ISNUMBER(A278)),IF(ISNUMBER(A279),(#REF!-#REF!)/$I$3,""),"")</f>
        <v/>
      </c>
    </row>
    <row r="281" spans="1:6" x14ac:dyDescent="0.3">
      <c r="A281" s="4" t="s">
        <v>2369</v>
      </c>
      <c r="B281" s="21" t="str">
        <f t="shared" si="15"/>
        <v>03</v>
      </c>
      <c r="C281" s="23">
        <f t="shared" si="16"/>
        <v>12951361078257.9</v>
      </c>
      <c r="D281" s="4">
        <f t="shared" ref="D281:D344" si="17">IF(AND(NOT(ISBLANK(C280)),B281=B280),C281-C280,"")</f>
        <v>63.701171875</v>
      </c>
      <c r="F281" t="str">
        <f>IF(AND(ISNUMBER(A280),ISNUMBER(A279)),IF(ISNUMBER(A280),(#REF!-#REF!)/$I$3,""),"")</f>
        <v/>
      </c>
    </row>
    <row r="282" spans="1:6" x14ac:dyDescent="0.3">
      <c r="A282" s="4" t="s">
        <v>2370</v>
      </c>
      <c r="B282" s="21" t="str">
        <f t="shared" si="15"/>
        <v>03</v>
      </c>
      <c r="C282" s="23">
        <f t="shared" si="16"/>
        <v>12951361078325.299</v>
      </c>
      <c r="D282" s="4">
        <f t="shared" si="17"/>
        <v>67.3984375</v>
      </c>
      <c r="F282" t="str">
        <f>IF(AND(ISNUMBER(A281),ISNUMBER(A280)),IF(ISNUMBER(A281),(#REF!-#REF!)/$I$3,""),"")</f>
        <v/>
      </c>
    </row>
    <row r="283" spans="1:6" x14ac:dyDescent="0.3">
      <c r="A283" s="4" t="s">
        <v>2371</v>
      </c>
      <c r="B283" s="21" t="str">
        <f t="shared" si="15"/>
        <v>03</v>
      </c>
      <c r="C283" s="23">
        <f t="shared" si="16"/>
        <v>12951361078388.801</v>
      </c>
      <c r="D283" s="4">
        <f t="shared" si="17"/>
        <v>63.501953125</v>
      </c>
      <c r="F283" t="str">
        <f>IF(AND(ISNUMBER(A282),ISNUMBER(A281)),IF(ISNUMBER(A282),(#REF!-#REF!)/$I$3,""),"")</f>
        <v/>
      </c>
    </row>
    <row r="284" spans="1:6" x14ac:dyDescent="0.3">
      <c r="A284" s="4" t="s">
        <v>2372</v>
      </c>
      <c r="B284" s="21" t="str">
        <f t="shared" si="15"/>
        <v>03</v>
      </c>
      <c r="C284" s="23">
        <f t="shared" si="16"/>
        <v>12951361078452.4</v>
      </c>
      <c r="D284" s="4">
        <f t="shared" si="17"/>
        <v>63.599609375</v>
      </c>
      <c r="F284" t="str">
        <f>IF(AND(ISNUMBER(A283),ISNUMBER(A282)),IF(ISNUMBER(A283),(#REF!-#REF!)/$I$3,""),"")</f>
        <v/>
      </c>
    </row>
    <row r="285" spans="1:6" x14ac:dyDescent="0.3">
      <c r="A285" s="4" t="s">
        <v>2373</v>
      </c>
      <c r="B285" s="21" t="str">
        <f t="shared" si="15"/>
        <v>03</v>
      </c>
      <c r="C285" s="23">
        <f t="shared" si="16"/>
        <v>12951361078515.9</v>
      </c>
      <c r="D285" s="4">
        <f t="shared" si="17"/>
        <v>63.5</v>
      </c>
      <c r="F285" t="str">
        <f>IF(AND(ISNUMBER(A284),ISNUMBER(A283)),IF(ISNUMBER(A284),(#REF!-#REF!)/$I$3,""),"")</f>
        <v/>
      </c>
    </row>
    <row r="286" spans="1:6" x14ac:dyDescent="0.3">
      <c r="A286" s="4" t="s">
        <v>2374</v>
      </c>
      <c r="B286" s="21" t="str">
        <f t="shared" si="15"/>
        <v>03</v>
      </c>
      <c r="C286" s="23">
        <f t="shared" si="16"/>
        <v>12951361078584.5</v>
      </c>
      <c r="D286" s="4">
        <f t="shared" si="17"/>
        <v>68.599609375</v>
      </c>
      <c r="F286" t="str">
        <f>IF(AND(ISNUMBER(A285),ISNUMBER(A284)),IF(ISNUMBER(A285),(#REF!-#REF!)/$I$3,""),"")</f>
        <v/>
      </c>
    </row>
    <row r="287" spans="1:6" x14ac:dyDescent="0.3">
      <c r="A287" s="4" t="s">
        <v>2375</v>
      </c>
      <c r="B287" s="21" t="str">
        <f t="shared" si="15"/>
        <v>03</v>
      </c>
      <c r="C287" s="23">
        <f t="shared" si="16"/>
        <v>12951361078647.9</v>
      </c>
      <c r="D287" s="4">
        <f t="shared" si="17"/>
        <v>63.400390625</v>
      </c>
      <c r="F287" t="str">
        <f>IF(AND(ISNUMBER(A286),ISNUMBER(A285)),IF(ISNUMBER(A286),(#REF!-#REF!)/$I$3,""),"")</f>
        <v/>
      </c>
    </row>
    <row r="288" spans="1:6" x14ac:dyDescent="0.3">
      <c r="A288" s="4" t="s">
        <v>2376</v>
      </c>
      <c r="B288" s="21" t="str">
        <f t="shared" si="15"/>
        <v>03</v>
      </c>
      <c r="C288" s="23">
        <f t="shared" si="16"/>
        <v>12951361078711.4</v>
      </c>
      <c r="D288" s="4">
        <f t="shared" si="17"/>
        <v>63.5</v>
      </c>
      <c r="F288" t="str">
        <f>IF(AND(ISNUMBER(A287),ISNUMBER(A286)),IF(ISNUMBER(A287),(#REF!-#REF!)/$I$3,""),"")</f>
        <v/>
      </c>
    </row>
    <row r="289" spans="1:6" x14ac:dyDescent="0.3">
      <c r="A289" s="4" t="s">
        <v>2377</v>
      </c>
      <c r="B289" s="21" t="str">
        <f t="shared" si="15"/>
        <v>03</v>
      </c>
      <c r="C289" s="23">
        <f t="shared" si="16"/>
        <v>12951361078775</v>
      </c>
      <c r="D289" s="4">
        <f t="shared" si="17"/>
        <v>63.599609375</v>
      </c>
      <c r="F289" t="str">
        <f>IF(AND(ISNUMBER(A288),ISNUMBER(A287)),IF(ISNUMBER(A288),(#REF!-#REF!)/$I$3,""),"")</f>
        <v/>
      </c>
    </row>
    <row r="290" spans="1:6" x14ac:dyDescent="0.3">
      <c r="A290" s="4" t="s">
        <v>2378</v>
      </c>
      <c r="B290" s="21" t="str">
        <f t="shared" si="15"/>
        <v>03</v>
      </c>
      <c r="C290" s="23">
        <f t="shared" si="16"/>
        <v>12951361078838.701</v>
      </c>
      <c r="D290" s="4">
        <f t="shared" si="17"/>
        <v>63.701171875</v>
      </c>
      <c r="F290" t="str">
        <f>IF(AND(ISNUMBER(A289),ISNUMBER(A288)),IF(ISNUMBER(A289),(#REF!-#REF!)/$I$3,""),"")</f>
        <v/>
      </c>
    </row>
    <row r="291" spans="1:6" x14ac:dyDescent="0.3">
      <c r="A291" s="4" t="s">
        <v>2379</v>
      </c>
      <c r="B291" s="21" t="str">
        <f t="shared" si="15"/>
        <v>03</v>
      </c>
      <c r="C291" s="23">
        <f t="shared" si="16"/>
        <v>12951361078906.1</v>
      </c>
      <c r="D291" s="4">
        <f t="shared" si="17"/>
        <v>67.3984375</v>
      </c>
      <c r="F291" t="str">
        <f>IF(AND(ISNUMBER(A290),ISNUMBER(A289)),IF(ISNUMBER(A290),(#REF!-#REF!)/$I$3,""),"")</f>
        <v/>
      </c>
    </row>
    <row r="292" spans="1:6" x14ac:dyDescent="0.3">
      <c r="A292" s="4" t="s">
        <v>2380</v>
      </c>
      <c r="B292" s="21" t="str">
        <f t="shared" si="15"/>
        <v>03</v>
      </c>
      <c r="C292" s="23">
        <f t="shared" si="16"/>
        <v>12951361078969.6</v>
      </c>
      <c r="D292" s="4">
        <f t="shared" si="17"/>
        <v>63.5</v>
      </c>
      <c r="F292" t="str">
        <f>IF(AND(ISNUMBER(A291),ISNUMBER(A290)),IF(ISNUMBER(A291),(#REF!-#REF!)/$I$3,""),"")</f>
        <v/>
      </c>
    </row>
    <row r="293" spans="1:6" x14ac:dyDescent="0.3">
      <c r="A293" s="4" t="s">
        <v>2381</v>
      </c>
      <c r="B293" s="21" t="str">
        <f t="shared" si="15"/>
        <v>03</v>
      </c>
      <c r="C293" s="23">
        <f t="shared" si="16"/>
        <v>12951361079033.199</v>
      </c>
      <c r="D293" s="4">
        <f t="shared" si="17"/>
        <v>63.599609375</v>
      </c>
      <c r="F293" t="str">
        <f>IF(AND(ISNUMBER(A292),ISNUMBER(A291)),IF(ISNUMBER(A292),(#REF!-#REF!)/$I$3,""),"")</f>
        <v/>
      </c>
    </row>
    <row r="294" spans="1:6" x14ac:dyDescent="0.3">
      <c r="A294" s="4" t="s">
        <v>2382</v>
      </c>
      <c r="B294" s="21" t="str">
        <f t="shared" si="15"/>
        <v>03</v>
      </c>
      <c r="C294" s="23">
        <f t="shared" si="16"/>
        <v>12951361079096.801</v>
      </c>
      <c r="D294" s="4">
        <f t="shared" si="17"/>
        <v>63.6015625</v>
      </c>
      <c r="F294" t="str">
        <f>IF(AND(ISNUMBER(A293),ISNUMBER(A292)),IF(ISNUMBER(A293),(#REF!-#REF!)/$I$3,""),"")</f>
        <v/>
      </c>
    </row>
    <row r="295" spans="1:6" x14ac:dyDescent="0.3">
      <c r="A295" s="4" t="s">
        <v>2383</v>
      </c>
      <c r="B295" s="21" t="str">
        <f t="shared" si="15"/>
        <v>03</v>
      </c>
      <c r="C295" s="23">
        <f t="shared" si="16"/>
        <v>12951361079164.4</v>
      </c>
      <c r="D295" s="4">
        <f t="shared" si="17"/>
        <v>67.599609375</v>
      </c>
      <c r="F295" t="str">
        <f>IF(AND(ISNUMBER(A294),ISNUMBER(A293)),IF(ISNUMBER(A294),(#REF!-#REF!)/$I$3,""),"")</f>
        <v/>
      </c>
    </row>
    <row r="296" spans="1:6" x14ac:dyDescent="0.3">
      <c r="A296" s="4" t="s">
        <v>2384</v>
      </c>
      <c r="B296" s="21" t="str">
        <f t="shared" si="15"/>
        <v>03</v>
      </c>
      <c r="C296" s="23">
        <f t="shared" si="16"/>
        <v>12951361079227.9</v>
      </c>
      <c r="D296" s="4">
        <f t="shared" si="17"/>
        <v>63.5</v>
      </c>
      <c r="F296" t="str">
        <f>IF(AND(ISNUMBER(A295),ISNUMBER(A294)),IF(ISNUMBER(A295),(#REF!-#REF!)/$I$3,""),"")</f>
        <v/>
      </c>
    </row>
    <row r="297" spans="1:6" x14ac:dyDescent="0.3">
      <c r="A297" s="4" t="s">
        <v>2385</v>
      </c>
      <c r="B297" s="21" t="str">
        <f t="shared" si="15"/>
        <v>03</v>
      </c>
      <c r="C297" s="23">
        <f t="shared" si="16"/>
        <v>12951361079291.4</v>
      </c>
      <c r="D297" s="4">
        <f t="shared" si="17"/>
        <v>63.5</v>
      </c>
      <c r="F297" t="str">
        <f>IF(AND(ISNUMBER(A296),ISNUMBER(A295)),IF(ISNUMBER(A296),(#REF!-#REF!)/$I$3,""),"")</f>
        <v/>
      </c>
    </row>
    <row r="298" spans="1:6" x14ac:dyDescent="0.3">
      <c r="A298" s="4" t="s">
        <v>2386</v>
      </c>
      <c r="B298" s="21" t="str">
        <f t="shared" si="15"/>
        <v>03</v>
      </c>
      <c r="C298" s="23">
        <f t="shared" si="16"/>
        <v>12951361079355</v>
      </c>
      <c r="D298" s="4">
        <f t="shared" si="17"/>
        <v>63.599609375</v>
      </c>
      <c r="F298" t="str">
        <f>IF(AND(ISNUMBER(A297),ISNUMBER(A296)),IF(ISNUMBER(A297),(#REF!-#REF!)/$I$3,""),"")</f>
        <v/>
      </c>
    </row>
    <row r="299" spans="1:6" x14ac:dyDescent="0.3">
      <c r="A299" s="4" t="s">
        <v>2387</v>
      </c>
      <c r="B299" s="21" t="str">
        <f t="shared" si="15"/>
        <v>03</v>
      </c>
      <c r="C299" s="23">
        <f t="shared" si="16"/>
        <v>12951361079422.801</v>
      </c>
      <c r="D299" s="4">
        <f t="shared" si="17"/>
        <v>67.80078125</v>
      </c>
      <c r="F299" t="str">
        <f>IF(AND(ISNUMBER(A298),ISNUMBER(A297)),IF(ISNUMBER(A298),(#REF!-#REF!)/$I$3,""),"")</f>
        <v/>
      </c>
    </row>
    <row r="300" spans="1:6" x14ac:dyDescent="0.3">
      <c r="A300" s="4" t="s">
        <v>2388</v>
      </c>
      <c r="B300" s="21" t="str">
        <f t="shared" si="15"/>
        <v>03</v>
      </c>
      <c r="C300" s="23">
        <f t="shared" si="16"/>
        <v>12951361079486.1</v>
      </c>
      <c r="D300" s="4">
        <f t="shared" si="17"/>
        <v>63.298828125</v>
      </c>
      <c r="F300" t="str">
        <f>IF(AND(ISNUMBER(A299),ISNUMBER(A298)),IF(ISNUMBER(A299),(#REF!-#REF!)/$I$3,""),"")</f>
        <v/>
      </c>
    </row>
    <row r="301" spans="1:6" x14ac:dyDescent="0.3">
      <c r="A301" s="4" t="s">
        <v>2389</v>
      </c>
      <c r="B301" s="21" t="str">
        <f t="shared" si="15"/>
        <v>03</v>
      </c>
      <c r="C301" s="23">
        <f t="shared" si="16"/>
        <v>12951361079550.4</v>
      </c>
      <c r="D301" s="4">
        <f t="shared" si="17"/>
        <v>64.30078125</v>
      </c>
      <c r="F301" t="str">
        <f>IF(AND(ISNUMBER(A300),ISNUMBER(A299)),IF(ISNUMBER(A300),(#REF!-#REF!)/$I$3,""),"")</f>
        <v/>
      </c>
    </row>
    <row r="302" spans="1:6" x14ac:dyDescent="0.3">
      <c r="A302" s="4" t="s">
        <v>2390</v>
      </c>
      <c r="B302" s="21" t="str">
        <f t="shared" si="15"/>
        <v>03</v>
      </c>
      <c r="C302" s="23">
        <f t="shared" si="16"/>
        <v>12951361079614.1</v>
      </c>
      <c r="D302" s="4">
        <f t="shared" si="17"/>
        <v>63.69921875</v>
      </c>
      <c r="F302" t="str">
        <f>IF(AND(ISNUMBER(A301),ISNUMBER(A300)),IF(ISNUMBER(A301),(#REF!-#REF!)/$I$3,""),"")</f>
        <v/>
      </c>
    </row>
    <row r="303" spans="1:6" x14ac:dyDescent="0.3">
      <c r="A303" s="4" t="s">
        <v>2391</v>
      </c>
      <c r="B303" s="21" t="str">
        <f t="shared" si="15"/>
        <v>03</v>
      </c>
      <c r="C303" s="23">
        <f t="shared" si="16"/>
        <v>12951361079677.699</v>
      </c>
      <c r="D303" s="4">
        <f t="shared" si="17"/>
        <v>63.599609375</v>
      </c>
      <c r="F303" t="str">
        <f>IF(AND(ISNUMBER(A302),ISNUMBER(A301)),IF(ISNUMBER(A302),(#REF!-#REF!)/$I$3,""),"")</f>
        <v/>
      </c>
    </row>
    <row r="304" spans="1:6" x14ac:dyDescent="0.3">
      <c r="A304" s="4" t="s">
        <v>2392</v>
      </c>
      <c r="B304" s="21" t="str">
        <f t="shared" si="15"/>
        <v>03</v>
      </c>
      <c r="C304" s="23">
        <f t="shared" si="16"/>
        <v>12951361079745.199</v>
      </c>
      <c r="D304" s="4">
        <f t="shared" si="17"/>
        <v>67.5</v>
      </c>
      <c r="F304" t="str">
        <f>IF(AND(ISNUMBER(A303),ISNUMBER(A302)),IF(ISNUMBER(A303),(#REF!-#REF!)/$I$3,""),"")</f>
        <v/>
      </c>
    </row>
    <row r="305" spans="1:6" x14ac:dyDescent="0.3">
      <c r="A305" s="4" t="s">
        <v>2393</v>
      </c>
      <c r="B305" s="21" t="str">
        <f t="shared" si="15"/>
        <v>03</v>
      </c>
      <c r="C305" s="23">
        <f t="shared" si="16"/>
        <v>12951361079808.701</v>
      </c>
      <c r="D305" s="4">
        <f t="shared" si="17"/>
        <v>63.501953125</v>
      </c>
      <c r="F305" t="str">
        <f>IF(AND(ISNUMBER(A304),ISNUMBER(A303)),IF(ISNUMBER(A304),(#REF!-#REF!)/$I$3,""),"")</f>
        <v/>
      </c>
    </row>
    <row r="306" spans="1:6" x14ac:dyDescent="0.3">
      <c r="A306" s="4" t="s">
        <v>2394</v>
      </c>
      <c r="B306" s="21" t="str">
        <f t="shared" si="15"/>
        <v>03</v>
      </c>
      <c r="C306" s="23">
        <f t="shared" si="16"/>
        <v>12951361079872.301</v>
      </c>
      <c r="D306" s="4">
        <f t="shared" si="17"/>
        <v>63.599609375</v>
      </c>
      <c r="F306" t="str">
        <f>IF(AND(ISNUMBER(A305),ISNUMBER(A304)),IF(ISNUMBER(A305),(#REF!-#REF!)/$I$3,""),"")</f>
        <v/>
      </c>
    </row>
    <row r="307" spans="1:6" x14ac:dyDescent="0.3">
      <c r="A307" s="4" t="s">
        <v>2395</v>
      </c>
      <c r="B307" s="21" t="str">
        <f t="shared" si="15"/>
        <v>03</v>
      </c>
      <c r="C307" s="23">
        <f t="shared" si="16"/>
        <v>12951361079935.801</v>
      </c>
      <c r="D307" s="4">
        <f t="shared" si="17"/>
        <v>63.5</v>
      </c>
      <c r="F307" t="str">
        <f>IF(AND(ISNUMBER(A306),ISNUMBER(A305)),IF(ISNUMBER(A306),(#REF!-#REF!)/$I$3,""),"")</f>
        <v/>
      </c>
    </row>
    <row r="308" spans="1:6" x14ac:dyDescent="0.3">
      <c r="A308" s="4" t="s">
        <v>2396</v>
      </c>
      <c r="B308" s="21" t="str">
        <f t="shared" si="15"/>
        <v>03</v>
      </c>
      <c r="C308" s="23">
        <f t="shared" si="16"/>
        <v>12951361080003.6</v>
      </c>
      <c r="D308" s="4">
        <f t="shared" si="17"/>
        <v>67.798828125</v>
      </c>
      <c r="F308" t="str">
        <f>IF(AND(ISNUMBER(A307),ISNUMBER(A306)),IF(ISNUMBER(A307),(#REF!-#REF!)/$I$3,""),"")</f>
        <v/>
      </c>
    </row>
    <row r="309" spans="1:6" x14ac:dyDescent="0.3">
      <c r="A309" s="4" t="s">
        <v>2397</v>
      </c>
      <c r="B309" s="21" t="str">
        <f t="shared" si="15"/>
        <v>03</v>
      </c>
      <c r="C309" s="23">
        <f t="shared" si="16"/>
        <v>12951361080066.898</v>
      </c>
      <c r="D309" s="4">
        <f t="shared" si="17"/>
        <v>63.298828125</v>
      </c>
      <c r="F309" t="str">
        <f>IF(AND(ISNUMBER(A308),ISNUMBER(A307)),IF(ISNUMBER(A308),(#REF!-#REF!)/$I$3,""),"")</f>
        <v/>
      </c>
    </row>
    <row r="310" spans="1:6" x14ac:dyDescent="0.3">
      <c r="A310" s="4" t="s">
        <v>2398</v>
      </c>
      <c r="B310" s="21" t="str">
        <f t="shared" si="15"/>
        <v>03</v>
      </c>
      <c r="C310" s="23">
        <f t="shared" si="16"/>
        <v>12951361080130.4</v>
      </c>
      <c r="D310" s="4">
        <f t="shared" si="17"/>
        <v>63.501953125</v>
      </c>
      <c r="F310" t="str">
        <f>IF(AND(ISNUMBER(A309),ISNUMBER(A308)),IF(ISNUMBER(A309),(#REF!-#REF!)/$I$3,""),"")</f>
        <v/>
      </c>
    </row>
    <row r="311" spans="1:6" x14ac:dyDescent="0.3">
      <c r="A311" s="4" t="s">
        <v>2399</v>
      </c>
      <c r="B311" s="21" t="str">
        <f t="shared" si="15"/>
        <v>03</v>
      </c>
      <c r="C311" s="23">
        <f t="shared" si="16"/>
        <v>12951361080194</v>
      </c>
      <c r="D311" s="4">
        <f t="shared" si="17"/>
        <v>63.599609375</v>
      </c>
      <c r="F311" t="str">
        <f>IF(AND(ISNUMBER(A310),ISNUMBER(A309)),IF(ISNUMBER(A310),(#REF!-#REF!)/$I$3,""),"")</f>
        <v/>
      </c>
    </row>
    <row r="312" spans="1:6" x14ac:dyDescent="0.3">
      <c r="A312" s="4" t="s">
        <v>2400</v>
      </c>
      <c r="B312" s="21" t="str">
        <f t="shared" si="15"/>
        <v>03</v>
      </c>
      <c r="C312" s="23">
        <f t="shared" si="16"/>
        <v>12951361080257.699</v>
      </c>
      <c r="D312" s="4">
        <f t="shared" si="17"/>
        <v>63.69921875</v>
      </c>
      <c r="F312" t="str">
        <f>IF(AND(ISNUMBER(A311),ISNUMBER(A310)),IF(ISNUMBER(A311),(#REF!-#REF!)/$I$3,""),"")</f>
        <v/>
      </c>
    </row>
    <row r="313" spans="1:6" x14ac:dyDescent="0.3">
      <c r="A313" s="4" t="s">
        <v>2401</v>
      </c>
      <c r="B313" s="21" t="str">
        <f t="shared" si="15"/>
        <v>03</v>
      </c>
      <c r="C313" s="23">
        <f t="shared" si="16"/>
        <v>12951361080325.102</v>
      </c>
      <c r="D313" s="4">
        <f t="shared" si="17"/>
        <v>67.40234375</v>
      </c>
      <c r="F313" t="str">
        <f>IF(AND(ISNUMBER(A312),ISNUMBER(A311)),IF(ISNUMBER(A312),(#REF!-#REF!)/$I$3,""),"")</f>
        <v/>
      </c>
    </row>
    <row r="314" spans="1:6" x14ac:dyDescent="0.3">
      <c r="A314" s="4" t="s">
        <v>2402</v>
      </c>
      <c r="B314" s="21" t="str">
        <f t="shared" si="15"/>
        <v>03</v>
      </c>
      <c r="C314" s="23">
        <f t="shared" si="16"/>
        <v>12951361080388.6</v>
      </c>
      <c r="D314" s="4">
        <f t="shared" si="17"/>
        <v>63.498046875</v>
      </c>
      <c r="F314" t="str">
        <f>IF(AND(ISNUMBER(A313),ISNUMBER(A312)),IF(ISNUMBER(A313),(#REF!-#REF!)/$I$3,""),"")</f>
        <v/>
      </c>
    </row>
    <row r="315" spans="1:6" x14ac:dyDescent="0.3">
      <c r="A315" s="4" t="s">
        <v>2403</v>
      </c>
      <c r="B315" s="21" t="str">
        <f t="shared" si="15"/>
        <v>03</v>
      </c>
      <c r="C315" s="23">
        <f t="shared" si="16"/>
        <v>12951361080452.301</v>
      </c>
      <c r="D315" s="4">
        <f t="shared" si="17"/>
        <v>63.701171875</v>
      </c>
      <c r="F315" t="str">
        <f>IF(AND(ISNUMBER(A314),ISNUMBER(A313)),IF(ISNUMBER(A314),(#REF!-#REF!)/$I$3,""),"")</f>
        <v/>
      </c>
    </row>
    <row r="316" spans="1:6" x14ac:dyDescent="0.3">
      <c r="A316" s="4" t="s">
        <v>2404</v>
      </c>
      <c r="B316" s="21" t="str">
        <f t="shared" si="15"/>
        <v>03</v>
      </c>
      <c r="C316" s="23">
        <f t="shared" si="16"/>
        <v>12951361080515.801</v>
      </c>
      <c r="D316" s="4">
        <f t="shared" si="17"/>
        <v>63.5</v>
      </c>
      <c r="F316" t="str">
        <f>IF(AND(ISNUMBER(A315),ISNUMBER(A314)),IF(ISNUMBER(A315),(#REF!-#REF!)/$I$3,""),"")</f>
        <v/>
      </c>
    </row>
    <row r="317" spans="1:6" x14ac:dyDescent="0.3">
      <c r="A317" s="4" t="s">
        <v>2405</v>
      </c>
      <c r="B317" s="21" t="str">
        <f t="shared" si="15"/>
        <v>03</v>
      </c>
      <c r="C317" s="23">
        <f t="shared" si="16"/>
        <v>12951361080584.301</v>
      </c>
      <c r="D317" s="4">
        <f t="shared" si="17"/>
        <v>68.5</v>
      </c>
      <c r="F317" t="str">
        <f>IF(AND(ISNUMBER(A316),ISNUMBER(A315)),IF(ISNUMBER(A316),(#REF!-#REF!)/$I$3,""),"")</f>
        <v/>
      </c>
    </row>
    <row r="318" spans="1:6" x14ac:dyDescent="0.3">
      <c r="A318" s="4" t="s">
        <v>2406</v>
      </c>
      <c r="B318" s="21" t="str">
        <f t="shared" si="15"/>
        <v>03</v>
      </c>
      <c r="C318" s="23">
        <f t="shared" si="16"/>
        <v>12951361080647.801</v>
      </c>
      <c r="D318" s="4">
        <f t="shared" si="17"/>
        <v>63.5</v>
      </c>
      <c r="F318" t="str">
        <f>IF(AND(ISNUMBER(A317),ISNUMBER(A316)),IF(ISNUMBER(A317),(#REF!-#REF!)/$I$3,""),"")</f>
        <v/>
      </c>
    </row>
    <row r="319" spans="1:6" x14ac:dyDescent="0.3">
      <c r="A319" s="4" t="s">
        <v>2407</v>
      </c>
      <c r="B319" s="21" t="str">
        <f t="shared" si="15"/>
        <v>03</v>
      </c>
      <c r="C319" s="23">
        <f t="shared" si="16"/>
        <v>12951361080711.299</v>
      </c>
      <c r="D319" s="4">
        <f t="shared" si="17"/>
        <v>63.498046875</v>
      </c>
      <c r="F319" t="str">
        <f>IF(AND(ISNUMBER(A318),ISNUMBER(A317)),IF(ISNUMBER(A318),(#REF!-#REF!)/$I$3,""),"")</f>
        <v/>
      </c>
    </row>
    <row r="320" spans="1:6" x14ac:dyDescent="0.3">
      <c r="A320" s="4" t="s">
        <v>2408</v>
      </c>
      <c r="B320" s="21" t="str">
        <f t="shared" si="15"/>
        <v>03</v>
      </c>
      <c r="C320" s="23">
        <f t="shared" si="16"/>
        <v>12951361080774.898</v>
      </c>
      <c r="D320" s="4">
        <f t="shared" si="17"/>
        <v>63.599609375</v>
      </c>
      <c r="F320" t="str">
        <f>IF(AND(ISNUMBER(A319),ISNUMBER(A318)),IF(ISNUMBER(A319),(#REF!-#REF!)/$I$3,""),"")</f>
        <v/>
      </c>
    </row>
    <row r="321" spans="1:6" x14ac:dyDescent="0.3">
      <c r="B321" s="21" t="str">
        <f t="shared" si="15"/>
        <v/>
      </c>
      <c r="C321" s="23" t="str">
        <f t="shared" si="16"/>
        <v/>
      </c>
      <c r="D321" s="4" t="str">
        <f t="shared" si="17"/>
        <v/>
      </c>
      <c r="F321" t="str">
        <f>IF(AND(ISNUMBER(A320),ISNUMBER(A319)),IF(ISNUMBER(A320),(#REF!-#REF!)/$I$3,""),"")</f>
        <v/>
      </c>
    </row>
    <row r="322" spans="1:6" x14ac:dyDescent="0.3">
      <c r="A322" s="4" t="s">
        <v>2409</v>
      </c>
      <c r="B322" s="21" t="str">
        <f t="shared" si="15"/>
        <v>04</v>
      </c>
      <c r="C322" s="23">
        <f t="shared" si="16"/>
        <v>12951361074394.898</v>
      </c>
      <c r="D322" s="4" t="str">
        <f t="shared" si="17"/>
        <v/>
      </c>
      <c r="F322" t="str">
        <f>IF(AND(ISNUMBER(A321),ISNUMBER(A320)),IF(ISNUMBER(A321),(#REF!-#REF!)/$I$3,""),"")</f>
        <v/>
      </c>
    </row>
    <row r="323" spans="1:6" x14ac:dyDescent="0.3">
      <c r="A323" s="4" t="s">
        <v>2410</v>
      </c>
      <c r="B323" s="21" t="str">
        <f t="shared" si="15"/>
        <v>04</v>
      </c>
      <c r="C323" s="23">
        <f t="shared" si="16"/>
        <v>12951361074422.801</v>
      </c>
      <c r="D323" s="4">
        <f t="shared" si="17"/>
        <v>27.90234375</v>
      </c>
      <c r="F323" t="str">
        <f>IF(AND(ISNUMBER(A322),ISNUMBER(A321)),IF(ISNUMBER(A322),(#REF!-#REF!)/$I$3,""),"")</f>
        <v/>
      </c>
    </row>
    <row r="324" spans="1:6" x14ac:dyDescent="0.3">
      <c r="A324" s="4" t="s">
        <v>2411</v>
      </c>
      <c r="B324" s="21" t="str">
        <f t="shared" si="15"/>
        <v>04</v>
      </c>
      <c r="C324" s="23">
        <f t="shared" si="16"/>
        <v>12951361074452.898</v>
      </c>
      <c r="D324" s="4">
        <f t="shared" si="17"/>
        <v>30.09765625</v>
      </c>
      <c r="F324" t="str">
        <f>IF(AND(ISNUMBER(A323),ISNUMBER(A322)),IF(ISNUMBER(A323),(#REF!-#REF!)/$I$3,""),"")</f>
        <v/>
      </c>
    </row>
    <row r="325" spans="1:6" x14ac:dyDescent="0.3">
      <c r="A325" s="4" t="s">
        <v>2412</v>
      </c>
      <c r="B325" s="21" t="str">
        <f t="shared" si="15"/>
        <v>04</v>
      </c>
      <c r="C325" s="23">
        <f t="shared" si="16"/>
        <v>12951361074589.4</v>
      </c>
      <c r="D325" s="4">
        <f t="shared" si="17"/>
        <v>136.501953125</v>
      </c>
      <c r="F325" t="str">
        <f>IF(AND(ISNUMBER(A324),ISNUMBER(A323)),IF(ISNUMBER(A324),(#REF!-#REF!)/$I$3,""),"")</f>
        <v/>
      </c>
    </row>
    <row r="326" spans="1:6" x14ac:dyDescent="0.3">
      <c r="A326" s="4" t="s">
        <v>2413</v>
      </c>
      <c r="B326" s="21" t="str">
        <f t="shared" si="15"/>
        <v>04</v>
      </c>
      <c r="C326" s="23">
        <f t="shared" si="16"/>
        <v>12951361074653.4</v>
      </c>
      <c r="D326" s="4">
        <f t="shared" si="17"/>
        <v>64</v>
      </c>
      <c r="F326" t="str">
        <f>IF(AND(ISNUMBER(A325),ISNUMBER(A324)),IF(ISNUMBER(A325),(#REF!-#REF!)/$I$3,""),"")</f>
        <v/>
      </c>
    </row>
    <row r="327" spans="1:6" x14ac:dyDescent="0.3">
      <c r="A327" s="4" t="s">
        <v>2414</v>
      </c>
      <c r="B327" s="21" t="str">
        <f t="shared" si="15"/>
        <v>04</v>
      </c>
      <c r="C327" s="23">
        <f t="shared" si="16"/>
        <v>12951361074716.898</v>
      </c>
      <c r="D327" s="4">
        <f t="shared" si="17"/>
        <v>63.498046875</v>
      </c>
    </row>
    <row r="328" spans="1:6" x14ac:dyDescent="0.3">
      <c r="A328" s="4" t="s">
        <v>2415</v>
      </c>
      <c r="B328" s="21" t="str">
        <f t="shared" si="15"/>
        <v>04</v>
      </c>
      <c r="C328" s="23">
        <f t="shared" si="16"/>
        <v>12951361074784.6</v>
      </c>
      <c r="D328" s="4">
        <f t="shared" si="17"/>
        <v>67.701171875</v>
      </c>
      <c r="F328" t="str">
        <f>IF(AND(ISNUMBER(A327),ISNUMBER(#REF!)),IF(ISNUMBER(A327),(#REF!-#REF!)/$I$3,""),"")</f>
        <v/>
      </c>
    </row>
    <row r="329" spans="1:6" x14ac:dyDescent="0.3">
      <c r="A329" s="4" t="s">
        <v>2416</v>
      </c>
      <c r="B329" s="21" t="str">
        <f t="shared" si="15"/>
        <v>04</v>
      </c>
      <c r="C329" s="23">
        <f t="shared" si="16"/>
        <v>12951361074848</v>
      </c>
      <c r="D329" s="4">
        <f t="shared" si="17"/>
        <v>63.400390625</v>
      </c>
      <c r="F329" t="str">
        <f>IF(AND(ISNUMBER(A328),ISNUMBER(A327)),IF(ISNUMBER(A328),(#REF!-#REF!)/$I$3,""),"")</f>
        <v/>
      </c>
    </row>
    <row r="330" spans="1:6" x14ac:dyDescent="0.3">
      <c r="A330" s="4" t="s">
        <v>2417</v>
      </c>
      <c r="B330" s="21" t="str">
        <f t="shared" si="15"/>
        <v>04</v>
      </c>
      <c r="C330" s="23">
        <f t="shared" si="16"/>
        <v>12951361074911.5</v>
      </c>
      <c r="D330" s="4">
        <f t="shared" si="17"/>
        <v>63.5</v>
      </c>
      <c r="F330" t="str">
        <f>IF(AND(ISNUMBER(A329),ISNUMBER(A328)),IF(ISNUMBER(A329),(#REF!-#REF!)/$I$3,""),"")</f>
        <v/>
      </c>
    </row>
    <row r="331" spans="1:6" x14ac:dyDescent="0.3">
      <c r="A331" s="4" t="s">
        <v>2418</v>
      </c>
      <c r="B331" s="21" t="str">
        <f t="shared" ref="B331:B394" si="18">IF(ISBLANK($A331),"",MID($A331,1,2))</f>
        <v>04</v>
      </c>
      <c r="C331" s="23">
        <f t="shared" si="16"/>
        <v>12951361074975.102</v>
      </c>
      <c r="D331" s="4">
        <f t="shared" si="17"/>
        <v>63.6015625</v>
      </c>
      <c r="F331" t="str">
        <f>IF(AND(ISNUMBER(A330),ISNUMBER(A329)),IF(ISNUMBER(A330),(#REF!-#REF!)/$I$3,""),"")</f>
        <v/>
      </c>
    </row>
    <row r="332" spans="1:6" x14ac:dyDescent="0.3">
      <c r="A332" s="4" t="s">
        <v>2419</v>
      </c>
      <c r="B332" s="21" t="str">
        <f t="shared" si="18"/>
        <v>04</v>
      </c>
      <c r="C332" s="23">
        <f t="shared" ref="C332:C395" si="19">IF(ISBLANK($A332),"",VALUE(MID($A332,4,LEN($A332)-3))/$I$3)</f>
        <v>12951361075038.801</v>
      </c>
      <c r="D332" s="4">
        <f t="shared" si="17"/>
        <v>63.69921875</v>
      </c>
      <c r="F332" t="str">
        <f>IF(AND(ISNUMBER(A331),ISNUMBER(A330)),IF(ISNUMBER(A331),(#REF!-#REF!)/$I$3,""),"")</f>
        <v/>
      </c>
    </row>
    <row r="333" spans="1:6" x14ac:dyDescent="0.3">
      <c r="A333" s="4" t="s">
        <v>2420</v>
      </c>
      <c r="B333" s="21" t="str">
        <f t="shared" si="18"/>
        <v>04</v>
      </c>
      <c r="C333" s="23">
        <f t="shared" si="19"/>
        <v>12951361075106.199</v>
      </c>
      <c r="D333" s="4">
        <f t="shared" si="17"/>
        <v>67.3984375</v>
      </c>
      <c r="F333" t="str">
        <f>IF(AND(ISNUMBER(A332),ISNUMBER(A331)),IF(ISNUMBER(A332),(#REF!-#REF!)/$I$3,""),"")</f>
        <v/>
      </c>
    </row>
    <row r="334" spans="1:6" x14ac:dyDescent="0.3">
      <c r="A334" s="4" t="s">
        <v>2421</v>
      </c>
      <c r="B334" s="21" t="str">
        <f t="shared" si="18"/>
        <v>04</v>
      </c>
      <c r="C334" s="23">
        <f t="shared" si="19"/>
        <v>12951361075169.699</v>
      </c>
      <c r="D334" s="4">
        <f t="shared" si="17"/>
        <v>63.5</v>
      </c>
      <c r="F334" t="str">
        <f>IF(AND(ISNUMBER(A333),ISNUMBER(A332)),IF(ISNUMBER(A333),(#REF!-#REF!)/$I$3,""),"")</f>
        <v/>
      </c>
    </row>
    <row r="335" spans="1:6" x14ac:dyDescent="0.3">
      <c r="A335" s="4" t="s">
        <v>2422</v>
      </c>
      <c r="B335" s="21" t="str">
        <f t="shared" si="18"/>
        <v>04</v>
      </c>
      <c r="C335" s="23">
        <f t="shared" si="19"/>
        <v>12951361075233.299</v>
      </c>
      <c r="D335" s="4">
        <f t="shared" si="17"/>
        <v>63.599609375</v>
      </c>
      <c r="F335" t="str">
        <f>IF(AND(ISNUMBER(A334),ISNUMBER(A333)),IF(ISNUMBER(A334),(#REF!-#REF!)/$I$3,""),"")</f>
        <v/>
      </c>
    </row>
    <row r="336" spans="1:6" x14ac:dyDescent="0.3">
      <c r="A336" s="4" t="s">
        <v>2423</v>
      </c>
      <c r="B336" s="21" t="str">
        <f t="shared" si="18"/>
        <v>04</v>
      </c>
      <c r="C336" s="23">
        <f t="shared" si="19"/>
        <v>12951361075296.898</v>
      </c>
      <c r="D336" s="4">
        <f t="shared" si="17"/>
        <v>63.599609375</v>
      </c>
      <c r="F336" t="str">
        <f>IF(AND(ISNUMBER(A335),ISNUMBER(A334)),IF(ISNUMBER(A335),(#REF!-#REF!)/$I$3,""),"")</f>
        <v/>
      </c>
    </row>
    <row r="337" spans="1:6" x14ac:dyDescent="0.3">
      <c r="A337" s="4" t="s">
        <v>2424</v>
      </c>
      <c r="B337" s="21" t="str">
        <f t="shared" si="18"/>
        <v>04</v>
      </c>
      <c r="C337" s="23">
        <f t="shared" si="19"/>
        <v>12951361075364.5</v>
      </c>
      <c r="D337" s="4">
        <f t="shared" si="17"/>
        <v>67.6015625</v>
      </c>
      <c r="F337" t="str">
        <f>IF(AND(ISNUMBER(A336),ISNUMBER(A335)),IF(ISNUMBER(A336),(#REF!-#REF!)/$I$3,""),"")</f>
        <v/>
      </c>
    </row>
    <row r="338" spans="1:6" x14ac:dyDescent="0.3">
      <c r="A338" s="4" t="s">
        <v>2425</v>
      </c>
      <c r="B338" s="21" t="str">
        <f t="shared" si="18"/>
        <v>04</v>
      </c>
      <c r="C338" s="23">
        <f t="shared" si="19"/>
        <v>12951361075428</v>
      </c>
      <c r="D338" s="4">
        <f t="shared" si="17"/>
        <v>63.5</v>
      </c>
      <c r="F338" t="str">
        <f>IF(AND(ISNUMBER(A337),ISNUMBER(A336)),IF(ISNUMBER(A337),(#REF!-#REF!)/$I$3,""),"")</f>
        <v/>
      </c>
    </row>
    <row r="339" spans="1:6" x14ac:dyDescent="0.3">
      <c r="A339" s="4" t="s">
        <v>2426</v>
      </c>
      <c r="B339" s="21" t="str">
        <f t="shared" si="18"/>
        <v>04</v>
      </c>
      <c r="C339" s="23">
        <f t="shared" si="19"/>
        <v>12951361075491.5</v>
      </c>
      <c r="D339" s="4">
        <f t="shared" si="17"/>
        <v>63.5</v>
      </c>
      <c r="F339" t="str">
        <f>IF(AND(ISNUMBER(A338),ISNUMBER(A337)),IF(ISNUMBER(A338),(#REF!-#REF!)/$I$3,""),"")</f>
        <v/>
      </c>
    </row>
    <row r="340" spans="1:6" x14ac:dyDescent="0.3">
      <c r="A340" s="4" t="s">
        <v>2427</v>
      </c>
      <c r="B340" s="21" t="str">
        <f t="shared" si="18"/>
        <v>04</v>
      </c>
      <c r="C340" s="23">
        <f t="shared" si="19"/>
        <v>12951361075555.9</v>
      </c>
      <c r="D340" s="4">
        <f t="shared" si="17"/>
        <v>64.400390625</v>
      </c>
      <c r="F340" t="str">
        <f>IF(AND(ISNUMBER(A339),ISNUMBER(A338)),IF(ISNUMBER(A339),(#REF!-#REF!)/$I$3,""),"")</f>
        <v/>
      </c>
    </row>
    <row r="341" spans="1:6" x14ac:dyDescent="0.3">
      <c r="A341" s="4" t="s">
        <v>2428</v>
      </c>
      <c r="B341" s="21" t="str">
        <f t="shared" si="18"/>
        <v>04</v>
      </c>
      <c r="C341" s="23">
        <f t="shared" si="19"/>
        <v>12951361075623.801</v>
      </c>
      <c r="D341" s="4">
        <f t="shared" si="17"/>
        <v>67.900390625</v>
      </c>
      <c r="F341" t="str">
        <f>IF(AND(ISNUMBER(A340),ISNUMBER(A339)),IF(ISNUMBER(A340),(#REF!-#REF!)/$I$3,""),"")</f>
        <v/>
      </c>
    </row>
    <row r="342" spans="1:6" x14ac:dyDescent="0.3">
      <c r="A342" s="4" t="s">
        <v>2429</v>
      </c>
      <c r="B342" s="21" t="str">
        <f t="shared" si="18"/>
        <v>04</v>
      </c>
      <c r="C342" s="23">
        <f t="shared" si="19"/>
        <v>12951361075687</v>
      </c>
      <c r="D342" s="4">
        <f t="shared" si="17"/>
        <v>63.19921875</v>
      </c>
      <c r="F342" t="str">
        <f>IF(AND(ISNUMBER(A341),ISNUMBER(A340)),IF(ISNUMBER(A341),(#REF!-#REF!)/$I$3,""),"")</f>
        <v/>
      </c>
    </row>
    <row r="343" spans="1:6" x14ac:dyDescent="0.3">
      <c r="A343" s="4" t="s">
        <v>2430</v>
      </c>
      <c r="B343" s="21" t="str">
        <f t="shared" si="18"/>
        <v>04</v>
      </c>
      <c r="C343" s="23">
        <f t="shared" si="19"/>
        <v>12951361075750.5</v>
      </c>
      <c r="D343" s="4">
        <f t="shared" si="17"/>
        <v>63.5</v>
      </c>
      <c r="F343" t="str">
        <f>IF(AND(ISNUMBER(A342),ISNUMBER(A341)),IF(ISNUMBER(A342),(#REF!-#REF!)/$I$3,""),"")</f>
        <v/>
      </c>
    </row>
    <row r="344" spans="1:6" x14ac:dyDescent="0.3">
      <c r="A344" s="4" t="s">
        <v>2431</v>
      </c>
      <c r="B344" s="21" t="str">
        <f t="shared" si="18"/>
        <v>04</v>
      </c>
      <c r="C344" s="23">
        <f t="shared" si="19"/>
        <v>12951361075814.199</v>
      </c>
      <c r="D344" s="4">
        <f t="shared" si="17"/>
        <v>63.69921875</v>
      </c>
      <c r="F344" t="str">
        <f>IF(AND(ISNUMBER(A343),ISNUMBER(A342)),IF(ISNUMBER(A343),(#REF!-#REF!)/$I$3,""),"")</f>
        <v/>
      </c>
    </row>
    <row r="345" spans="1:6" x14ac:dyDescent="0.3">
      <c r="A345" s="4" t="s">
        <v>2432</v>
      </c>
      <c r="B345" s="21" t="str">
        <f t="shared" si="18"/>
        <v>04</v>
      </c>
      <c r="C345" s="23">
        <f t="shared" si="19"/>
        <v>12951361075877.801</v>
      </c>
      <c r="D345" s="4">
        <f t="shared" ref="D345:D408" si="20">IF(AND(NOT(ISBLANK(C344)),B345=B344),C345-C344,"")</f>
        <v>63.6015625</v>
      </c>
      <c r="F345" t="str">
        <f>IF(AND(ISNUMBER(A344),ISNUMBER(A343)),IF(ISNUMBER(A344),(#REF!-#REF!)/$I$3,""),"")</f>
        <v/>
      </c>
    </row>
    <row r="346" spans="1:6" x14ac:dyDescent="0.3">
      <c r="A346" s="4" t="s">
        <v>2433</v>
      </c>
      <c r="B346" s="21" t="str">
        <f t="shared" si="18"/>
        <v>04</v>
      </c>
      <c r="C346" s="23">
        <f t="shared" si="19"/>
        <v>12951361075945.299</v>
      </c>
      <c r="D346" s="4">
        <f t="shared" si="20"/>
        <v>67.498046875</v>
      </c>
      <c r="F346" t="str">
        <f>IF(AND(ISNUMBER(A345),ISNUMBER(A344)),IF(ISNUMBER(A345),(#REF!-#REF!)/$I$3,""),"")</f>
        <v/>
      </c>
    </row>
    <row r="347" spans="1:6" x14ac:dyDescent="0.3">
      <c r="A347" s="4" t="s">
        <v>2434</v>
      </c>
      <c r="B347" s="21" t="str">
        <f t="shared" si="18"/>
        <v>04</v>
      </c>
      <c r="C347" s="23">
        <f t="shared" si="19"/>
        <v>12951361076008.801</v>
      </c>
      <c r="D347" s="4">
        <f t="shared" si="20"/>
        <v>63.501953125</v>
      </c>
      <c r="F347" t="str">
        <f>IF(AND(ISNUMBER(A346),ISNUMBER(A345)),IF(ISNUMBER(A346),(#REF!-#REF!)/$I$3,""),"")</f>
        <v/>
      </c>
    </row>
    <row r="348" spans="1:6" x14ac:dyDescent="0.3">
      <c r="A348" s="4" t="s">
        <v>2435</v>
      </c>
      <c r="B348" s="21" t="str">
        <f t="shared" si="18"/>
        <v>04</v>
      </c>
      <c r="C348" s="23">
        <f t="shared" si="19"/>
        <v>12951361076072.4</v>
      </c>
      <c r="D348" s="4">
        <f t="shared" si="20"/>
        <v>63.599609375</v>
      </c>
      <c r="F348" t="str">
        <f>IF(AND(ISNUMBER(A347),ISNUMBER(A346)),IF(ISNUMBER(A347),(#REF!-#REF!)/$I$3,""),"")</f>
        <v/>
      </c>
    </row>
    <row r="349" spans="1:6" x14ac:dyDescent="0.3">
      <c r="A349" s="4" t="s">
        <v>2436</v>
      </c>
      <c r="B349" s="21" t="str">
        <f t="shared" si="18"/>
        <v>04</v>
      </c>
      <c r="C349" s="23">
        <f t="shared" si="19"/>
        <v>12951361076135.9</v>
      </c>
      <c r="D349" s="4">
        <f t="shared" si="20"/>
        <v>63.5</v>
      </c>
      <c r="F349" t="str">
        <f>IF(AND(ISNUMBER(A348),ISNUMBER(A347)),IF(ISNUMBER(A348),(#REF!-#REF!)/$I$3,""),"")</f>
        <v/>
      </c>
    </row>
    <row r="350" spans="1:6" x14ac:dyDescent="0.3">
      <c r="A350" s="4" t="s">
        <v>2437</v>
      </c>
      <c r="B350" s="21" t="str">
        <f t="shared" si="18"/>
        <v>04</v>
      </c>
      <c r="C350" s="23">
        <f t="shared" si="19"/>
        <v>12951361076203.699</v>
      </c>
      <c r="D350" s="4">
        <f t="shared" si="20"/>
        <v>67.798828125</v>
      </c>
      <c r="F350" t="str">
        <f>IF(AND(ISNUMBER(A349),ISNUMBER(A348)),IF(ISNUMBER(A349),(#REF!-#REF!)/$I$3,""),"")</f>
        <v/>
      </c>
    </row>
    <row r="351" spans="1:6" x14ac:dyDescent="0.3">
      <c r="A351" s="4" t="s">
        <v>2438</v>
      </c>
      <c r="B351" s="21" t="str">
        <f t="shared" si="18"/>
        <v>04</v>
      </c>
      <c r="C351" s="23">
        <f t="shared" si="19"/>
        <v>12951361076267</v>
      </c>
      <c r="D351" s="4">
        <f t="shared" si="20"/>
        <v>63.30078125</v>
      </c>
      <c r="F351" t="str">
        <f>IF(AND(ISNUMBER(A350),ISNUMBER(A349)),IF(ISNUMBER(A350),(#REF!-#REF!)/$I$3,""),"")</f>
        <v/>
      </c>
    </row>
    <row r="352" spans="1:6" x14ac:dyDescent="0.3">
      <c r="A352" s="4" t="s">
        <v>2439</v>
      </c>
      <c r="B352" s="21" t="str">
        <f t="shared" si="18"/>
        <v>04</v>
      </c>
      <c r="C352" s="23">
        <f t="shared" si="19"/>
        <v>12951361076330.5</v>
      </c>
      <c r="D352" s="4">
        <f t="shared" si="20"/>
        <v>63.5</v>
      </c>
      <c r="F352" t="str">
        <f>IF(AND(ISNUMBER(A351),ISNUMBER(A350)),IF(ISNUMBER(A351),(#REF!-#REF!)/$I$3,""),"")</f>
        <v/>
      </c>
    </row>
    <row r="353" spans="1:6" x14ac:dyDescent="0.3">
      <c r="A353" s="4" t="s">
        <v>2440</v>
      </c>
      <c r="B353" s="21" t="str">
        <f t="shared" si="18"/>
        <v>04</v>
      </c>
      <c r="C353" s="23">
        <f t="shared" si="19"/>
        <v>12951361076394.1</v>
      </c>
      <c r="D353" s="4">
        <f t="shared" si="20"/>
        <v>63.599609375</v>
      </c>
      <c r="F353" t="str">
        <f>IF(AND(ISNUMBER(A352),ISNUMBER(A351)),IF(ISNUMBER(A352),(#REF!-#REF!)/$I$3,""),"")</f>
        <v/>
      </c>
    </row>
    <row r="354" spans="1:6" x14ac:dyDescent="0.3">
      <c r="A354" s="4" t="s">
        <v>2441</v>
      </c>
      <c r="B354" s="21" t="str">
        <f t="shared" si="18"/>
        <v>04</v>
      </c>
      <c r="C354" s="23">
        <f t="shared" si="19"/>
        <v>12951361076457.801</v>
      </c>
      <c r="D354" s="4">
        <f t="shared" si="20"/>
        <v>63.701171875</v>
      </c>
      <c r="F354" t="str">
        <f>IF(AND(ISNUMBER(A353),ISNUMBER(A352)),IF(ISNUMBER(A353),(#REF!-#REF!)/$I$3,""),"")</f>
        <v/>
      </c>
    </row>
    <row r="355" spans="1:6" x14ac:dyDescent="0.3">
      <c r="A355" s="4" t="s">
        <v>2442</v>
      </c>
      <c r="B355" s="21" t="str">
        <f t="shared" si="18"/>
        <v>04</v>
      </c>
      <c r="C355" s="23">
        <f t="shared" si="19"/>
        <v>12951361076526.1</v>
      </c>
      <c r="D355" s="4">
        <f t="shared" si="20"/>
        <v>68.298828125</v>
      </c>
      <c r="F355" t="str">
        <f>IF(AND(ISNUMBER(A354),ISNUMBER(A353)),IF(ISNUMBER(A354),(#REF!-#REF!)/$I$3,""),"")</f>
        <v/>
      </c>
    </row>
    <row r="356" spans="1:6" x14ac:dyDescent="0.3">
      <c r="A356" s="4" t="s">
        <v>2443</v>
      </c>
      <c r="B356" s="21" t="str">
        <f t="shared" si="18"/>
        <v>04</v>
      </c>
      <c r="C356" s="23">
        <f t="shared" si="19"/>
        <v>12951361076589.6</v>
      </c>
      <c r="D356" s="4">
        <f t="shared" si="20"/>
        <v>63.5</v>
      </c>
      <c r="F356" t="str">
        <f>IF(AND(ISNUMBER(A355),ISNUMBER(A354)),IF(ISNUMBER(A355),(#REF!-#REF!)/$I$3,""),"")</f>
        <v/>
      </c>
    </row>
    <row r="357" spans="1:6" x14ac:dyDescent="0.3">
      <c r="A357" s="4" t="s">
        <v>2444</v>
      </c>
      <c r="B357" s="21" t="str">
        <f t="shared" si="18"/>
        <v>04</v>
      </c>
      <c r="C357" s="23">
        <f t="shared" si="19"/>
        <v>12951361076653.199</v>
      </c>
      <c r="D357" s="4">
        <f t="shared" si="20"/>
        <v>63.599609375</v>
      </c>
      <c r="F357" t="str">
        <f>IF(AND(ISNUMBER(A356),ISNUMBER(A355)),IF(ISNUMBER(A356),(#REF!-#REF!)/$I$3,""),"")</f>
        <v/>
      </c>
    </row>
    <row r="358" spans="1:6" x14ac:dyDescent="0.3">
      <c r="A358" s="4" t="s">
        <v>2445</v>
      </c>
      <c r="B358" s="21" t="str">
        <f t="shared" si="18"/>
        <v>04</v>
      </c>
      <c r="C358" s="23">
        <f t="shared" si="19"/>
        <v>12951361076716.701</v>
      </c>
      <c r="D358" s="4">
        <f t="shared" si="20"/>
        <v>63.501953125</v>
      </c>
      <c r="F358" t="str">
        <f>IF(AND(ISNUMBER(A357),ISNUMBER(A356)),IF(ISNUMBER(A357),(#REF!-#REF!)/$I$3,""),"")</f>
        <v/>
      </c>
    </row>
    <row r="359" spans="1:6" x14ac:dyDescent="0.3">
      <c r="A359" s="4" t="s">
        <v>2446</v>
      </c>
      <c r="B359" s="21" t="str">
        <f t="shared" si="18"/>
        <v>04</v>
      </c>
      <c r="C359" s="23">
        <f t="shared" si="19"/>
        <v>12951361076784.4</v>
      </c>
      <c r="D359" s="4">
        <f t="shared" si="20"/>
        <v>67.69921875</v>
      </c>
      <c r="F359" t="str">
        <f>IF(AND(ISNUMBER(A358),ISNUMBER(A357)),IF(ISNUMBER(A358),(#REF!-#REF!)/$I$3,""),"")</f>
        <v/>
      </c>
    </row>
    <row r="360" spans="1:6" x14ac:dyDescent="0.3">
      <c r="A360" s="4" t="s">
        <v>2447</v>
      </c>
      <c r="B360" s="21" t="str">
        <f t="shared" si="18"/>
        <v>04</v>
      </c>
      <c r="C360" s="23">
        <f t="shared" si="19"/>
        <v>12951361076847.9</v>
      </c>
      <c r="D360" s="4">
        <f t="shared" si="20"/>
        <v>63.5</v>
      </c>
      <c r="F360" t="str">
        <f>IF(AND(ISNUMBER(A359),ISNUMBER(A358)),IF(ISNUMBER(A359),(#REF!-#REF!)/$I$3,""),"")</f>
        <v/>
      </c>
    </row>
    <row r="361" spans="1:6" x14ac:dyDescent="0.3">
      <c r="A361" s="4" t="s">
        <v>2448</v>
      </c>
      <c r="B361" s="21" t="str">
        <f t="shared" si="18"/>
        <v>04</v>
      </c>
      <c r="C361" s="23">
        <f t="shared" si="19"/>
        <v>12951361076911.4</v>
      </c>
      <c r="D361" s="4">
        <f t="shared" si="20"/>
        <v>63.5</v>
      </c>
      <c r="F361" t="str">
        <f>IF(AND(ISNUMBER(A360),ISNUMBER(A359)),IF(ISNUMBER(A360),(#REF!-#REF!)/$I$3,""),"")</f>
        <v/>
      </c>
    </row>
    <row r="362" spans="1:6" x14ac:dyDescent="0.3">
      <c r="A362" s="4" t="s">
        <v>2449</v>
      </c>
      <c r="B362" s="21" t="str">
        <f t="shared" si="18"/>
        <v>04</v>
      </c>
      <c r="C362" s="23">
        <f t="shared" si="19"/>
        <v>12951361076974.898</v>
      </c>
      <c r="D362" s="4">
        <f t="shared" si="20"/>
        <v>63.498046875</v>
      </c>
      <c r="F362" t="str">
        <f>IF(AND(ISNUMBER(A361),ISNUMBER(A360)),IF(ISNUMBER(A361),(#REF!-#REF!)/$I$3,""),"")</f>
        <v/>
      </c>
    </row>
    <row r="363" spans="1:6" x14ac:dyDescent="0.3">
      <c r="A363" s="4" t="s">
        <v>2450</v>
      </c>
      <c r="B363" s="21" t="str">
        <f t="shared" si="18"/>
        <v>04</v>
      </c>
      <c r="C363" s="23">
        <f t="shared" si="19"/>
        <v>12951361077038.6</v>
      </c>
      <c r="D363" s="4">
        <f t="shared" si="20"/>
        <v>63.701171875</v>
      </c>
      <c r="F363" t="str">
        <f>IF(AND(ISNUMBER(A362),ISNUMBER(A361)),IF(ISNUMBER(A362),(#REF!-#REF!)/$I$3,""),"")</f>
        <v/>
      </c>
    </row>
    <row r="364" spans="1:6" x14ac:dyDescent="0.3">
      <c r="A364" s="4" t="s">
        <v>2451</v>
      </c>
      <c r="B364" s="21" t="str">
        <f t="shared" si="18"/>
        <v>04</v>
      </c>
      <c r="C364" s="23">
        <f t="shared" si="19"/>
        <v>12951361077106.1</v>
      </c>
      <c r="D364" s="4">
        <f t="shared" si="20"/>
        <v>67.5</v>
      </c>
      <c r="F364" t="str">
        <f>IF(AND(ISNUMBER(A363),ISNUMBER(A362)),IF(ISNUMBER(A363),(#REF!-#REF!)/$I$3,""),"")</f>
        <v/>
      </c>
    </row>
    <row r="365" spans="1:6" x14ac:dyDescent="0.3">
      <c r="A365" s="4" t="s">
        <v>2452</v>
      </c>
      <c r="B365" s="21" t="str">
        <f t="shared" si="18"/>
        <v>04</v>
      </c>
      <c r="C365" s="23">
        <f t="shared" si="19"/>
        <v>12951361077169.6</v>
      </c>
      <c r="D365" s="4">
        <f t="shared" si="20"/>
        <v>63.5</v>
      </c>
      <c r="F365" t="str">
        <f>IF(AND(ISNUMBER(A364),ISNUMBER(A363)),IF(ISNUMBER(A364),(#REF!-#REF!)/$I$3,""),"")</f>
        <v/>
      </c>
    </row>
    <row r="366" spans="1:6" x14ac:dyDescent="0.3">
      <c r="A366" s="4" t="s">
        <v>2453</v>
      </c>
      <c r="B366" s="21" t="str">
        <f t="shared" si="18"/>
        <v>04</v>
      </c>
      <c r="C366" s="23">
        <f t="shared" si="19"/>
        <v>12951361077233.199</v>
      </c>
      <c r="D366" s="4">
        <f t="shared" si="20"/>
        <v>63.599609375</v>
      </c>
      <c r="F366" t="str">
        <f>IF(AND(ISNUMBER(A365),ISNUMBER(A364)),IF(ISNUMBER(A365),(#REF!-#REF!)/$I$3,""),"")</f>
        <v/>
      </c>
    </row>
    <row r="367" spans="1:6" x14ac:dyDescent="0.3">
      <c r="A367" s="4" t="s">
        <v>2454</v>
      </c>
      <c r="B367" s="21" t="str">
        <f t="shared" si="18"/>
        <v>04</v>
      </c>
      <c r="C367" s="23">
        <f t="shared" si="19"/>
        <v>12951361077296.801</v>
      </c>
      <c r="D367" s="4">
        <f t="shared" si="20"/>
        <v>63.6015625</v>
      </c>
      <c r="F367" t="str">
        <f>IF(AND(ISNUMBER(A366),ISNUMBER(A365)),IF(ISNUMBER(A366),(#REF!-#REF!)/$I$3,""),"")</f>
        <v/>
      </c>
    </row>
    <row r="368" spans="1:6" x14ac:dyDescent="0.3">
      <c r="A368" s="4" t="s">
        <v>2455</v>
      </c>
      <c r="B368" s="21" t="str">
        <f t="shared" si="18"/>
        <v>04</v>
      </c>
      <c r="C368" s="23">
        <f t="shared" si="19"/>
        <v>12951361077364.301</v>
      </c>
      <c r="D368" s="4">
        <f t="shared" si="20"/>
        <v>67.5</v>
      </c>
      <c r="F368" t="str">
        <f>IF(AND(ISNUMBER(A367),ISNUMBER(A366)),IF(ISNUMBER(A367),(#REF!-#REF!)/$I$3,""),"")</f>
        <v/>
      </c>
    </row>
    <row r="369" spans="1:6" x14ac:dyDescent="0.3">
      <c r="A369" s="4" t="s">
        <v>2456</v>
      </c>
      <c r="B369" s="21" t="str">
        <f t="shared" si="18"/>
        <v>04</v>
      </c>
      <c r="C369" s="23">
        <f t="shared" si="19"/>
        <v>12951361077427.801</v>
      </c>
      <c r="D369" s="4">
        <f t="shared" si="20"/>
        <v>63.5</v>
      </c>
      <c r="F369" t="str">
        <f>IF(AND(ISNUMBER(A368),ISNUMBER(A367)),IF(ISNUMBER(A368),(#REF!-#REF!)/$I$3,""),"")</f>
        <v/>
      </c>
    </row>
    <row r="370" spans="1:6" x14ac:dyDescent="0.3">
      <c r="A370" s="4" t="s">
        <v>2457</v>
      </c>
      <c r="B370" s="21" t="str">
        <f t="shared" si="18"/>
        <v>04</v>
      </c>
      <c r="C370" s="23">
        <f t="shared" si="19"/>
        <v>12951361077491.4</v>
      </c>
      <c r="D370" s="4">
        <f t="shared" si="20"/>
        <v>63.599609375</v>
      </c>
      <c r="F370" t="str">
        <f>IF(AND(ISNUMBER(A369),ISNUMBER(A368)),IF(ISNUMBER(A369),(#REF!-#REF!)/$I$3,""),"")</f>
        <v/>
      </c>
    </row>
    <row r="371" spans="1:6" x14ac:dyDescent="0.3">
      <c r="A371" s="4" t="s">
        <v>2458</v>
      </c>
      <c r="B371" s="21" t="str">
        <f t="shared" si="18"/>
        <v>04</v>
      </c>
      <c r="C371" s="23">
        <f t="shared" si="19"/>
        <v>12951361077555.801</v>
      </c>
      <c r="D371" s="4">
        <f t="shared" si="20"/>
        <v>64.400390625</v>
      </c>
      <c r="F371" t="str">
        <f>IF(AND(ISNUMBER(A370),ISNUMBER(A369)),IF(ISNUMBER(A370),(#REF!-#REF!)/$I$3,""),"")</f>
        <v/>
      </c>
    </row>
    <row r="372" spans="1:6" x14ac:dyDescent="0.3">
      <c r="A372" s="4" t="s">
        <v>2459</v>
      </c>
      <c r="B372" s="21" t="str">
        <f t="shared" si="18"/>
        <v>04</v>
      </c>
      <c r="C372" s="23">
        <f t="shared" si="19"/>
        <v>12951361077623.6</v>
      </c>
      <c r="D372" s="4">
        <f t="shared" si="20"/>
        <v>67.798828125</v>
      </c>
      <c r="F372" t="str">
        <f>IF(AND(ISNUMBER(A371),ISNUMBER(A370)),IF(ISNUMBER(A371),(#REF!-#REF!)/$I$3,""),"")</f>
        <v/>
      </c>
    </row>
    <row r="373" spans="1:6" x14ac:dyDescent="0.3">
      <c r="A373" s="4" t="s">
        <v>2460</v>
      </c>
      <c r="B373" s="21" t="str">
        <f t="shared" si="18"/>
        <v>04</v>
      </c>
      <c r="C373" s="23">
        <f t="shared" si="19"/>
        <v>12951361077686.898</v>
      </c>
      <c r="D373" s="4">
        <f t="shared" si="20"/>
        <v>63.298828125</v>
      </c>
      <c r="F373" t="str">
        <f>IF(AND(ISNUMBER(A372),ISNUMBER(A371)),IF(ISNUMBER(A372),(#REF!-#REF!)/$I$3,""),"")</f>
        <v/>
      </c>
    </row>
    <row r="374" spans="1:6" x14ac:dyDescent="0.3">
      <c r="A374" s="4" t="s">
        <v>2461</v>
      </c>
      <c r="B374" s="21" t="str">
        <f t="shared" si="18"/>
        <v>04</v>
      </c>
      <c r="C374" s="23">
        <f t="shared" si="19"/>
        <v>12951361077750.4</v>
      </c>
      <c r="D374" s="4">
        <f t="shared" si="20"/>
        <v>63.501953125</v>
      </c>
      <c r="F374" t="str">
        <f>IF(AND(ISNUMBER(A373),ISNUMBER(A372)),IF(ISNUMBER(A373),(#REF!-#REF!)/$I$3,""),"")</f>
        <v/>
      </c>
    </row>
    <row r="375" spans="1:6" x14ac:dyDescent="0.3">
      <c r="A375" s="4" t="s">
        <v>2462</v>
      </c>
      <c r="B375" s="21" t="str">
        <f t="shared" si="18"/>
        <v>04</v>
      </c>
      <c r="C375" s="23">
        <f t="shared" si="19"/>
        <v>12951361077814</v>
      </c>
      <c r="D375" s="4">
        <f t="shared" si="20"/>
        <v>63.599609375</v>
      </c>
      <c r="F375" t="str">
        <f>IF(AND(ISNUMBER(A374),ISNUMBER(A373)),IF(ISNUMBER(A374),(#REF!-#REF!)/$I$3,""),"")</f>
        <v/>
      </c>
    </row>
    <row r="376" spans="1:6" x14ac:dyDescent="0.3">
      <c r="A376" s="4" t="s">
        <v>2463</v>
      </c>
      <c r="B376" s="21" t="str">
        <f t="shared" si="18"/>
        <v>04</v>
      </c>
      <c r="C376" s="23">
        <f t="shared" si="19"/>
        <v>12951361077877.699</v>
      </c>
      <c r="D376" s="4">
        <f t="shared" si="20"/>
        <v>63.69921875</v>
      </c>
      <c r="F376" t="str">
        <f>IF(AND(ISNUMBER(A375),ISNUMBER(A374)),IF(ISNUMBER(A375),(#REF!-#REF!)/$I$3,""),"")</f>
        <v/>
      </c>
    </row>
    <row r="377" spans="1:6" x14ac:dyDescent="0.3">
      <c r="A377" s="4" t="s">
        <v>2464</v>
      </c>
      <c r="B377" s="21" t="str">
        <f t="shared" si="18"/>
        <v>04</v>
      </c>
      <c r="C377" s="23">
        <f t="shared" si="19"/>
        <v>12951361077945.102</v>
      </c>
      <c r="D377" s="4">
        <f t="shared" si="20"/>
        <v>67.40234375</v>
      </c>
      <c r="F377" t="str">
        <f>IF(AND(ISNUMBER(A376),ISNUMBER(A375)),IF(ISNUMBER(A376),(#REF!-#REF!)/$I$3,""),"")</f>
        <v/>
      </c>
    </row>
    <row r="378" spans="1:6" x14ac:dyDescent="0.3">
      <c r="A378" s="4" t="s">
        <v>2465</v>
      </c>
      <c r="B378" s="21" t="str">
        <f t="shared" si="18"/>
        <v>04</v>
      </c>
      <c r="C378" s="23">
        <f t="shared" si="19"/>
        <v>12951361078008.6</v>
      </c>
      <c r="D378" s="4">
        <f t="shared" si="20"/>
        <v>63.498046875</v>
      </c>
      <c r="F378" t="str">
        <f>IF(AND(ISNUMBER(A377),ISNUMBER(A376)),IF(ISNUMBER(A377),(#REF!-#REF!)/$I$3,""),"")</f>
        <v/>
      </c>
    </row>
    <row r="379" spans="1:6" x14ac:dyDescent="0.3">
      <c r="A379" s="4" t="s">
        <v>2466</v>
      </c>
      <c r="B379" s="21" t="str">
        <f t="shared" si="18"/>
        <v>04</v>
      </c>
      <c r="C379" s="23">
        <f t="shared" si="19"/>
        <v>12951361078072.199</v>
      </c>
      <c r="D379" s="4">
        <f t="shared" si="20"/>
        <v>63.599609375</v>
      </c>
      <c r="F379" t="str">
        <f>IF(AND(ISNUMBER(A378),ISNUMBER(A377)),IF(ISNUMBER(A378),(#REF!-#REF!)/$I$3,""),"")</f>
        <v/>
      </c>
    </row>
    <row r="380" spans="1:6" x14ac:dyDescent="0.3">
      <c r="A380" s="4" t="s">
        <v>2467</v>
      </c>
      <c r="B380" s="21" t="str">
        <f t="shared" si="18"/>
        <v>04</v>
      </c>
      <c r="C380" s="23">
        <f t="shared" si="19"/>
        <v>12951361078135.699</v>
      </c>
      <c r="D380" s="4">
        <f t="shared" si="20"/>
        <v>63.5</v>
      </c>
      <c r="F380" t="str">
        <f>IF(AND(ISNUMBER(A379),ISNUMBER(A378)),IF(ISNUMBER(A379),(#REF!-#REF!)/$I$3,""),"")</f>
        <v/>
      </c>
    </row>
    <row r="381" spans="1:6" x14ac:dyDescent="0.3">
      <c r="A381" s="4" t="s">
        <v>2468</v>
      </c>
      <c r="B381" s="21" t="str">
        <f t="shared" si="18"/>
        <v>04</v>
      </c>
      <c r="C381" s="23">
        <f t="shared" si="19"/>
        <v>12951361078203.5</v>
      </c>
      <c r="D381" s="4">
        <f t="shared" si="20"/>
        <v>67.80078125</v>
      </c>
      <c r="F381" t="str">
        <f>IF(AND(ISNUMBER(A380),ISNUMBER(A379)),IF(ISNUMBER(A380),(#REF!-#REF!)/$I$3,""),"")</f>
        <v/>
      </c>
    </row>
    <row r="382" spans="1:6" x14ac:dyDescent="0.3">
      <c r="A382" s="4" t="s">
        <v>2469</v>
      </c>
      <c r="B382" s="21" t="str">
        <f t="shared" si="18"/>
        <v>04</v>
      </c>
      <c r="C382" s="23">
        <f t="shared" si="19"/>
        <v>12951361078266.898</v>
      </c>
      <c r="D382" s="4">
        <f t="shared" si="20"/>
        <v>63.3984375</v>
      </c>
      <c r="F382" t="str">
        <f>IF(AND(ISNUMBER(A381),ISNUMBER(A380)),IF(ISNUMBER(A381),(#REF!-#REF!)/$I$3,""),"")</f>
        <v/>
      </c>
    </row>
    <row r="383" spans="1:6" x14ac:dyDescent="0.3">
      <c r="A383" s="4" t="s">
        <v>2470</v>
      </c>
      <c r="B383" s="21" t="str">
        <f t="shared" si="18"/>
        <v>04</v>
      </c>
      <c r="C383" s="23">
        <f t="shared" si="19"/>
        <v>12951361078330.4</v>
      </c>
      <c r="D383" s="4">
        <f t="shared" si="20"/>
        <v>63.501953125</v>
      </c>
      <c r="F383" t="str">
        <f>IF(AND(ISNUMBER(A382),ISNUMBER(A381)),IF(ISNUMBER(A382),(#REF!-#REF!)/$I$3,""),"")</f>
        <v/>
      </c>
    </row>
    <row r="384" spans="1:6" x14ac:dyDescent="0.3">
      <c r="A384" s="4" t="s">
        <v>2471</v>
      </c>
      <c r="B384" s="21" t="str">
        <f t="shared" si="18"/>
        <v>04</v>
      </c>
      <c r="C384" s="23">
        <f t="shared" si="19"/>
        <v>12951361078394</v>
      </c>
      <c r="D384" s="4">
        <f t="shared" si="20"/>
        <v>63.599609375</v>
      </c>
      <c r="F384" t="str">
        <f>IF(AND(ISNUMBER(A383),ISNUMBER(A382)),IF(ISNUMBER(A383),(#REF!-#REF!)/$I$3,""),"")</f>
        <v/>
      </c>
    </row>
    <row r="385" spans="1:6" x14ac:dyDescent="0.3">
      <c r="A385" s="4" t="s">
        <v>2472</v>
      </c>
      <c r="B385" s="21" t="str">
        <f t="shared" si="18"/>
        <v>04</v>
      </c>
      <c r="C385" s="23">
        <f t="shared" si="19"/>
        <v>12951361078457.6</v>
      </c>
      <c r="D385" s="4">
        <f t="shared" si="20"/>
        <v>63.599609375</v>
      </c>
      <c r="F385" t="str">
        <f>IF(AND(ISNUMBER(A384),ISNUMBER(A383)),IF(ISNUMBER(A384),(#REF!-#REF!)/$I$3,""),"")</f>
        <v/>
      </c>
    </row>
    <row r="386" spans="1:6" x14ac:dyDescent="0.3">
      <c r="A386" s="4" t="s">
        <v>2473</v>
      </c>
      <c r="B386" s="21" t="str">
        <f t="shared" si="18"/>
        <v>04</v>
      </c>
      <c r="C386" s="23">
        <f t="shared" si="19"/>
        <v>12951361078525.102</v>
      </c>
      <c r="D386" s="4">
        <f t="shared" si="20"/>
        <v>67.501953125</v>
      </c>
      <c r="F386" t="str">
        <f>IF(AND(ISNUMBER(A385),ISNUMBER(A384)),IF(ISNUMBER(A385),(#REF!-#REF!)/$I$3,""),"")</f>
        <v/>
      </c>
    </row>
    <row r="387" spans="1:6" x14ac:dyDescent="0.3">
      <c r="A387" s="4" t="s">
        <v>2474</v>
      </c>
      <c r="B387" s="21" t="str">
        <f t="shared" si="18"/>
        <v>04</v>
      </c>
      <c r="C387" s="23">
        <f t="shared" si="19"/>
        <v>12951361078589.5</v>
      </c>
      <c r="D387" s="4">
        <f t="shared" si="20"/>
        <v>64.3984375</v>
      </c>
      <c r="F387" t="str">
        <f>IF(AND(ISNUMBER(A386),ISNUMBER(A385)),IF(ISNUMBER(A386),(#REF!-#REF!)/$I$3,""),"")</f>
        <v/>
      </c>
    </row>
    <row r="388" spans="1:6" x14ac:dyDescent="0.3">
      <c r="A388" s="4" t="s">
        <v>2475</v>
      </c>
      <c r="B388" s="21" t="str">
        <f t="shared" si="18"/>
        <v>04</v>
      </c>
      <c r="C388" s="23">
        <f t="shared" si="19"/>
        <v>12951361078653.102</v>
      </c>
      <c r="D388" s="4">
        <f t="shared" si="20"/>
        <v>63.6015625</v>
      </c>
      <c r="F388" t="str">
        <f>IF(AND(ISNUMBER(A387),ISNUMBER(A386)),IF(ISNUMBER(A387),(#REF!-#REF!)/$I$3,""),"")</f>
        <v/>
      </c>
    </row>
    <row r="389" spans="1:6" x14ac:dyDescent="0.3">
      <c r="A389" s="4" t="s">
        <v>2476</v>
      </c>
      <c r="B389" s="21" t="str">
        <f t="shared" si="18"/>
        <v>04</v>
      </c>
      <c r="C389" s="23">
        <f t="shared" si="19"/>
        <v>12951361078716.6</v>
      </c>
      <c r="D389" s="4">
        <f t="shared" si="20"/>
        <v>63.498046875</v>
      </c>
      <c r="F389" t="str">
        <f>IF(AND(ISNUMBER(A388),ISNUMBER(A387)),IF(ISNUMBER(A388),(#REF!-#REF!)/$I$3,""),"")</f>
        <v/>
      </c>
    </row>
    <row r="390" spans="1:6" x14ac:dyDescent="0.3">
      <c r="A390" s="4" t="s">
        <v>2477</v>
      </c>
      <c r="B390" s="21" t="str">
        <f t="shared" si="18"/>
        <v>04</v>
      </c>
      <c r="C390" s="23">
        <f t="shared" si="19"/>
        <v>12951361078784.301</v>
      </c>
      <c r="D390" s="4">
        <f t="shared" si="20"/>
        <v>67.701171875</v>
      </c>
      <c r="F390" t="str">
        <f>IF(AND(ISNUMBER(A389),ISNUMBER(A388)),IF(ISNUMBER(A389),(#REF!-#REF!)/$I$3,""),"")</f>
        <v/>
      </c>
    </row>
    <row r="391" spans="1:6" x14ac:dyDescent="0.3">
      <c r="A391" s="4" t="s">
        <v>2478</v>
      </c>
      <c r="B391" s="21" t="str">
        <f t="shared" si="18"/>
        <v>04</v>
      </c>
      <c r="C391" s="23">
        <f t="shared" si="19"/>
        <v>12951361078847.699</v>
      </c>
      <c r="D391" s="4">
        <f t="shared" si="20"/>
        <v>63.3984375</v>
      </c>
      <c r="F391" t="str">
        <f>IF(AND(ISNUMBER(A390),ISNUMBER(A389)),IF(ISNUMBER(A390),(#REF!-#REF!)/$I$3,""),"")</f>
        <v/>
      </c>
    </row>
    <row r="392" spans="1:6" x14ac:dyDescent="0.3">
      <c r="A392" s="4" t="s">
        <v>2479</v>
      </c>
      <c r="B392" s="21" t="str">
        <f t="shared" si="18"/>
        <v>04</v>
      </c>
      <c r="C392" s="23">
        <f t="shared" si="19"/>
        <v>12951361078911.199</v>
      </c>
      <c r="D392" s="4">
        <f t="shared" si="20"/>
        <v>63.5</v>
      </c>
      <c r="F392" t="str">
        <f>IF(AND(ISNUMBER(A391),ISNUMBER(A390)),IF(ISNUMBER(A391),(#REF!-#REF!)/$I$3,""),"")</f>
        <v/>
      </c>
    </row>
    <row r="393" spans="1:6" x14ac:dyDescent="0.3">
      <c r="A393" s="4" t="s">
        <v>2480</v>
      </c>
      <c r="B393" s="21" t="str">
        <f t="shared" si="18"/>
        <v>04</v>
      </c>
      <c r="C393" s="23">
        <f t="shared" si="19"/>
        <v>12951361078974.801</v>
      </c>
      <c r="D393" s="4">
        <f t="shared" si="20"/>
        <v>63.6015625</v>
      </c>
      <c r="F393" t="str">
        <f>IF(AND(ISNUMBER(A392),ISNUMBER(A391)),IF(ISNUMBER(A392),(#REF!-#REF!)/$I$3,""),"")</f>
        <v/>
      </c>
    </row>
    <row r="394" spans="1:6" x14ac:dyDescent="0.3">
      <c r="A394" s="4" t="s">
        <v>2481</v>
      </c>
      <c r="B394" s="21" t="str">
        <f t="shared" si="18"/>
        <v>04</v>
      </c>
      <c r="C394" s="23">
        <f t="shared" si="19"/>
        <v>12951361079038.5</v>
      </c>
      <c r="D394" s="4">
        <f t="shared" si="20"/>
        <v>63.69921875</v>
      </c>
      <c r="F394" t="str">
        <f>IF(AND(ISNUMBER(A393),ISNUMBER(A392)),IF(ISNUMBER(A393),(#REF!-#REF!)/$I$3,""),"")</f>
        <v/>
      </c>
    </row>
    <row r="395" spans="1:6" x14ac:dyDescent="0.3">
      <c r="A395" s="4" t="s">
        <v>2482</v>
      </c>
      <c r="B395" s="21" t="str">
        <f t="shared" ref="B395:B458" si="21">IF(ISBLANK($A395),"",MID($A395,1,2))</f>
        <v>04</v>
      </c>
      <c r="C395" s="23">
        <f t="shared" si="19"/>
        <v>12951361079105.9</v>
      </c>
      <c r="D395" s="4">
        <f t="shared" si="20"/>
        <v>67.400390625</v>
      </c>
      <c r="F395" t="str">
        <f>IF(AND(ISNUMBER(A394),ISNUMBER(A393)),IF(ISNUMBER(A394),(#REF!-#REF!)/$I$3,""),"")</f>
        <v/>
      </c>
    </row>
    <row r="396" spans="1:6" x14ac:dyDescent="0.3">
      <c r="A396" s="4" t="s">
        <v>2483</v>
      </c>
      <c r="B396" s="21" t="str">
        <f t="shared" si="21"/>
        <v>04</v>
      </c>
      <c r="C396" s="23">
        <f t="shared" ref="C396:C459" si="22">IF(ISBLANK($A396),"",VALUE(MID($A396,4,LEN($A396)-3))/$I$3)</f>
        <v>12951361079169.4</v>
      </c>
      <c r="D396" s="4">
        <f t="shared" si="20"/>
        <v>63.5</v>
      </c>
      <c r="F396" t="str">
        <f>IF(AND(ISNUMBER(A395),ISNUMBER(A394)),IF(ISNUMBER(A395),(#REF!-#REF!)/$I$3,""),"")</f>
        <v/>
      </c>
    </row>
    <row r="397" spans="1:6" x14ac:dyDescent="0.3">
      <c r="A397" s="4" t="s">
        <v>2484</v>
      </c>
      <c r="B397" s="21" t="str">
        <f t="shared" si="21"/>
        <v>04</v>
      </c>
      <c r="C397" s="23">
        <f t="shared" si="22"/>
        <v>12951361079233.102</v>
      </c>
      <c r="D397" s="4">
        <f t="shared" si="20"/>
        <v>63.701171875</v>
      </c>
      <c r="F397" t="str">
        <f>IF(AND(ISNUMBER(A396),ISNUMBER(A395)),IF(ISNUMBER(A396),(#REF!-#REF!)/$I$3,""),"")</f>
        <v/>
      </c>
    </row>
    <row r="398" spans="1:6" x14ac:dyDescent="0.3">
      <c r="A398" s="4" t="s">
        <v>2485</v>
      </c>
      <c r="B398" s="21" t="str">
        <f t="shared" si="21"/>
        <v>04</v>
      </c>
      <c r="C398" s="23">
        <f t="shared" si="22"/>
        <v>12951361079296.6</v>
      </c>
      <c r="D398" s="4">
        <f t="shared" si="20"/>
        <v>63.498046875</v>
      </c>
      <c r="F398" t="str">
        <f>IF(AND(ISNUMBER(A397),ISNUMBER(A396)),IF(ISNUMBER(A397),(#REF!-#REF!)/$I$3,""),"")</f>
        <v/>
      </c>
    </row>
    <row r="399" spans="1:6" x14ac:dyDescent="0.3">
      <c r="A399" s="4" t="s">
        <v>2486</v>
      </c>
      <c r="B399" s="21" t="str">
        <f t="shared" si="21"/>
        <v>04</v>
      </c>
      <c r="C399" s="23">
        <f t="shared" si="22"/>
        <v>12951361079364.199</v>
      </c>
      <c r="D399" s="4">
        <f t="shared" si="20"/>
        <v>67.599609375</v>
      </c>
      <c r="F399" t="str">
        <f>IF(AND(ISNUMBER(A398),ISNUMBER(A397)),IF(ISNUMBER(A398),(#REF!-#REF!)/$I$3,""),"")</f>
        <v/>
      </c>
    </row>
    <row r="400" spans="1:6" x14ac:dyDescent="0.3">
      <c r="A400" s="4" t="s">
        <v>2487</v>
      </c>
      <c r="B400" s="21" t="str">
        <f t="shared" si="21"/>
        <v>04</v>
      </c>
      <c r="C400" s="23">
        <f t="shared" si="22"/>
        <v>12951361079427.699</v>
      </c>
      <c r="D400" s="4">
        <f t="shared" si="20"/>
        <v>63.5</v>
      </c>
      <c r="F400" t="str">
        <f>IF(AND(ISNUMBER(A399),ISNUMBER(A398)),IF(ISNUMBER(A399),(#REF!-#REF!)/$I$3,""),"")</f>
        <v/>
      </c>
    </row>
    <row r="401" spans="1:6" x14ac:dyDescent="0.3">
      <c r="A401" s="4" t="s">
        <v>2488</v>
      </c>
      <c r="B401" s="21" t="str">
        <f t="shared" si="21"/>
        <v>04</v>
      </c>
      <c r="C401" s="23">
        <f t="shared" si="22"/>
        <v>12951361079491.199</v>
      </c>
      <c r="D401" s="4">
        <f t="shared" si="20"/>
        <v>63.5</v>
      </c>
      <c r="F401" t="str">
        <f>IF(AND(ISNUMBER(A400),ISNUMBER(A399)),IF(ISNUMBER(A400),(#REF!-#REF!)/$I$3,""),"")</f>
        <v/>
      </c>
    </row>
    <row r="402" spans="1:6" x14ac:dyDescent="0.3">
      <c r="A402" s="4" t="s">
        <v>2489</v>
      </c>
      <c r="B402" s="21" t="str">
        <f t="shared" si="21"/>
        <v>04</v>
      </c>
      <c r="C402" s="23">
        <f t="shared" si="22"/>
        <v>12951361079555.6</v>
      </c>
      <c r="D402" s="4">
        <f t="shared" si="20"/>
        <v>64.400390625</v>
      </c>
      <c r="F402" t="str">
        <f>IF(AND(ISNUMBER(A401),ISNUMBER(A400)),IF(ISNUMBER(A401),(#REF!-#REF!)/$I$3,""),"")</f>
        <v/>
      </c>
    </row>
    <row r="403" spans="1:6" x14ac:dyDescent="0.3">
      <c r="A403" s="4" t="s">
        <v>2490</v>
      </c>
      <c r="B403" s="21" t="str">
        <f t="shared" si="21"/>
        <v>04</v>
      </c>
      <c r="C403" s="23">
        <f t="shared" si="22"/>
        <v>12951361079623.5</v>
      </c>
      <c r="D403" s="4">
        <f t="shared" si="20"/>
        <v>67.900390625</v>
      </c>
      <c r="F403" t="str">
        <f>IF(AND(ISNUMBER(A402),ISNUMBER(A401)),IF(ISNUMBER(A402),(#REF!-#REF!)/$I$3,""),"")</f>
        <v/>
      </c>
    </row>
    <row r="404" spans="1:6" x14ac:dyDescent="0.3">
      <c r="A404" s="4" t="s">
        <v>2491</v>
      </c>
      <c r="B404" s="21" t="str">
        <f t="shared" si="21"/>
        <v>04</v>
      </c>
      <c r="C404" s="23">
        <f t="shared" si="22"/>
        <v>12951361079686.801</v>
      </c>
      <c r="D404" s="4">
        <f t="shared" si="20"/>
        <v>63.30078125</v>
      </c>
      <c r="F404" t="str">
        <f>IF(AND(ISNUMBER(A403),ISNUMBER(A402)),IF(ISNUMBER(A403),(#REF!-#REF!)/$I$3,""),"")</f>
        <v/>
      </c>
    </row>
    <row r="405" spans="1:6" x14ac:dyDescent="0.3">
      <c r="A405" s="4" t="s">
        <v>2492</v>
      </c>
      <c r="B405" s="21" t="str">
        <f t="shared" si="21"/>
        <v>04</v>
      </c>
      <c r="C405" s="23">
        <f t="shared" si="22"/>
        <v>12951361079750.301</v>
      </c>
      <c r="D405" s="4">
        <f t="shared" si="20"/>
        <v>63.5</v>
      </c>
      <c r="F405" t="str">
        <f>IF(AND(ISNUMBER(A404),ISNUMBER(A403)),IF(ISNUMBER(A404),(#REF!-#REF!)/$I$3,""),"")</f>
        <v/>
      </c>
    </row>
    <row r="406" spans="1:6" x14ac:dyDescent="0.3">
      <c r="A406" s="4" t="s">
        <v>2493</v>
      </c>
      <c r="B406" s="21" t="str">
        <f t="shared" si="21"/>
        <v>04</v>
      </c>
      <c r="C406" s="23">
        <f t="shared" si="22"/>
        <v>12951361079813.9</v>
      </c>
      <c r="D406" s="4">
        <f t="shared" si="20"/>
        <v>63.599609375</v>
      </c>
      <c r="F406" t="str">
        <f>IF(AND(ISNUMBER(A405),ISNUMBER(A404)),IF(ISNUMBER(A405),(#REF!-#REF!)/$I$3,""),"")</f>
        <v/>
      </c>
    </row>
    <row r="407" spans="1:6" x14ac:dyDescent="0.3">
      <c r="A407" s="4" t="s">
        <v>2494</v>
      </c>
      <c r="B407" s="21" t="str">
        <f t="shared" si="21"/>
        <v>04</v>
      </c>
      <c r="C407" s="23">
        <f t="shared" si="22"/>
        <v>12951361079877.5</v>
      </c>
      <c r="D407" s="4">
        <f t="shared" si="20"/>
        <v>63.599609375</v>
      </c>
      <c r="F407" t="str">
        <f>IF(AND(ISNUMBER(A406),ISNUMBER(A405)),IF(ISNUMBER(A406),(#REF!-#REF!)/$I$3,""),"")</f>
        <v/>
      </c>
    </row>
    <row r="408" spans="1:6" x14ac:dyDescent="0.3">
      <c r="A408" s="4" t="s">
        <v>2495</v>
      </c>
      <c r="B408" s="21" t="str">
        <f t="shared" si="21"/>
        <v>04</v>
      </c>
      <c r="C408" s="23">
        <f t="shared" si="22"/>
        <v>12951361079945</v>
      </c>
      <c r="D408" s="4">
        <f t="shared" si="20"/>
        <v>67.5</v>
      </c>
      <c r="F408" t="str">
        <f>IF(AND(ISNUMBER(A407),ISNUMBER(A406)),IF(ISNUMBER(A407),(#REF!-#REF!)/$I$3,""),"")</f>
        <v/>
      </c>
    </row>
    <row r="409" spans="1:6" x14ac:dyDescent="0.3">
      <c r="A409" s="4" t="s">
        <v>2496</v>
      </c>
      <c r="B409" s="21" t="str">
        <f t="shared" si="21"/>
        <v>04</v>
      </c>
      <c r="C409" s="23">
        <f t="shared" si="22"/>
        <v>12951361080008.5</v>
      </c>
      <c r="D409" s="4">
        <f t="shared" ref="D409:D472" si="23">IF(AND(NOT(ISBLANK(C408)),B409=B408),C409-C408,"")</f>
        <v>63.5</v>
      </c>
      <c r="F409" t="str">
        <f>IF(AND(ISNUMBER(A408),ISNUMBER(A407)),IF(ISNUMBER(A408),(#REF!-#REF!)/$I$3,""),"")</f>
        <v/>
      </c>
    </row>
    <row r="410" spans="1:6" x14ac:dyDescent="0.3">
      <c r="A410" s="4" t="s">
        <v>2497</v>
      </c>
      <c r="B410" s="21" t="str">
        <f t="shared" si="21"/>
        <v>04</v>
      </c>
      <c r="C410" s="23">
        <f t="shared" si="22"/>
        <v>12951361080072.1</v>
      </c>
      <c r="D410" s="4">
        <f t="shared" si="23"/>
        <v>63.599609375</v>
      </c>
      <c r="F410" t="str">
        <f>IF(AND(ISNUMBER(A409),ISNUMBER(A408)),IF(ISNUMBER(A409),(#REF!-#REF!)/$I$3,""),"")</f>
        <v/>
      </c>
    </row>
    <row r="411" spans="1:6" x14ac:dyDescent="0.3">
      <c r="A411" s="4" t="s">
        <v>2498</v>
      </c>
      <c r="B411" s="21" t="str">
        <f t="shared" si="21"/>
        <v>04</v>
      </c>
      <c r="C411" s="23">
        <f t="shared" si="22"/>
        <v>12951361080135.6</v>
      </c>
      <c r="D411" s="4">
        <f t="shared" si="23"/>
        <v>63.5</v>
      </c>
      <c r="F411" t="str">
        <f>IF(AND(ISNUMBER(A410),ISNUMBER(A409)),IF(ISNUMBER(A410),(#REF!-#REF!)/$I$3,""),"")</f>
        <v/>
      </c>
    </row>
    <row r="412" spans="1:6" x14ac:dyDescent="0.3">
      <c r="A412" s="4" t="s">
        <v>2499</v>
      </c>
      <c r="B412" s="21" t="str">
        <f t="shared" si="21"/>
        <v>04</v>
      </c>
      <c r="C412" s="23">
        <f t="shared" si="22"/>
        <v>12951361080203.4</v>
      </c>
      <c r="D412" s="4">
        <f t="shared" si="23"/>
        <v>67.80078125</v>
      </c>
      <c r="F412" t="str">
        <f>IF(AND(ISNUMBER(A411),ISNUMBER(A410)),IF(ISNUMBER(A411),(#REF!-#REF!)/$I$3,""),"")</f>
        <v/>
      </c>
    </row>
    <row r="413" spans="1:6" x14ac:dyDescent="0.3">
      <c r="A413" s="4" t="s">
        <v>2500</v>
      </c>
      <c r="B413" s="21" t="str">
        <f t="shared" si="21"/>
        <v>04</v>
      </c>
      <c r="C413" s="23">
        <f t="shared" si="22"/>
        <v>12951361080266.801</v>
      </c>
      <c r="D413" s="4">
        <f t="shared" si="23"/>
        <v>63.400390625</v>
      </c>
      <c r="F413" t="str">
        <f>IF(AND(ISNUMBER(A412),ISNUMBER(A411)),IF(ISNUMBER(A412),(#REF!-#REF!)/$I$3,""),"")</f>
        <v/>
      </c>
    </row>
    <row r="414" spans="1:6" x14ac:dyDescent="0.3">
      <c r="A414" s="4" t="s">
        <v>2501</v>
      </c>
      <c r="B414" s="21" t="str">
        <f t="shared" si="21"/>
        <v>04</v>
      </c>
      <c r="C414" s="23">
        <f t="shared" si="22"/>
        <v>12951361080330.199</v>
      </c>
      <c r="D414" s="4">
        <f t="shared" si="23"/>
        <v>63.3984375</v>
      </c>
      <c r="F414" t="str">
        <f>IF(AND(ISNUMBER(A413),ISNUMBER(A412)),IF(ISNUMBER(A413),(#REF!-#REF!)/$I$3,""),"")</f>
        <v/>
      </c>
    </row>
    <row r="415" spans="1:6" x14ac:dyDescent="0.3">
      <c r="A415" s="4" t="s">
        <v>2502</v>
      </c>
      <c r="B415" s="21" t="str">
        <f t="shared" si="21"/>
        <v>04</v>
      </c>
      <c r="C415" s="23">
        <f t="shared" si="22"/>
        <v>12951361080393.801</v>
      </c>
      <c r="D415" s="4">
        <f t="shared" si="23"/>
        <v>63.6015625</v>
      </c>
      <c r="F415" t="str">
        <f>IF(AND(ISNUMBER(A414),ISNUMBER(A413)),IF(ISNUMBER(A414),(#REF!-#REF!)/$I$3,""),"")</f>
        <v/>
      </c>
    </row>
    <row r="416" spans="1:6" x14ac:dyDescent="0.3">
      <c r="A416" s="4" t="s">
        <v>2503</v>
      </c>
      <c r="B416" s="21" t="str">
        <f t="shared" si="21"/>
        <v>04</v>
      </c>
      <c r="C416" s="23">
        <f t="shared" si="22"/>
        <v>12951361080457.5</v>
      </c>
      <c r="D416" s="4">
        <f t="shared" si="23"/>
        <v>63.69921875</v>
      </c>
      <c r="F416" t="str">
        <f>IF(AND(ISNUMBER(A415),ISNUMBER(A414)),IF(ISNUMBER(A415),(#REF!-#REF!)/$I$3,""),"")</f>
        <v/>
      </c>
    </row>
    <row r="417" spans="1:6" x14ac:dyDescent="0.3">
      <c r="A417" s="4" t="s">
        <v>2504</v>
      </c>
      <c r="B417" s="21" t="str">
        <f t="shared" si="21"/>
        <v>04</v>
      </c>
      <c r="C417" s="23">
        <f t="shared" si="22"/>
        <v>12951361080524.898</v>
      </c>
      <c r="D417" s="4">
        <f t="shared" si="23"/>
        <v>67.3984375</v>
      </c>
      <c r="F417" t="str">
        <f>IF(AND(ISNUMBER(A416),ISNUMBER(A415)),IF(ISNUMBER(A416),(#REF!-#REF!)/$I$3,""),"")</f>
        <v/>
      </c>
    </row>
    <row r="418" spans="1:6" x14ac:dyDescent="0.3">
      <c r="A418" s="4" t="s">
        <v>2505</v>
      </c>
      <c r="B418" s="21" t="str">
        <f t="shared" si="21"/>
        <v>04</v>
      </c>
      <c r="C418" s="23">
        <f t="shared" si="22"/>
        <v>12951361080589.299</v>
      </c>
      <c r="D418" s="4">
        <f t="shared" si="23"/>
        <v>64.400390625</v>
      </c>
      <c r="F418" t="str">
        <f>IF(AND(ISNUMBER(A417),ISNUMBER(A416)),IF(ISNUMBER(A417),(#REF!-#REF!)/$I$3,""),"")</f>
        <v/>
      </c>
    </row>
    <row r="419" spans="1:6" x14ac:dyDescent="0.3">
      <c r="A419" s="4" t="s">
        <v>2506</v>
      </c>
      <c r="B419" s="21" t="str">
        <f t="shared" si="21"/>
        <v>04</v>
      </c>
      <c r="C419" s="23">
        <f t="shared" si="22"/>
        <v>12951361080653</v>
      </c>
      <c r="D419" s="4">
        <f t="shared" si="23"/>
        <v>63.701171875</v>
      </c>
      <c r="F419" t="str">
        <f>IF(AND(ISNUMBER(A418),ISNUMBER(A417)),IF(ISNUMBER(A418),(#REF!-#REF!)/$I$3,""),"")</f>
        <v/>
      </c>
    </row>
    <row r="420" spans="1:6" x14ac:dyDescent="0.3">
      <c r="A420" s="4" t="s">
        <v>2507</v>
      </c>
      <c r="B420" s="21" t="str">
        <f t="shared" si="21"/>
        <v>04</v>
      </c>
      <c r="C420" s="23">
        <f t="shared" si="22"/>
        <v>12951361080716.5</v>
      </c>
      <c r="D420" s="4">
        <f t="shared" si="23"/>
        <v>63.5</v>
      </c>
      <c r="F420" t="str">
        <f>IF(AND(ISNUMBER(A419),ISNUMBER(A418)),IF(ISNUMBER(A419),(#REF!-#REF!)/$I$3,""),"")</f>
        <v/>
      </c>
    </row>
    <row r="421" spans="1:6" x14ac:dyDescent="0.3">
      <c r="A421" s="4" t="s">
        <v>2508</v>
      </c>
      <c r="B421" s="21" t="str">
        <f t="shared" si="21"/>
        <v>04</v>
      </c>
      <c r="C421" s="23">
        <f t="shared" si="22"/>
        <v>12951361080784.1</v>
      </c>
      <c r="D421" s="4">
        <f t="shared" si="23"/>
        <v>67.599609375</v>
      </c>
      <c r="F421" t="str">
        <f>IF(AND(ISNUMBER(A420),ISNUMBER(A419)),IF(ISNUMBER(A420),(#REF!-#REF!)/$I$3,""),"")</f>
        <v/>
      </c>
    </row>
    <row r="422" spans="1:6" x14ac:dyDescent="0.3">
      <c r="B422" s="21" t="str">
        <f t="shared" si="21"/>
        <v/>
      </c>
      <c r="C422" s="23" t="str">
        <f t="shared" si="22"/>
        <v/>
      </c>
      <c r="D422" s="4" t="str">
        <f t="shared" si="23"/>
        <v/>
      </c>
      <c r="F422" t="str">
        <f>IF(AND(ISNUMBER(A421),ISNUMBER(A420)),IF(ISNUMBER(A421),(#REF!-#REF!)/$I$3,""),"")</f>
        <v/>
      </c>
    </row>
    <row r="423" spans="1:6" x14ac:dyDescent="0.3">
      <c r="A423" s="4" t="s">
        <v>2509</v>
      </c>
      <c r="B423" s="21" t="str">
        <f t="shared" si="21"/>
        <v>05</v>
      </c>
      <c r="C423" s="23">
        <f t="shared" si="22"/>
        <v>12951361074399.199</v>
      </c>
      <c r="D423" s="4" t="str">
        <f t="shared" si="23"/>
        <v/>
      </c>
      <c r="F423" t="str">
        <f>IF(AND(ISNUMBER(A422),ISNUMBER(A421)),IF(ISNUMBER(A422),(#REF!-#REF!)/$I$3,""),"")</f>
        <v/>
      </c>
    </row>
    <row r="424" spans="1:6" x14ac:dyDescent="0.3">
      <c r="A424" s="4" t="s">
        <v>2510</v>
      </c>
      <c r="B424" s="21" t="str">
        <f t="shared" si="21"/>
        <v>05</v>
      </c>
      <c r="C424" s="23">
        <f t="shared" si="22"/>
        <v>12951361074428.199</v>
      </c>
      <c r="D424" s="4">
        <f t="shared" si="23"/>
        <v>29</v>
      </c>
      <c r="F424" t="str">
        <f>IF(AND(ISNUMBER(A423),ISNUMBER(A422)),IF(ISNUMBER(A423),(#REF!-#REF!)/$I$3,""),"")</f>
        <v/>
      </c>
    </row>
    <row r="425" spans="1:6" x14ac:dyDescent="0.3">
      <c r="A425" s="4" t="s">
        <v>2511</v>
      </c>
      <c r="B425" s="21" t="str">
        <f t="shared" si="21"/>
        <v>05</v>
      </c>
      <c r="C425" s="23">
        <f t="shared" si="22"/>
        <v>12951361074458.301</v>
      </c>
      <c r="D425" s="4">
        <f t="shared" si="23"/>
        <v>30.1015625</v>
      </c>
      <c r="F425" t="str">
        <f>IF(AND(ISNUMBER(A424),ISNUMBER(A423)),IF(ISNUMBER(A424),(#REF!-#REF!)/$I$3,""),"")</f>
        <v/>
      </c>
    </row>
    <row r="426" spans="1:6" x14ac:dyDescent="0.3">
      <c r="A426" s="4" t="s">
        <v>2512</v>
      </c>
      <c r="B426" s="21" t="str">
        <f t="shared" si="21"/>
        <v>05</v>
      </c>
      <c r="C426" s="23">
        <f t="shared" si="22"/>
        <v>12951361074594.6</v>
      </c>
      <c r="D426" s="4">
        <f t="shared" si="23"/>
        <v>136.298828125</v>
      </c>
      <c r="F426" t="str">
        <f>IF(AND(ISNUMBER(A425),ISNUMBER(A424)),IF(ISNUMBER(A425),(#REF!-#REF!)/$I$3,""),"")</f>
        <v/>
      </c>
    </row>
    <row r="427" spans="1:6" x14ac:dyDescent="0.3">
      <c r="A427" s="4" t="s">
        <v>2513</v>
      </c>
      <c r="B427" s="21" t="str">
        <f t="shared" si="21"/>
        <v>05</v>
      </c>
      <c r="C427" s="23">
        <f t="shared" si="22"/>
        <v>12951361074658.6</v>
      </c>
      <c r="D427" s="4">
        <f t="shared" si="23"/>
        <v>64</v>
      </c>
      <c r="F427" t="str">
        <f>IF(AND(ISNUMBER(A426),ISNUMBER(A425)),IF(ISNUMBER(A426),(#REF!-#REF!)/$I$3,""),"")</f>
        <v/>
      </c>
    </row>
    <row r="428" spans="1:6" x14ac:dyDescent="0.3">
      <c r="A428" s="4" t="s">
        <v>2514</v>
      </c>
      <c r="B428" s="21" t="str">
        <f t="shared" si="21"/>
        <v>05</v>
      </c>
      <c r="C428" s="23">
        <f t="shared" si="22"/>
        <v>12951361074726</v>
      </c>
      <c r="D428" s="4">
        <f t="shared" si="23"/>
        <v>67.400390625</v>
      </c>
    </row>
    <row r="429" spans="1:6" x14ac:dyDescent="0.3">
      <c r="A429" s="4" t="s">
        <v>2515</v>
      </c>
      <c r="B429" s="21" t="str">
        <f t="shared" si="21"/>
        <v>05</v>
      </c>
      <c r="C429" s="23">
        <f t="shared" si="22"/>
        <v>12951361074789.6</v>
      </c>
      <c r="D429" s="4">
        <f t="shared" si="23"/>
        <v>63.599609375</v>
      </c>
      <c r="F429" t="str">
        <f>IF(AND(ISNUMBER(A428),ISNUMBER(#REF!)),IF(ISNUMBER(A428),(#REF!-#REF!)/$I$3,""),"")</f>
        <v/>
      </c>
    </row>
    <row r="430" spans="1:6" x14ac:dyDescent="0.3">
      <c r="A430" s="4" t="s">
        <v>2516</v>
      </c>
      <c r="B430" s="21" t="str">
        <f t="shared" si="21"/>
        <v>05</v>
      </c>
      <c r="C430" s="23">
        <f t="shared" si="22"/>
        <v>12951361074853.199</v>
      </c>
      <c r="D430" s="4">
        <f t="shared" si="23"/>
        <v>63.599609375</v>
      </c>
      <c r="F430" t="str">
        <f>IF(AND(ISNUMBER(A429),ISNUMBER(A428)),IF(ISNUMBER(A429),(#REF!-#REF!)/$I$3,""),"")</f>
        <v/>
      </c>
    </row>
    <row r="431" spans="1:6" x14ac:dyDescent="0.3">
      <c r="A431" s="4" t="s">
        <v>2517</v>
      </c>
      <c r="B431" s="21" t="str">
        <f t="shared" si="21"/>
        <v>05</v>
      </c>
      <c r="C431" s="23">
        <f t="shared" si="22"/>
        <v>12951361074916.701</v>
      </c>
      <c r="D431" s="4">
        <f t="shared" si="23"/>
        <v>63.501953125</v>
      </c>
      <c r="F431" t="str">
        <f>IF(AND(ISNUMBER(A430),ISNUMBER(A429)),IF(ISNUMBER(A430),(#REF!-#REF!)/$I$3,""),"")</f>
        <v/>
      </c>
    </row>
    <row r="432" spans="1:6" x14ac:dyDescent="0.3">
      <c r="A432" s="4" t="s">
        <v>2518</v>
      </c>
      <c r="B432" s="21" t="str">
        <f t="shared" si="21"/>
        <v>05</v>
      </c>
      <c r="C432" s="23">
        <f t="shared" si="22"/>
        <v>12951361074984.4</v>
      </c>
      <c r="D432" s="4">
        <f t="shared" si="23"/>
        <v>67.69921875</v>
      </c>
      <c r="F432" t="str">
        <f>IF(AND(ISNUMBER(A431),ISNUMBER(A430)),IF(ISNUMBER(A431),(#REF!-#REF!)/$I$3,""),"")</f>
        <v/>
      </c>
    </row>
    <row r="433" spans="1:6" x14ac:dyDescent="0.3">
      <c r="A433" s="4" t="s">
        <v>2519</v>
      </c>
      <c r="B433" s="21" t="str">
        <f t="shared" si="21"/>
        <v>05</v>
      </c>
      <c r="C433" s="23">
        <f t="shared" si="22"/>
        <v>12951361075047.9</v>
      </c>
      <c r="D433" s="4">
        <f t="shared" si="23"/>
        <v>63.5</v>
      </c>
      <c r="F433" t="str">
        <f>IF(AND(ISNUMBER(A432),ISNUMBER(A431)),IF(ISNUMBER(A432),(#REF!-#REF!)/$I$3,""),"")</f>
        <v/>
      </c>
    </row>
    <row r="434" spans="1:6" x14ac:dyDescent="0.3">
      <c r="A434" s="4" t="s">
        <v>2520</v>
      </c>
      <c r="B434" s="21" t="str">
        <f t="shared" si="21"/>
        <v>05</v>
      </c>
      <c r="C434" s="23">
        <f t="shared" si="22"/>
        <v>12951361075111.299</v>
      </c>
      <c r="D434" s="4">
        <f t="shared" si="23"/>
        <v>63.3984375</v>
      </c>
      <c r="F434" t="str">
        <f>IF(AND(ISNUMBER(A433),ISNUMBER(A432)),IF(ISNUMBER(A433),(#REF!-#REF!)/$I$3,""),"")</f>
        <v/>
      </c>
    </row>
    <row r="435" spans="1:6" x14ac:dyDescent="0.3">
      <c r="A435" s="4" t="s">
        <v>2521</v>
      </c>
      <c r="B435" s="21" t="str">
        <f t="shared" si="21"/>
        <v>05</v>
      </c>
      <c r="C435" s="23">
        <f t="shared" si="22"/>
        <v>12951361075174.898</v>
      </c>
      <c r="D435" s="4">
        <f t="shared" si="23"/>
        <v>63.599609375</v>
      </c>
      <c r="F435" t="str">
        <f>IF(AND(ISNUMBER(A434),ISNUMBER(A433)),IF(ISNUMBER(A434),(#REF!-#REF!)/$I$3,""),"")</f>
        <v/>
      </c>
    </row>
    <row r="436" spans="1:6" x14ac:dyDescent="0.3">
      <c r="A436" s="4" t="s">
        <v>2522</v>
      </c>
      <c r="B436" s="21" t="str">
        <f t="shared" si="21"/>
        <v>05</v>
      </c>
      <c r="C436" s="23">
        <f t="shared" si="22"/>
        <v>12951361075238.6</v>
      </c>
      <c r="D436" s="4">
        <f t="shared" si="23"/>
        <v>63.701171875</v>
      </c>
      <c r="F436" t="str">
        <f>IF(AND(ISNUMBER(A435),ISNUMBER(A434)),IF(ISNUMBER(A435),(#REF!-#REF!)/$I$3,""),"")</f>
        <v/>
      </c>
    </row>
    <row r="437" spans="1:6" x14ac:dyDescent="0.3">
      <c r="A437" s="4" t="s">
        <v>2523</v>
      </c>
      <c r="B437" s="21" t="str">
        <f t="shared" si="21"/>
        <v>05</v>
      </c>
      <c r="C437" s="23">
        <f t="shared" si="22"/>
        <v>12951361075306</v>
      </c>
      <c r="D437" s="4">
        <f t="shared" si="23"/>
        <v>67.400390625</v>
      </c>
      <c r="F437" t="str">
        <f>IF(AND(ISNUMBER(A436),ISNUMBER(A435)),IF(ISNUMBER(A436),(#REF!-#REF!)/$I$3,""),"")</f>
        <v/>
      </c>
    </row>
    <row r="438" spans="1:6" x14ac:dyDescent="0.3">
      <c r="A438" s="4" t="s">
        <v>2524</v>
      </c>
      <c r="B438" s="21" t="str">
        <f t="shared" si="21"/>
        <v>05</v>
      </c>
      <c r="C438" s="23">
        <f t="shared" si="22"/>
        <v>12951361075369.5</v>
      </c>
      <c r="D438" s="4">
        <f t="shared" si="23"/>
        <v>63.5</v>
      </c>
      <c r="F438" t="str">
        <f>IF(AND(ISNUMBER(A437),ISNUMBER(A436)),IF(ISNUMBER(A437),(#REF!-#REF!)/$I$3,""),"")</f>
        <v/>
      </c>
    </row>
    <row r="439" spans="1:6" x14ac:dyDescent="0.3">
      <c r="A439" s="4" t="s">
        <v>2525</v>
      </c>
      <c r="B439" s="21" t="str">
        <f t="shared" si="21"/>
        <v>05</v>
      </c>
      <c r="C439" s="23">
        <f t="shared" si="22"/>
        <v>12951361075433.102</v>
      </c>
      <c r="D439" s="4">
        <f t="shared" si="23"/>
        <v>63.6015625</v>
      </c>
      <c r="F439" t="str">
        <f>IF(AND(ISNUMBER(A438),ISNUMBER(A437)),IF(ISNUMBER(A438),(#REF!-#REF!)/$I$3,""),"")</f>
        <v/>
      </c>
    </row>
    <row r="440" spans="1:6" x14ac:dyDescent="0.3">
      <c r="A440" s="4" t="s">
        <v>2526</v>
      </c>
      <c r="B440" s="21" t="str">
        <f t="shared" si="21"/>
        <v>05</v>
      </c>
      <c r="C440" s="23">
        <f t="shared" si="22"/>
        <v>12951361075496.701</v>
      </c>
      <c r="D440" s="4">
        <f t="shared" si="23"/>
        <v>63.599609375</v>
      </c>
      <c r="F440" t="str">
        <f>IF(AND(ISNUMBER(A439),ISNUMBER(A438)),IF(ISNUMBER(A439),(#REF!-#REF!)/$I$3,""),"")</f>
        <v/>
      </c>
    </row>
    <row r="441" spans="1:6" x14ac:dyDescent="0.3">
      <c r="A441" s="4" t="s">
        <v>2527</v>
      </c>
      <c r="B441" s="21" t="str">
        <f t="shared" si="21"/>
        <v>05</v>
      </c>
      <c r="C441" s="23">
        <f t="shared" si="22"/>
        <v>12951361075565.199</v>
      </c>
      <c r="D441" s="4">
        <f t="shared" si="23"/>
        <v>68.498046875</v>
      </c>
      <c r="F441" t="str">
        <f>IF(AND(ISNUMBER(A440),ISNUMBER(A439)),IF(ISNUMBER(A440),(#REF!-#REF!)/$I$3,""),"")</f>
        <v/>
      </c>
    </row>
    <row r="442" spans="1:6" x14ac:dyDescent="0.3">
      <c r="A442" s="4" t="s">
        <v>2528</v>
      </c>
      <c r="B442" s="21" t="str">
        <f t="shared" si="21"/>
        <v>05</v>
      </c>
      <c r="C442" s="23">
        <f t="shared" si="22"/>
        <v>12951361075628.701</v>
      </c>
      <c r="D442" s="4">
        <f t="shared" si="23"/>
        <v>63.501953125</v>
      </c>
      <c r="F442" t="str">
        <f>IF(AND(ISNUMBER(A441),ISNUMBER(A440)),IF(ISNUMBER(A441),(#REF!-#REF!)/$I$3,""),"")</f>
        <v/>
      </c>
    </row>
    <row r="443" spans="1:6" x14ac:dyDescent="0.3">
      <c r="A443" s="4" t="s">
        <v>2529</v>
      </c>
      <c r="B443" s="21" t="str">
        <f t="shared" si="21"/>
        <v>05</v>
      </c>
      <c r="C443" s="23">
        <f t="shared" si="22"/>
        <v>12951361075692.199</v>
      </c>
      <c r="D443" s="4">
        <f t="shared" si="23"/>
        <v>63.498046875</v>
      </c>
      <c r="F443" t="str">
        <f>IF(AND(ISNUMBER(A442),ISNUMBER(A441)),IF(ISNUMBER(A442),(#REF!-#REF!)/$I$3,""),"")</f>
        <v/>
      </c>
    </row>
    <row r="444" spans="1:6" x14ac:dyDescent="0.3">
      <c r="A444" s="4" t="s">
        <v>2530</v>
      </c>
      <c r="B444" s="21" t="str">
        <f t="shared" si="21"/>
        <v>05</v>
      </c>
      <c r="C444" s="23">
        <f t="shared" si="22"/>
        <v>12951361075755.699</v>
      </c>
      <c r="D444" s="4">
        <f t="shared" si="23"/>
        <v>63.5</v>
      </c>
      <c r="F444" t="str">
        <f>IF(AND(ISNUMBER(A443),ISNUMBER(A442)),IF(ISNUMBER(A443),(#REF!-#REF!)/$I$3,""),"")</f>
        <v/>
      </c>
    </row>
    <row r="445" spans="1:6" x14ac:dyDescent="0.3">
      <c r="A445" s="4" t="s">
        <v>2531</v>
      </c>
      <c r="B445" s="21" t="str">
        <f t="shared" si="21"/>
        <v>05</v>
      </c>
      <c r="C445" s="23">
        <f t="shared" si="22"/>
        <v>12951361075823.6</v>
      </c>
      <c r="D445" s="4">
        <f t="shared" si="23"/>
        <v>67.900390625</v>
      </c>
      <c r="F445" t="str">
        <f>IF(AND(ISNUMBER(A444),ISNUMBER(A443)),IF(ISNUMBER(A444),(#REF!-#REF!)/$I$3,""),"")</f>
        <v/>
      </c>
    </row>
    <row r="446" spans="1:6" x14ac:dyDescent="0.3">
      <c r="A446" s="4" t="s">
        <v>2532</v>
      </c>
      <c r="B446" s="21" t="str">
        <f t="shared" si="21"/>
        <v>05</v>
      </c>
      <c r="C446" s="23">
        <f t="shared" si="22"/>
        <v>12951361075886.898</v>
      </c>
      <c r="D446" s="4">
        <f t="shared" si="23"/>
        <v>63.298828125</v>
      </c>
      <c r="F446" t="str">
        <f>IF(AND(ISNUMBER(A445),ISNUMBER(A444)),IF(ISNUMBER(A445),(#REF!-#REF!)/$I$3,""),"")</f>
        <v/>
      </c>
    </row>
    <row r="447" spans="1:6" x14ac:dyDescent="0.3">
      <c r="A447" s="4" t="s">
        <v>2533</v>
      </c>
      <c r="B447" s="21" t="str">
        <f t="shared" si="21"/>
        <v>05</v>
      </c>
      <c r="C447" s="23">
        <f t="shared" si="22"/>
        <v>12951361075950.4</v>
      </c>
      <c r="D447" s="4">
        <f t="shared" si="23"/>
        <v>63.501953125</v>
      </c>
      <c r="F447" t="str">
        <f>IF(AND(ISNUMBER(A446),ISNUMBER(A445)),IF(ISNUMBER(A446),(#REF!-#REF!)/$I$3,""),"")</f>
        <v/>
      </c>
    </row>
    <row r="448" spans="1:6" x14ac:dyDescent="0.3">
      <c r="A448" s="4" t="s">
        <v>2534</v>
      </c>
      <c r="B448" s="21" t="str">
        <f t="shared" si="21"/>
        <v>05</v>
      </c>
      <c r="C448" s="23">
        <f t="shared" si="22"/>
        <v>12951361076014</v>
      </c>
      <c r="D448" s="4">
        <f t="shared" si="23"/>
        <v>63.599609375</v>
      </c>
      <c r="F448" t="str">
        <f>IF(AND(ISNUMBER(A447),ISNUMBER(A446)),IF(ISNUMBER(A447),(#REF!-#REF!)/$I$3,""),"")</f>
        <v/>
      </c>
    </row>
    <row r="449" spans="1:6" x14ac:dyDescent="0.3">
      <c r="A449" s="4" t="s">
        <v>2535</v>
      </c>
      <c r="B449" s="21" t="str">
        <f t="shared" si="21"/>
        <v>05</v>
      </c>
      <c r="C449" s="23">
        <f t="shared" si="22"/>
        <v>12951361076077.6</v>
      </c>
      <c r="D449" s="4">
        <f t="shared" si="23"/>
        <v>63.599609375</v>
      </c>
      <c r="F449" t="str">
        <f>IF(AND(ISNUMBER(A448),ISNUMBER(A447)),IF(ISNUMBER(A448),(#REF!-#REF!)/$I$3,""),"")</f>
        <v/>
      </c>
    </row>
    <row r="450" spans="1:6" x14ac:dyDescent="0.3">
      <c r="A450" s="4" t="s">
        <v>2536</v>
      </c>
      <c r="B450" s="21" t="str">
        <f t="shared" si="21"/>
        <v>05</v>
      </c>
      <c r="C450" s="23">
        <f t="shared" si="22"/>
        <v>12951361076145.102</v>
      </c>
      <c r="D450" s="4">
        <f t="shared" si="23"/>
        <v>67.501953125</v>
      </c>
      <c r="F450" t="str">
        <f>IF(AND(ISNUMBER(A449),ISNUMBER(A448)),IF(ISNUMBER(A449),(#REF!-#REF!)/$I$3,""),"")</f>
        <v/>
      </c>
    </row>
    <row r="451" spans="1:6" x14ac:dyDescent="0.3">
      <c r="A451" s="4" t="s">
        <v>2537</v>
      </c>
      <c r="B451" s="21" t="str">
        <f t="shared" si="21"/>
        <v>05</v>
      </c>
      <c r="C451" s="23">
        <f t="shared" si="22"/>
        <v>12951361076208.6</v>
      </c>
      <c r="D451" s="4">
        <f t="shared" si="23"/>
        <v>63.498046875</v>
      </c>
      <c r="F451" t="str">
        <f>IF(AND(ISNUMBER(A450),ISNUMBER(A449)),IF(ISNUMBER(A450),(#REF!-#REF!)/$I$3,""),"")</f>
        <v/>
      </c>
    </row>
    <row r="452" spans="1:6" x14ac:dyDescent="0.3">
      <c r="A452" s="4" t="s">
        <v>2538</v>
      </c>
      <c r="B452" s="21" t="str">
        <f t="shared" si="21"/>
        <v>05</v>
      </c>
      <c r="C452" s="23">
        <f t="shared" si="22"/>
        <v>12951361076272.199</v>
      </c>
      <c r="D452" s="4">
        <f t="shared" si="23"/>
        <v>63.599609375</v>
      </c>
      <c r="F452" t="str">
        <f>IF(AND(ISNUMBER(A451),ISNUMBER(A450)),IF(ISNUMBER(A451),(#REF!-#REF!)/$I$3,""),"")</f>
        <v/>
      </c>
    </row>
    <row r="453" spans="1:6" x14ac:dyDescent="0.3">
      <c r="A453" s="4" t="s">
        <v>2539</v>
      </c>
      <c r="B453" s="21" t="str">
        <f t="shared" si="21"/>
        <v>05</v>
      </c>
      <c r="C453" s="23">
        <f t="shared" si="22"/>
        <v>12951361076335.699</v>
      </c>
      <c r="D453" s="4">
        <f t="shared" si="23"/>
        <v>63.5</v>
      </c>
      <c r="F453" t="str">
        <f>IF(AND(ISNUMBER(A452),ISNUMBER(A451)),IF(ISNUMBER(A452),(#REF!-#REF!)/$I$3,""),"")</f>
        <v/>
      </c>
    </row>
    <row r="454" spans="1:6" x14ac:dyDescent="0.3">
      <c r="A454" s="4" t="s">
        <v>2540</v>
      </c>
      <c r="B454" s="21" t="str">
        <f t="shared" si="21"/>
        <v>05</v>
      </c>
      <c r="C454" s="23">
        <f t="shared" si="22"/>
        <v>12951361076403.5</v>
      </c>
      <c r="D454" s="4">
        <f t="shared" si="23"/>
        <v>67.80078125</v>
      </c>
      <c r="F454" t="str">
        <f>IF(AND(ISNUMBER(A453),ISNUMBER(A452)),IF(ISNUMBER(A453),(#REF!-#REF!)/$I$3,""),"")</f>
        <v/>
      </c>
    </row>
    <row r="455" spans="1:6" x14ac:dyDescent="0.3">
      <c r="A455" s="4" t="s">
        <v>2541</v>
      </c>
      <c r="B455" s="21" t="str">
        <f t="shared" si="21"/>
        <v>05</v>
      </c>
      <c r="C455" s="23">
        <f t="shared" si="22"/>
        <v>12951361076466.801</v>
      </c>
      <c r="D455" s="4">
        <f t="shared" si="23"/>
        <v>63.30078125</v>
      </c>
      <c r="F455" t="str">
        <f>IF(AND(ISNUMBER(A454),ISNUMBER(A453)),IF(ISNUMBER(A454),(#REF!-#REF!)/$I$3,""),"")</f>
        <v/>
      </c>
    </row>
    <row r="456" spans="1:6" x14ac:dyDescent="0.3">
      <c r="A456" s="4" t="s">
        <v>2542</v>
      </c>
      <c r="B456" s="21" t="str">
        <f t="shared" si="21"/>
        <v>05</v>
      </c>
      <c r="C456" s="23">
        <f t="shared" si="22"/>
        <v>12951361076531.199</v>
      </c>
      <c r="D456" s="4">
        <f t="shared" si="23"/>
        <v>64.3984375</v>
      </c>
      <c r="F456" t="str">
        <f>IF(AND(ISNUMBER(A455),ISNUMBER(A454)),IF(ISNUMBER(A455),(#REF!-#REF!)/$I$3,""),"")</f>
        <v/>
      </c>
    </row>
    <row r="457" spans="1:6" x14ac:dyDescent="0.3">
      <c r="A457" s="4" t="s">
        <v>2543</v>
      </c>
      <c r="B457" s="21" t="str">
        <f t="shared" si="21"/>
        <v>05</v>
      </c>
      <c r="C457" s="23">
        <f t="shared" si="22"/>
        <v>12951361076594.801</v>
      </c>
      <c r="D457" s="4">
        <f t="shared" si="23"/>
        <v>63.6015625</v>
      </c>
      <c r="F457" t="str">
        <f>IF(AND(ISNUMBER(A456),ISNUMBER(A455)),IF(ISNUMBER(A456),(#REF!-#REF!)/$I$3,""),"")</f>
        <v/>
      </c>
    </row>
    <row r="458" spans="1:6" x14ac:dyDescent="0.3">
      <c r="A458" s="4" t="s">
        <v>2544</v>
      </c>
      <c r="B458" s="21" t="str">
        <f t="shared" si="21"/>
        <v>05</v>
      </c>
      <c r="C458" s="23">
        <f t="shared" si="22"/>
        <v>12951361076658.5</v>
      </c>
      <c r="D458" s="4">
        <f t="shared" si="23"/>
        <v>63.69921875</v>
      </c>
      <c r="F458" t="str">
        <f>IF(AND(ISNUMBER(A457),ISNUMBER(A456)),IF(ISNUMBER(A457),(#REF!-#REF!)/$I$3,""),"")</f>
        <v/>
      </c>
    </row>
    <row r="459" spans="1:6" x14ac:dyDescent="0.3">
      <c r="A459" s="4" t="s">
        <v>2545</v>
      </c>
      <c r="B459" s="21" t="str">
        <f t="shared" ref="B459:B522" si="24">IF(ISBLANK($A459),"",MID($A459,1,2))</f>
        <v>05</v>
      </c>
      <c r="C459" s="23">
        <f t="shared" si="22"/>
        <v>12951361076725.9</v>
      </c>
      <c r="D459" s="4">
        <f t="shared" si="23"/>
        <v>67.400390625</v>
      </c>
      <c r="F459" t="str">
        <f>IF(AND(ISNUMBER(A458),ISNUMBER(A457)),IF(ISNUMBER(A458),(#REF!-#REF!)/$I$3,""),"")</f>
        <v/>
      </c>
    </row>
    <row r="460" spans="1:6" x14ac:dyDescent="0.3">
      <c r="A460" s="4" t="s">
        <v>2546</v>
      </c>
      <c r="B460" s="21" t="str">
        <f t="shared" si="24"/>
        <v>05</v>
      </c>
      <c r="C460" s="23">
        <f t="shared" ref="C460:C523" si="25">IF(ISBLANK($A460),"",VALUE(MID($A460,4,LEN($A460)-3))/$I$3)</f>
        <v>12951361076789.4</v>
      </c>
      <c r="D460" s="4">
        <f t="shared" si="23"/>
        <v>63.5</v>
      </c>
      <c r="F460" t="str">
        <f>IF(AND(ISNUMBER(A459),ISNUMBER(A458)),IF(ISNUMBER(A459),(#REF!-#REF!)/$I$3,""),"")</f>
        <v/>
      </c>
    </row>
    <row r="461" spans="1:6" x14ac:dyDescent="0.3">
      <c r="A461" s="4" t="s">
        <v>2547</v>
      </c>
      <c r="B461" s="21" t="str">
        <f t="shared" si="24"/>
        <v>05</v>
      </c>
      <c r="C461" s="23">
        <f t="shared" si="25"/>
        <v>12951361076853.102</v>
      </c>
      <c r="D461" s="4">
        <f t="shared" si="23"/>
        <v>63.701171875</v>
      </c>
      <c r="F461" t="str">
        <f>IF(AND(ISNUMBER(A460),ISNUMBER(A459)),IF(ISNUMBER(A460),(#REF!-#REF!)/$I$3,""),"")</f>
        <v/>
      </c>
    </row>
    <row r="462" spans="1:6" x14ac:dyDescent="0.3">
      <c r="A462" s="4" t="s">
        <v>2548</v>
      </c>
      <c r="B462" s="21" t="str">
        <f t="shared" si="24"/>
        <v>05</v>
      </c>
      <c r="C462" s="23">
        <f t="shared" si="25"/>
        <v>12951361076916.6</v>
      </c>
      <c r="D462" s="4">
        <f t="shared" si="23"/>
        <v>63.498046875</v>
      </c>
      <c r="F462" t="str">
        <f>IF(AND(ISNUMBER(A461),ISNUMBER(A460)),IF(ISNUMBER(A461),(#REF!-#REF!)/$I$3,""),"")</f>
        <v/>
      </c>
    </row>
    <row r="463" spans="1:6" x14ac:dyDescent="0.3">
      <c r="A463" s="4" t="s">
        <v>2549</v>
      </c>
      <c r="B463" s="21" t="str">
        <f t="shared" si="24"/>
        <v>05</v>
      </c>
      <c r="C463" s="23">
        <f t="shared" si="25"/>
        <v>12951361076984.199</v>
      </c>
      <c r="D463" s="4">
        <f t="shared" si="23"/>
        <v>67.599609375</v>
      </c>
      <c r="F463" t="str">
        <f>IF(AND(ISNUMBER(A462),ISNUMBER(A461)),IF(ISNUMBER(A462),(#REF!-#REF!)/$I$3,""),"")</f>
        <v/>
      </c>
    </row>
    <row r="464" spans="1:6" x14ac:dyDescent="0.3">
      <c r="A464" s="4" t="s">
        <v>2550</v>
      </c>
      <c r="B464" s="21" t="str">
        <f t="shared" si="24"/>
        <v>05</v>
      </c>
      <c r="C464" s="23">
        <f t="shared" si="25"/>
        <v>12951361077047.699</v>
      </c>
      <c r="D464" s="4">
        <f t="shared" si="23"/>
        <v>63.5</v>
      </c>
      <c r="F464" t="str">
        <f>IF(AND(ISNUMBER(A463),ISNUMBER(A462)),IF(ISNUMBER(A463),(#REF!-#REF!)/$I$3,""),"")</f>
        <v/>
      </c>
    </row>
    <row r="465" spans="1:6" x14ac:dyDescent="0.3">
      <c r="A465" s="4" t="s">
        <v>2551</v>
      </c>
      <c r="B465" s="21" t="str">
        <f t="shared" si="24"/>
        <v>05</v>
      </c>
      <c r="C465" s="23">
        <f t="shared" si="25"/>
        <v>12951361077111.199</v>
      </c>
      <c r="D465" s="4">
        <f t="shared" si="23"/>
        <v>63.5</v>
      </c>
      <c r="F465" t="str">
        <f>IF(AND(ISNUMBER(A464),ISNUMBER(A463)),IF(ISNUMBER(A464),(#REF!-#REF!)/$I$3,""),"")</f>
        <v/>
      </c>
    </row>
    <row r="466" spans="1:6" x14ac:dyDescent="0.3">
      <c r="A466" s="4" t="s">
        <v>2552</v>
      </c>
      <c r="B466" s="21" t="str">
        <f t="shared" si="24"/>
        <v>05</v>
      </c>
      <c r="C466" s="23">
        <f t="shared" si="25"/>
        <v>12951361077174.801</v>
      </c>
      <c r="D466" s="4">
        <f t="shared" si="23"/>
        <v>63.6015625</v>
      </c>
      <c r="F466" t="str">
        <f>IF(AND(ISNUMBER(A465),ISNUMBER(A464)),IF(ISNUMBER(A465),(#REF!-#REF!)/$I$3,""),"")</f>
        <v/>
      </c>
    </row>
    <row r="467" spans="1:6" x14ac:dyDescent="0.3">
      <c r="A467" s="4" t="s">
        <v>2553</v>
      </c>
      <c r="B467" s="21" t="str">
        <f t="shared" si="24"/>
        <v>05</v>
      </c>
      <c r="C467" s="23">
        <f t="shared" si="25"/>
        <v>12951361077238.4</v>
      </c>
      <c r="D467" s="4">
        <f t="shared" si="23"/>
        <v>63.599609375</v>
      </c>
      <c r="F467" t="str">
        <f>IF(AND(ISNUMBER(A466),ISNUMBER(A465)),IF(ISNUMBER(A466),(#REF!-#REF!)/$I$3,""),"")</f>
        <v/>
      </c>
    </row>
    <row r="468" spans="1:6" x14ac:dyDescent="0.3">
      <c r="A468" s="4" t="s">
        <v>2554</v>
      </c>
      <c r="B468" s="21" t="str">
        <f t="shared" si="24"/>
        <v>05</v>
      </c>
      <c r="C468" s="23">
        <f t="shared" si="25"/>
        <v>12951361077305.9</v>
      </c>
      <c r="D468" s="4">
        <f t="shared" si="23"/>
        <v>67.5</v>
      </c>
      <c r="F468" t="str">
        <f>IF(AND(ISNUMBER(A467),ISNUMBER(A466)),IF(ISNUMBER(A467),(#REF!-#REF!)/$I$3,""),"")</f>
        <v/>
      </c>
    </row>
    <row r="469" spans="1:6" x14ac:dyDescent="0.3">
      <c r="A469" s="4" t="s">
        <v>2555</v>
      </c>
      <c r="B469" s="21" t="str">
        <f t="shared" si="24"/>
        <v>05</v>
      </c>
      <c r="C469" s="23">
        <f t="shared" si="25"/>
        <v>12951361077369.4</v>
      </c>
      <c r="D469" s="4">
        <f t="shared" si="23"/>
        <v>63.5</v>
      </c>
      <c r="F469" t="str">
        <f>IF(AND(ISNUMBER(A468),ISNUMBER(A467)),IF(ISNUMBER(A468),(#REF!-#REF!)/$I$3,""),"")</f>
        <v/>
      </c>
    </row>
    <row r="470" spans="1:6" x14ac:dyDescent="0.3">
      <c r="A470" s="4" t="s">
        <v>2556</v>
      </c>
      <c r="B470" s="21" t="str">
        <f t="shared" si="24"/>
        <v>05</v>
      </c>
      <c r="C470" s="23">
        <f t="shared" si="25"/>
        <v>12951361077433</v>
      </c>
      <c r="D470" s="4">
        <f t="shared" si="23"/>
        <v>63.599609375</v>
      </c>
      <c r="F470" t="str">
        <f>IF(AND(ISNUMBER(A469),ISNUMBER(A468)),IF(ISNUMBER(A469),(#REF!-#REF!)/$I$3,""),"")</f>
        <v/>
      </c>
    </row>
    <row r="471" spans="1:6" x14ac:dyDescent="0.3">
      <c r="A471" s="4" t="s">
        <v>2557</v>
      </c>
      <c r="B471" s="21" t="str">
        <f t="shared" si="24"/>
        <v>05</v>
      </c>
      <c r="C471" s="23">
        <f t="shared" si="25"/>
        <v>12951361077496.6</v>
      </c>
      <c r="D471" s="4">
        <f t="shared" si="23"/>
        <v>63.599609375</v>
      </c>
      <c r="F471" t="str">
        <f>IF(AND(ISNUMBER(A470),ISNUMBER(A469)),IF(ISNUMBER(A470),(#REF!-#REF!)/$I$3,""),"")</f>
        <v/>
      </c>
    </row>
    <row r="472" spans="1:6" x14ac:dyDescent="0.3">
      <c r="A472" s="4" t="s">
        <v>2558</v>
      </c>
      <c r="B472" s="21" t="str">
        <f t="shared" si="24"/>
        <v>05</v>
      </c>
      <c r="C472" s="23">
        <f t="shared" si="25"/>
        <v>12951361077565</v>
      </c>
      <c r="D472" s="4">
        <f t="shared" si="23"/>
        <v>68.400390625</v>
      </c>
      <c r="F472" t="str">
        <f>IF(AND(ISNUMBER(A471),ISNUMBER(A470)),IF(ISNUMBER(A471),(#REF!-#REF!)/$I$3,""),"")</f>
        <v/>
      </c>
    </row>
    <row r="473" spans="1:6" x14ac:dyDescent="0.3">
      <c r="A473" s="4" t="s">
        <v>2559</v>
      </c>
      <c r="B473" s="21" t="str">
        <f t="shared" si="24"/>
        <v>05</v>
      </c>
      <c r="C473" s="23">
        <f t="shared" si="25"/>
        <v>12951361077628.5</v>
      </c>
      <c r="D473" s="4">
        <f t="shared" ref="D473:D536" si="26">IF(AND(NOT(ISBLANK(C472)),B473=B472),C473-C472,"")</f>
        <v>63.5</v>
      </c>
      <c r="F473" t="str">
        <f>IF(AND(ISNUMBER(A472),ISNUMBER(A471)),IF(ISNUMBER(A472),(#REF!-#REF!)/$I$3,""),"")</f>
        <v/>
      </c>
    </row>
    <row r="474" spans="1:6" x14ac:dyDescent="0.3">
      <c r="A474" s="4" t="s">
        <v>2560</v>
      </c>
      <c r="B474" s="21" t="str">
        <f t="shared" si="24"/>
        <v>05</v>
      </c>
      <c r="C474" s="23">
        <f t="shared" si="25"/>
        <v>12951361077692.1</v>
      </c>
      <c r="D474" s="4">
        <f t="shared" si="26"/>
        <v>63.599609375</v>
      </c>
      <c r="F474" t="str">
        <f>IF(AND(ISNUMBER(A473),ISNUMBER(A472)),IF(ISNUMBER(A473),(#REF!-#REF!)/$I$3,""),"")</f>
        <v/>
      </c>
    </row>
    <row r="475" spans="1:6" x14ac:dyDescent="0.3">
      <c r="A475" s="4" t="s">
        <v>2561</v>
      </c>
      <c r="B475" s="21" t="str">
        <f t="shared" si="24"/>
        <v>05</v>
      </c>
      <c r="C475" s="23">
        <f t="shared" si="25"/>
        <v>12951361077755.6</v>
      </c>
      <c r="D475" s="4">
        <f t="shared" si="26"/>
        <v>63.5</v>
      </c>
      <c r="F475" t="str">
        <f>IF(AND(ISNUMBER(A474),ISNUMBER(A473)),IF(ISNUMBER(A474),(#REF!-#REF!)/$I$3,""),"")</f>
        <v/>
      </c>
    </row>
    <row r="476" spans="1:6" x14ac:dyDescent="0.3">
      <c r="A476" s="4" t="s">
        <v>2562</v>
      </c>
      <c r="B476" s="21" t="str">
        <f t="shared" si="24"/>
        <v>05</v>
      </c>
      <c r="C476" s="23">
        <f t="shared" si="25"/>
        <v>12951361077823.4</v>
      </c>
      <c r="D476" s="4">
        <f t="shared" si="26"/>
        <v>67.80078125</v>
      </c>
      <c r="F476" t="str">
        <f>IF(AND(ISNUMBER(A475),ISNUMBER(A474)),IF(ISNUMBER(A475),(#REF!-#REF!)/$I$3,""),"")</f>
        <v/>
      </c>
    </row>
    <row r="477" spans="1:6" x14ac:dyDescent="0.3">
      <c r="A477" s="4" t="s">
        <v>2563</v>
      </c>
      <c r="B477" s="21" t="str">
        <f t="shared" si="24"/>
        <v>05</v>
      </c>
      <c r="C477" s="23">
        <f t="shared" si="25"/>
        <v>12951361077886.701</v>
      </c>
      <c r="D477" s="4">
        <f t="shared" si="26"/>
        <v>63.30078125</v>
      </c>
      <c r="F477" t="str">
        <f>IF(AND(ISNUMBER(A476),ISNUMBER(A475)),IF(ISNUMBER(A476),(#REF!-#REF!)/$I$3,""),"")</f>
        <v/>
      </c>
    </row>
    <row r="478" spans="1:6" x14ac:dyDescent="0.3">
      <c r="A478" s="4" t="s">
        <v>2564</v>
      </c>
      <c r="B478" s="21" t="str">
        <f t="shared" si="24"/>
        <v>05</v>
      </c>
      <c r="C478" s="23">
        <f t="shared" si="25"/>
        <v>12951361077950.199</v>
      </c>
      <c r="D478" s="4">
        <f t="shared" si="26"/>
        <v>63.498046875</v>
      </c>
      <c r="F478" t="str">
        <f>IF(AND(ISNUMBER(A477),ISNUMBER(A476)),IF(ISNUMBER(A477),(#REF!-#REF!)/$I$3,""),"")</f>
        <v/>
      </c>
    </row>
    <row r="479" spans="1:6" x14ac:dyDescent="0.3">
      <c r="A479" s="4" t="s">
        <v>2565</v>
      </c>
      <c r="B479" s="21" t="str">
        <f t="shared" si="24"/>
        <v>05</v>
      </c>
      <c r="C479" s="23">
        <f t="shared" si="25"/>
        <v>12951361078013.801</v>
      </c>
      <c r="D479" s="4">
        <f t="shared" si="26"/>
        <v>63.6015625</v>
      </c>
      <c r="F479" t="str">
        <f>IF(AND(ISNUMBER(A478),ISNUMBER(A477)),IF(ISNUMBER(A478),(#REF!-#REF!)/$I$3,""),"")</f>
        <v/>
      </c>
    </row>
    <row r="480" spans="1:6" x14ac:dyDescent="0.3">
      <c r="A480" s="4" t="s">
        <v>2566</v>
      </c>
      <c r="B480" s="21" t="str">
        <f t="shared" si="24"/>
        <v>05</v>
      </c>
      <c r="C480" s="23">
        <f t="shared" si="25"/>
        <v>12951361078077.5</v>
      </c>
      <c r="D480" s="4">
        <f t="shared" si="26"/>
        <v>63.69921875</v>
      </c>
      <c r="F480" t="str">
        <f>IF(AND(ISNUMBER(A479),ISNUMBER(A478)),IF(ISNUMBER(A479),(#REF!-#REF!)/$I$3,""),"")</f>
        <v/>
      </c>
    </row>
    <row r="481" spans="1:6" x14ac:dyDescent="0.3">
      <c r="A481" s="4" t="s">
        <v>2567</v>
      </c>
      <c r="B481" s="21" t="str">
        <f t="shared" si="24"/>
        <v>05</v>
      </c>
      <c r="C481" s="23">
        <f t="shared" si="25"/>
        <v>12951361078144.898</v>
      </c>
      <c r="D481" s="4">
        <f t="shared" si="26"/>
        <v>67.3984375</v>
      </c>
      <c r="F481" t="str">
        <f>IF(AND(ISNUMBER(A480),ISNUMBER(A479)),IF(ISNUMBER(A480),(#REF!-#REF!)/$I$3,""),"")</f>
        <v/>
      </c>
    </row>
    <row r="482" spans="1:6" x14ac:dyDescent="0.3">
      <c r="A482" s="4" t="s">
        <v>2568</v>
      </c>
      <c r="B482" s="21" t="str">
        <f t="shared" si="24"/>
        <v>05</v>
      </c>
      <c r="C482" s="23">
        <f t="shared" si="25"/>
        <v>12951361078208.5</v>
      </c>
      <c r="D482" s="4">
        <f t="shared" si="26"/>
        <v>63.6015625</v>
      </c>
      <c r="F482" t="str">
        <f>IF(AND(ISNUMBER(A481),ISNUMBER(A480)),IF(ISNUMBER(A481),(#REF!-#REF!)/$I$3,""),"")</f>
        <v/>
      </c>
    </row>
    <row r="483" spans="1:6" x14ac:dyDescent="0.3">
      <c r="A483" s="4" t="s">
        <v>2569</v>
      </c>
      <c r="B483" s="21" t="str">
        <f t="shared" si="24"/>
        <v>05</v>
      </c>
      <c r="C483" s="23">
        <f t="shared" si="25"/>
        <v>12951361078272.1</v>
      </c>
      <c r="D483" s="4">
        <f t="shared" si="26"/>
        <v>63.599609375</v>
      </c>
      <c r="F483" t="str">
        <f>IF(AND(ISNUMBER(A482),ISNUMBER(A481)),IF(ISNUMBER(A482),(#REF!-#REF!)/$I$3,""),"")</f>
        <v/>
      </c>
    </row>
    <row r="484" spans="1:6" x14ac:dyDescent="0.3">
      <c r="A484" s="4" t="s">
        <v>2570</v>
      </c>
      <c r="B484" s="21" t="str">
        <f t="shared" si="24"/>
        <v>05</v>
      </c>
      <c r="C484" s="23">
        <f t="shared" si="25"/>
        <v>12951361078335.6</v>
      </c>
      <c r="D484" s="4">
        <f t="shared" si="26"/>
        <v>63.5</v>
      </c>
      <c r="F484" t="str">
        <f>IF(AND(ISNUMBER(A483),ISNUMBER(A482)),IF(ISNUMBER(A483),(#REF!-#REF!)/$I$3,""),"")</f>
        <v/>
      </c>
    </row>
    <row r="485" spans="1:6" x14ac:dyDescent="0.3">
      <c r="A485" s="4" t="s">
        <v>2571</v>
      </c>
      <c r="B485" s="21" t="str">
        <f t="shared" si="24"/>
        <v>05</v>
      </c>
      <c r="C485" s="23">
        <f t="shared" si="25"/>
        <v>12951361078403.299</v>
      </c>
      <c r="D485" s="4">
        <f t="shared" si="26"/>
        <v>67.69921875</v>
      </c>
      <c r="F485" t="str">
        <f>IF(AND(ISNUMBER(A484),ISNUMBER(A483)),IF(ISNUMBER(A484),(#REF!-#REF!)/$I$3,""),"")</f>
        <v/>
      </c>
    </row>
    <row r="486" spans="1:6" x14ac:dyDescent="0.3">
      <c r="A486" s="4" t="s">
        <v>2572</v>
      </c>
      <c r="B486" s="21" t="str">
        <f t="shared" si="24"/>
        <v>05</v>
      </c>
      <c r="C486" s="23">
        <f t="shared" si="25"/>
        <v>12951361078466.701</v>
      </c>
      <c r="D486" s="4">
        <f t="shared" si="26"/>
        <v>63.40234375</v>
      </c>
      <c r="F486" t="str">
        <f>IF(AND(ISNUMBER(A485),ISNUMBER(A484)),IF(ISNUMBER(A485),(#REF!-#REF!)/$I$3,""),"")</f>
        <v/>
      </c>
    </row>
    <row r="487" spans="1:6" x14ac:dyDescent="0.3">
      <c r="A487" s="4" t="s">
        <v>2573</v>
      </c>
      <c r="B487" s="21" t="str">
        <f t="shared" si="24"/>
        <v>05</v>
      </c>
      <c r="C487" s="23">
        <f t="shared" si="25"/>
        <v>12951361078531</v>
      </c>
      <c r="D487" s="4">
        <f t="shared" si="26"/>
        <v>64.298828125</v>
      </c>
      <c r="F487" t="str">
        <f>IF(AND(ISNUMBER(A486),ISNUMBER(A485)),IF(ISNUMBER(A486),(#REF!-#REF!)/$I$3,""),"")</f>
        <v/>
      </c>
    </row>
    <row r="488" spans="1:6" x14ac:dyDescent="0.3">
      <c r="A488" s="4" t="s">
        <v>2574</v>
      </c>
      <c r="B488" s="21" t="str">
        <f t="shared" si="24"/>
        <v>05</v>
      </c>
      <c r="C488" s="23">
        <f t="shared" si="25"/>
        <v>12951361078594.6</v>
      </c>
      <c r="D488" s="4">
        <f t="shared" si="26"/>
        <v>63.599609375</v>
      </c>
      <c r="F488" t="str">
        <f>IF(AND(ISNUMBER(A487),ISNUMBER(A486)),IF(ISNUMBER(A487),(#REF!-#REF!)/$I$3,""),"")</f>
        <v/>
      </c>
    </row>
    <row r="489" spans="1:6" x14ac:dyDescent="0.3">
      <c r="A489" s="4" t="s">
        <v>2575</v>
      </c>
      <c r="B489" s="21" t="str">
        <f t="shared" si="24"/>
        <v>05</v>
      </c>
      <c r="C489" s="23">
        <f t="shared" si="25"/>
        <v>12951361078658.301</v>
      </c>
      <c r="D489" s="4">
        <f t="shared" si="26"/>
        <v>63.701171875</v>
      </c>
      <c r="F489" t="str">
        <f>IF(AND(ISNUMBER(A488),ISNUMBER(A487)),IF(ISNUMBER(A488),(#REF!-#REF!)/$I$3,""),"")</f>
        <v/>
      </c>
    </row>
    <row r="490" spans="1:6" x14ac:dyDescent="0.3">
      <c r="A490" s="4" t="s">
        <v>2576</v>
      </c>
      <c r="B490" s="21" t="str">
        <f t="shared" si="24"/>
        <v>05</v>
      </c>
      <c r="C490" s="23">
        <f t="shared" si="25"/>
        <v>12951361078725.699</v>
      </c>
      <c r="D490" s="4">
        <f t="shared" si="26"/>
        <v>67.3984375</v>
      </c>
      <c r="F490" t="str">
        <f>IF(AND(ISNUMBER(A489),ISNUMBER(A488)),IF(ISNUMBER(A489),(#REF!-#REF!)/$I$3,""),"")</f>
        <v/>
      </c>
    </row>
    <row r="491" spans="1:6" x14ac:dyDescent="0.3">
      <c r="A491" s="4" t="s">
        <v>2577</v>
      </c>
      <c r="B491" s="21" t="str">
        <f t="shared" si="24"/>
        <v>05</v>
      </c>
      <c r="C491" s="23">
        <f t="shared" si="25"/>
        <v>12951361078789.299</v>
      </c>
      <c r="D491" s="4">
        <f t="shared" si="26"/>
        <v>63.599609375</v>
      </c>
      <c r="F491" t="str">
        <f>IF(AND(ISNUMBER(A490),ISNUMBER(A489)),IF(ISNUMBER(A490),(#REF!-#REF!)/$I$3,""),"")</f>
        <v/>
      </c>
    </row>
    <row r="492" spans="1:6" x14ac:dyDescent="0.3">
      <c r="A492" s="4" t="s">
        <v>2578</v>
      </c>
      <c r="B492" s="21" t="str">
        <f t="shared" si="24"/>
        <v>05</v>
      </c>
      <c r="C492" s="23">
        <f t="shared" si="25"/>
        <v>12951361078852.898</v>
      </c>
      <c r="D492" s="4">
        <f t="shared" si="26"/>
        <v>63.599609375</v>
      </c>
      <c r="F492" t="str">
        <f>IF(AND(ISNUMBER(A491),ISNUMBER(A490)),IF(ISNUMBER(A491),(#REF!-#REF!)/$I$3,""),"")</f>
        <v/>
      </c>
    </row>
    <row r="493" spans="1:6" x14ac:dyDescent="0.3">
      <c r="A493" s="4" t="s">
        <v>2579</v>
      </c>
      <c r="B493" s="21" t="str">
        <f t="shared" si="24"/>
        <v>05</v>
      </c>
      <c r="C493" s="23">
        <f t="shared" si="25"/>
        <v>12951361078916.4</v>
      </c>
      <c r="D493" s="4">
        <f t="shared" si="26"/>
        <v>63.501953125</v>
      </c>
      <c r="F493" t="str">
        <f>IF(AND(ISNUMBER(A492),ISNUMBER(A491)),IF(ISNUMBER(A492),(#REF!-#REF!)/$I$3,""),"")</f>
        <v/>
      </c>
    </row>
    <row r="494" spans="1:6" x14ac:dyDescent="0.3">
      <c r="A494" s="4" t="s">
        <v>2580</v>
      </c>
      <c r="B494" s="21" t="str">
        <f t="shared" si="24"/>
        <v>05</v>
      </c>
      <c r="C494" s="23">
        <f t="shared" si="25"/>
        <v>12951361078984.1</v>
      </c>
      <c r="D494" s="4">
        <f t="shared" si="26"/>
        <v>67.69921875</v>
      </c>
      <c r="F494" t="str">
        <f>IF(AND(ISNUMBER(A493),ISNUMBER(A492)),IF(ISNUMBER(A493),(#REF!-#REF!)/$I$3,""),"")</f>
        <v/>
      </c>
    </row>
    <row r="495" spans="1:6" x14ac:dyDescent="0.3">
      <c r="A495" s="4" t="s">
        <v>2581</v>
      </c>
      <c r="B495" s="21" t="str">
        <f t="shared" si="24"/>
        <v>05</v>
      </c>
      <c r="C495" s="23">
        <f t="shared" si="25"/>
        <v>12951361079047.6</v>
      </c>
      <c r="D495" s="4">
        <f t="shared" si="26"/>
        <v>63.5</v>
      </c>
      <c r="F495" t="str">
        <f>IF(AND(ISNUMBER(A494),ISNUMBER(A493)),IF(ISNUMBER(A494),(#REF!-#REF!)/$I$3,""),"")</f>
        <v/>
      </c>
    </row>
    <row r="496" spans="1:6" x14ac:dyDescent="0.3">
      <c r="A496" s="4" t="s">
        <v>2582</v>
      </c>
      <c r="B496" s="21" t="str">
        <f t="shared" si="24"/>
        <v>05</v>
      </c>
      <c r="C496" s="23">
        <f t="shared" si="25"/>
        <v>12951361079111</v>
      </c>
      <c r="D496" s="4">
        <f t="shared" si="26"/>
        <v>63.400390625</v>
      </c>
      <c r="F496" t="str">
        <f>IF(AND(ISNUMBER(A495),ISNUMBER(A494)),IF(ISNUMBER(A495),(#REF!-#REF!)/$I$3,""),"")</f>
        <v/>
      </c>
    </row>
    <row r="497" spans="1:6" x14ac:dyDescent="0.3">
      <c r="A497" s="4" t="s">
        <v>2583</v>
      </c>
      <c r="B497" s="21" t="str">
        <f t="shared" si="24"/>
        <v>05</v>
      </c>
      <c r="C497" s="23">
        <f t="shared" si="25"/>
        <v>12951361079174.6</v>
      </c>
      <c r="D497" s="4">
        <f t="shared" si="26"/>
        <v>63.599609375</v>
      </c>
      <c r="F497" t="str">
        <f>IF(AND(ISNUMBER(A496),ISNUMBER(A495)),IF(ISNUMBER(A496),(#REF!-#REF!)/$I$3,""),"")</f>
        <v/>
      </c>
    </row>
    <row r="498" spans="1:6" x14ac:dyDescent="0.3">
      <c r="A498" s="4" t="s">
        <v>2584</v>
      </c>
      <c r="B498" s="21" t="str">
        <f t="shared" si="24"/>
        <v>05</v>
      </c>
      <c r="C498" s="23">
        <f t="shared" si="25"/>
        <v>12951361079238.301</v>
      </c>
      <c r="D498" s="4">
        <f t="shared" si="26"/>
        <v>63.701171875</v>
      </c>
      <c r="F498" t="str">
        <f>IF(AND(ISNUMBER(A497),ISNUMBER(A496)),IF(ISNUMBER(A497),(#REF!-#REF!)/$I$3,""),"")</f>
        <v/>
      </c>
    </row>
    <row r="499" spans="1:6" x14ac:dyDescent="0.3">
      <c r="A499" s="4" t="s">
        <v>2585</v>
      </c>
      <c r="B499" s="21" t="str">
        <f t="shared" si="24"/>
        <v>05</v>
      </c>
      <c r="C499" s="23">
        <f t="shared" si="25"/>
        <v>12951361079305.699</v>
      </c>
      <c r="D499" s="4">
        <f t="shared" si="26"/>
        <v>67.3984375</v>
      </c>
      <c r="F499" t="str">
        <f>IF(AND(ISNUMBER(A498),ISNUMBER(A497)),IF(ISNUMBER(A498),(#REF!-#REF!)/$I$3,""),"")</f>
        <v/>
      </c>
    </row>
    <row r="500" spans="1:6" x14ac:dyDescent="0.3">
      <c r="A500" s="4" t="s">
        <v>2586</v>
      </c>
      <c r="B500" s="21" t="str">
        <f t="shared" si="24"/>
        <v>05</v>
      </c>
      <c r="C500" s="23">
        <f t="shared" si="25"/>
        <v>12951361079369.199</v>
      </c>
      <c r="D500" s="4">
        <f t="shared" si="26"/>
        <v>63.5</v>
      </c>
      <c r="F500" t="str">
        <f>IF(AND(ISNUMBER(A499),ISNUMBER(A498)),IF(ISNUMBER(A499),(#REF!-#REF!)/$I$3,""),"")</f>
        <v/>
      </c>
    </row>
    <row r="501" spans="1:6" x14ac:dyDescent="0.3">
      <c r="A501" s="4" t="s">
        <v>2587</v>
      </c>
      <c r="B501" s="21" t="str">
        <f t="shared" si="24"/>
        <v>05</v>
      </c>
      <c r="C501" s="23">
        <f t="shared" si="25"/>
        <v>12951361079432.898</v>
      </c>
      <c r="D501" s="4">
        <f t="shared" si="26"/>
        <v>63.69921875</v>
      </c>
      <c r="F501" t="str">
        <f>IF(AND(ISNUMBER(A500),ISNUMBER(A499)),IF(ISNUMBER(A500),(#REF!-#REF!)/$I$3,""),"")</f>
        <v/>
      </c>
    </row>
    <row r="502" spans="1:6" x14ac:dyDescent="0.3">
      <c r="A502" s="4" t="s">
        <v>2588</v>
      </c>
      <c r="B502" s="21" t="str">
        <f t="shared" si="24"/>
        <v>05</v>
      </c>
      <c r="C502" s="23">
        <f t="shared" si="25"/>
        <v>12951361079496.4</v>
      </c>
      <c r="D502" s="4">
        <f t="shared" si="26"/>
        <v>63.501953125</v>
      </c>
      <c r="F502" t="str">
        <f>IF(AND(ISNUMBER(A501),ISNUMBER(A500)),IF(ISNUMBER(A501),(#REF!-#REF!)/$I$3,""),"")</f>
        <v/>
      </c>
    </row>
    <row r="503" spans="1:6" x14ac:dyDescent="0.3">
      <c r="A503" s="4" t="s">
        <v>2589</v>
      </c>
      <c r="B503" s="21" t="str">
        <f t="shared" si="24"/>
        <v>05</v>
      </c>
      <c r="C503" s="23">
        <f t="shared" si="25"/>
        <v>12951361079564.898</v>
      </c>
      <c r="D503" s="4">
        <f t="shared" si="26"/>
        <v>68.498046875</v>
      </c>
      <c r="F503" t="str">
        <f>IF(AND(ISNUMBER(A502),ISNUMBER(A501)),IF(ISNUMBER(A502),(#REF!-#REF!)/$I$3,""),"")</f>
        <v/>
      </c>
    </row>
    <row r="504" spans="1:6" x14ac:dyDescent="0.3">
      <c r="A504" s="4" t="s">
        <v>2590</v>
      </c>
      <c r="B504" s="21" t="str">
        <f t="shared" si="24"/>
        <v>05</v>
      </c>
      <c r="C504" s="23">
        <f t="shared" si="25"/>
        <v>12951361079628.4</v>
      </c>
      <c r="D504" s="4">
        <f t="shared" si="26"/>
        <v>63.501953125</v>
      </c>
      <c r="F504" t="str">
        <f>IF(AND(ISNUMBER(A503),ISNUMBER(A502)),IF(ISNUMBER(A503),(#REF!-#REF!)/$I$3,""),"")</f>
        <v/>
      </c>
    </row>
    <row r="505" spans="1:6" x14ac:dyDescent="0.3">
      <c r="A505" s="4" t="s">
        <v>2591</v>
      </c>
      <c r="B505" s="21" t="str">
        <f t="shared" si="24"/>
        <v>05</v>
      </c>
      <c r="C505" s="23">
        <f t="shared" si="25"/>
        <v>12951361079691.9</v>
      </c>
      <c r="D505" s="4">
        <f t="shared" si="26"/>
        <v>63.5</v>
      </c>
      <c r="F505" t="str">
        <f>IF(AND(ISNUMBER(A504),ISNUMBER(A503)),IF(ISNUMBER(A504),(#REF!-#REF!)/$I$3,""),"")</f>
        <v/>
      </c>
    </row>
    <row r="506" spans="1:6" x14ac:dyDescent="0.3">
      <c r="A506" s="4" t="s">
        <v>2592</v>
      </c>
      <c r="B506" s="21" t="str">
        <f t="shared" si="24"/>
        <v>05</v>
      </c>
      <c r="C506" s="23">
        <f t="shared" si="25"/>
        <v>12951361079755.5</v>
      </c>
      <c r="D506" s="4">
        <f t="shared" si="26"/>
        <v>63.599609375</v>
      </c>
      <c r="F506" t="str">
        <f>IF(AND(ISNUMBER(A505),ISNUMBER(A504)),IF(ISNUMBER(A505),(#REF!-#REF!)/$I$3,""),"")</f>
        <v/>
      </c>
    </row>
    <row r="507" spans="1:6" x14ac:dyDescent="0.3">
      <c r="A507" s="4" t="s">
        <v>2593</v>
      </c>
      <c r="B507" s="21" t="str">
        <f t="shared" si="24"/>
        <v>05</v>
      </c>
      <c r="C507" s="23">
        <f t="shared" si="25"/>
        <v>12951361079823.299</v>
      </c>
      <c r="D507" s="4">
        <f t="shared" si="26"/>
        <v>67.798828125</v>
      </c>
      <c r="F507" t="str">
        <f>IF(AND(ISNUMBER(A506),ISNUMBER(A505)),IF(ISNUMBER(A506),(#REF!-#REF!)/$I$3,""),"")</f>
        <v/>
      </c>
    </row>
    <row r="508" spans="1:6" x14ac:dyDescent="0.3">
      <c r="A508" s="4" t="s">
        <v>2594</v>
      </c>
      <c r="B508" s="21" t="str">
        <f t="shared" si="24"/>
        <v>05</v>
      </c>
      <c r="C508" s="23">
        <f t="shared" si="25"/>
        <v>12951361079886.6</v>
      </c>
      <c r="D508" s="4">
        <f t="shared" si="26"/>
        <v>63.30078125</v>
      </c>
      <c r="F508" t="str">
        <f>IF(AND(ISNUMBER(A507),ISNUMBER(A506)),IF(ISNUMBER(A507),(#REF!-#REF!)/$I$3,""),"")</f>
        <v/>
      </c>
    </row>
    <row r="509" spans="1:6" x14ac:dyDescent="0.3">
      <c r="A509" s="4" t="s">
        <v>2595</v>
      </c>
      <c r="B509" s="21" t="str">
        <f t="shared" si="24"/>
        <v>05</v>
      </c>
      <c r="C509" s="23">
        <f t="shared" si="25"/>
        <v>12951361079950.1</v>
      </c>
      <c r="D509" s="4">
        <f t="shared" si="26"/>
        <v>63.5</v>
      </c>
      <c r="F509" t="str">
        <f>IF(AND(ISNUMBER(A508),ISNUMBER(A507)),IF(ISNUMBER(A508),(#REF!-#REF!)/$I$3,""),"")</f>
        <v/>
      </c>
    </row>
    <row r="510" spans="1:6" x14ac:dyDescent="0.3">
      <c r="A510" s="4" t="s">
        <v>2596</v>
      </c>
      <c r="B510" s="21" t="str">
        <f t="shared" si="24"/>
        <v>05</v>
      </c>
      <c r="C510" s="23">
        <f t="shared" si="25"/>
        <v>12951361080013.699</v>
      </c>
      <c r="D510" s="4">
        <f t="shared" si="26"/>
        <v>63.599609375</v>
      </c>
      <c r="F510" t="str">
        <f>IF(AND(ISNUMBER(A509),ISNUMBER(A508)),IF(ISNUMBER(A509),(#REF!-#REF!)/$I$3,""),"")</f>
        <v/>
      </c>
    </row>
    <row r="511" spans="1:6" x14ac:dyDescent="0.3">
      <c r="A511" s="4" t="s">
        <v>2597</v>
      </c>
      <c r="B511" s="21" t="str">
        <f t="shared" si="24"/>
        <v>05</v>
      </c>
      <c r="C511" s="23">
        <f t="shared" si="25"/>
        <v>12951361080077.299</v>
      </c>
      <c r="D511" s="4">
        <f t="shared" si="26"/>
        <v>63.599609375</v>
      </c>
      <c r="F511" t="str">
        <f>IF(AND(ISNUMBER(A510),ISNUMBER(A509)),IF(ISNUMBER(A510),(#REF!-#REF!)/$I$3,""),"")</f>
        <v/>
      </c>
    </row>
    <row r="512" spans="1:6" x14ac:dyDescent="0.3">
      <c r="A512" s="4" t="s">
        <v>2598</v>
      </c>
      <c r="B512" s="21" t="str">
        <f t="shared" si="24"/>
        <v>05</v>
      </c>
      <c r="C512" s="23">
        <f t="shared" si="25"/>
        <v>12951361080144.801</v>
      </c>
      <c r="D512" s="4">
        <f t="shared" si="26"/>
        <v>67.501953125</v>
      </c>
      <c r="F512" t="str">
        <f>IF(AND(ISNUMBER(A511),ISNUMBER(A510)),IF(ISNUMBER(A511),(#REF!-#REF!)/$I$3,""),"")</f>
        <v/>
      </c>
    </row>
    <row r="513" spans="1:6" x14ac:dyDescent="0.3">
      <c r="A513" s="4" t="s">
        <v>2599</v>
      </c>
      <c r="B513" s="21" t="str">
        <f t="shared" si="24"/>
        <v>05</v>
      </c>
      <c r="C513" s="23">
        <f t="shared" si="25"/>
        <v>12951361080208.301</v>
      </c>
      <c r="D513" s="4">
        <f t="shared" si="26"/>
        <v>63.5</v>
      </c>
      <c r="F513" t="str">
        <f>IF(AND(ISNUMBER(A512),ISNUMBER(A511)),IF(ISNUMBER(A512),(#REF!-#REF!)/$I$3,""),"")</f>
        <v/>
      </c>
    </row>
    <row r="514" spans="1:6" x14ac:dyDescent="0.3">
      <c r="A514" s="4" t="s">
        <v>2600</v>
      </c>
      <c r="B514" s="21" t="str">
        <f t="shared" si="24"/>
        <v>05</v>
      </c>
      <c r="C514" s="23">
        <f t="shared" si="25"/>
        <v>12951361080271.9</v>
      </c>
      <c r="D514" s="4">
        <f t="shared" si="26"/>
        <v>63.599609375</v>
      </c>
      <c r="F514" t="str">
        <f>IF(AND(ISNUMBER(A513),ISNUMBER(A512)),IF(ISNUMBER(A513),(#REF!-#REF!)/$I$3,""),"")</f>
        <v/>
      </c>
    </row>
    <row r="515" spans="1:6" x14ac:dyDescent="0.3">
      <c r="A515" s="4" t="s">
        <v>2601</v>
      </c>
      <c r="B515" s="21" t="str">
        <f t="shared" si="24"/>
        <v>05</v>
      </c>
      <c r="C515" s="23">
        <f t="shared" si="25"/>
        <v>12951361080335.4</v>
      </c>
      <c r="D515" s="4">
        <f t="shared" si="26"/>
        <v>63.5</v>
      </c>
      <c r="F515" t="str">
        <f>IF(AND(ISNUMBER(A514),ISNUMBER(A513)),IF(ISNUMBER(A514),(#REF!-#REF!)/$I$3,""),"")</f>
        <v/>
      </c>
    </row>
    <row r="516" spans="1:6" x14ac:dyDescent="0.3">
      <c r="A516" s="4" t="s">
        <v>2602</v>
      </c>
      <c r="B516" s="21" t="str">
        <f t="shared" si="24"/>
        <v>05</v>
      </c>
      <c r="C516" s="23">
        <f t="shared" si="25"/>
        <v>12951361080403.199</v>
      </c>
      <c r="D516" s="4">
        <f t="shared" si="26"/>
        <v>67.798828125</v>
      </c>
      <c r="F516" t="str">
        <f>IF(AND(ISNUMBER(A515),ISNUMBER(A514)),IF(ISNUMBER(A515),(#REF!-#REF!)/$I$3,""),"")</f>
        <v/>
      </c>
    </row>
    <row r="517" spans="1:6" x14ac:dyDescent="0.3">
      <c r="A517" s="4" t="s">
        <v>2603</v>
      </c>
      <c r="B517" s="21" t="str">
        <f t="shared" si="24"/>
        <v>05</v>
      </c>
      <c r="C517" s="23">
        <f t="shared" si="25"/>
        <v>12951361080466.6</v>
      </c>
      <c r="D517" s="4">
        <f t="shared" si="26"/>
        <v>63.400390625</v>
      </c>
      <c r="F517" t="str">
        <f>IF(AND(ISNUMBER(A516),ISNUMBER(A515)),IF(ISNUMBER(A516),(#REF!-#REF!)/$I$3,""),"")</f>
        <v/>
      </c>
    </row>
    <row r="518" spans="1:6" x14ac:dyDescent="0.3">
      <c r="A518" s="4" t="s">
        <v>2604</v>
      </c>
      <c r="B518" s="21" t="str">
        <f t="shared" si="24"/>
        <v>05</v>
      </c>
      <c r="C518" s="23">
        <f t="shared" si="25"/>
        <v>12951361080530</v>
      </c>
      <c r="D518" s="4">
        <f t="shared" si="26"/>
        <v>63.400390625</v>
      </c>
      <c r="F518" t="str">
        <f>IF(AND(ISNUMBER(A517),ISNUMBER(A516)),IF(ISNUMBER(A517),(#REF!-#REF!)/$I$3,""),"")</f>
        <v/>
      </c>
    </row>
    <row r="519" spans="1:6" x14ac:dyDescent="0.3">
      <c r="A519" s="4" t="s">
        <v>2605</v>
      </c>
      <c r="B519" s="21" t="str">
        <f t="shared" si="24"/>
        <v>05</v>
      </c>
      <c r="C519" s="23">
        <f t="shared" si="25"/>
        <v>12951361080594.5</v>
      </c>
      <c r="D519" s="4">
        <f t="shared" si="26"/>
        <v>64.5</v>
      </c>
      <c r="F519" t="str">
        <f>IF(AND(ISNUMBER(A518),ISNUMBER(A517)),IF(ISNUMBER(A518),(#REF!-#REF!)/$I$3,""),"")</f>
        <v/>
      </c>
    </row>
    <row r="520" spans="1:6" x14ac:dyDescent="0.3">
      <c r="A520" s="4" t="s">
        <v>2606</v>
      </c>
      <c r="B520" s="21" t="str">
        <f t="shared" si="24"/>
        <v>05</v>
      </c>
      <c r="C520" s="23">
        <f t="shared" si="25"/>
        <v>12951361080658.199</v>
      </c>
      <c r="D520" s="4">
        <f t="shared" si="26"/>
        <v>63.69921875</v>
      </c>
      <c r="F520" t="str">
        <f>IF(AND(ISNUMBER(A519),ISNUMBER(A518)),IF(ISNUMBER(A519),(#REF!-#REF!)/$I$3,""),"")</f>
        <v/>
      </c>
    </row>
    <row r="521" spans="1:6" x14ac:dyDescent="0.3">
      <c r="A521" s="4" t="s">
        <v>2607</v>
      </c>
      <c r="B521" s="21" t="str">
        <f t="shared" si="24"/>
        <v>05</v>
      </c>
      <c r="C521" s="23">
        <f t="shared" si="25"/>
        <v>12951361080725.6</v>
      </c>
      <c r="D521" s="4">
        <f t="shared" si="26"/>
        <v>67.400390625</v>
      </c>
      <c r="F521" t="str">
        <f>IF(AND(ISNUMBER(A520),ISNUMBER(A519)),IF(ISNUMBER(A520),(#REF!-#REF!)/$I$3,""),"")</f>
        <v/>
      </c>
    </row>
    <row r="522" spans="1:6" x14ac:dyDescent="0.3">
      <c r="A522" s="4" t="s">
        <v>2608</v>
      </c>
      <c r="B522" s="21" t="str">
        <f t="shared" si="24"/>
        <v>05</v>
      </c>
      <c r="C522" s="23">
        <f t="shared" si="25"/>
        <v>12951361080789.102</v>
      </c>
      <c r="D522" s="4">
        <f t="shared" si="26"/>
        <v>63.501953125</v>
      </c>
      <c r="F522" t="str">
        <f>IF(AND(ISNUMBER(A521),ISNUMBER(A520)),IF(ISNUMBER(A521),(#REF!-#REF!)/$I$3,""),"")</f>
        <v/>
      </c>
    </row>
    <row r="523" spans="1:6" x14ac:dyDescent="0.3">
      <c r="B523" s="21" t="str">
        <f t="shared" ref="B523:B586" si="27">IF(ISBLANK($A523),"",MID($A523,1,2))</f>
        <v/>
      </c>
      <c r="C523" s="23" t="str">
        <f t="shared" si="25"/>
        <v/>
      </c>
      <c r="D523" s="4" t="str">
        <f t="shared" si="26"/>
        <v/>
      </c>
      <c r="F523" t="str">
        <f>IF(AND(ISNUMBER(A522),ISNUMBER(A521)),IF(ISNUMBER(A522),(#REF!-#REF!)/$I$3,""),"")</f>
        <v/>
      </c>
    </row>
    <row r="524" spans="1:6" x14ac:dyDescent="0.3">
      <c r="A524" s="4" t="s">
        <v>2609</v>
      </c>
      <c r="B524" s="21" t="str">
        <f t="shared" si="27"/>
        <v>06</v>
      </c>
      <c r="C524" s="23">
        <f t="shared" ref="C524:C587" si="28">IF(ISBLANK($A524),"",VALUE(MID($A524,4,LEN($A524)-3))/$I$3)</f>
        <v>12951361074470.4</v>
      </c>
      <c r="D524" s="4" t="str">
        <f t="shared" si="26"/>
        <v/>
      </c>
      <c r="F524" t="str">
        <f>IF(AND(ISNUMBER(A523),ISNUMBER(A522)),IF(ISNUMBER(A523),(#REF!-#REF!)/$I$3,""),"")</f>
        <v/>
      </c>
    </row>
    <row r="525" spans="1:6" x14ac:dyDescent="0.3">
      <c r="A525" s="4" t="s">
        <v>2610</v>
      </c>
      <c r="B525" s="21" t="str">
        <f t="shared" si="27"/>
        <v>06</v>
      </c>
      <c r="C525" s="23">
        <f t="shared" si="28"/>
        <v>12951361074506</v>
      </c>
      <c r="D525" s="4">
        <f t="shared" si="26"/>
        <v>35.599609375</v>
      </c>
      <c r="F525" t="str">
        <f>IF(AND(ISNUMBER(A524),ISNUMBER(A523)),IF(ISNUMBER(A524),(#REF!-#REF!)/$I$3,""),"")</f>
        <v/>
      </c>
    </row>
    <row r="526" spans="1:6" x14ac:dyDescent="0.3">
      <c r="A526" s="4" t="s">
        <v>2611</v>
      </c>
      <c r="B526" s="21" t="str">
        <f t="shared" si="27"/>
        <v>06</v>
      </c>
      <c r="C526" s="23">
        <f t="shared" si="28"/>
        <v>12951361074535.9</v>
      </c>
      <c r="D526" s="4">
        <f t="shared" si="26"/>
        <v>29.900390625</v>
      </c>
      <c r="F526" t="str">
        <f>IF(AND(ISNUMBER(A525),ISNUMBER(A524)),IF(ISNUMBER(A525),(#REF!-#REF!)/$I$3,""),"")</f>
        <v/>
      </c>
    </row>
    <row r="527" spans="1:6" x14ac:dyDescent="0.3">
      <c r="A527" s="4" t="s">
        <v>2612</v>
      </c>
      <c r="B527" s="21" t="str">
        <f t="shared" si="27"/>
        <v>06</v>
      </c>
      <c r="C527" s="23">
        <f t="shared" si="28"/>
        <v>12951361074604</v>
      </c>
      <c r="D527" s="4">
        <f t="shared" si="26"/>
        <v>68.099609375</v>
      </c>
      <c r="F527" t="str">
        <f>IF(AND(ISNUMBER(A526),ISNUMBER(A525)),IF(ISNUMBER(A526),(#REF!-#REF!)/$I$3,""),"")</f>
        <v/>
      </c>
    </row>
    <row r="528" spans="1:6" x14ac:dyDescent="0.3">
      <c r="A528" s="4" t="s">
        <v>2613</v>
      </c>
      <c r="B528" s="21" t="str">
        <f t="shared" si="27"/>
        <v>06</v>
      </c>
      <c r="C528" s="23">
        <f t="shared" si="28"/>
        <v>12951361074667.699</v>
      </c>
      <c r="D528" s="4">
        <f t="shared" si="26"/>
        <v>63.69921875</v>
      </c>
      <c r="F528" t="str">
        <f>IF(AND(ISNUMBER(A527),ISNUMBER(A526)),IF(ISNUMBER(A527),(#REF!-#REF!)/$I$3,""),"")</f>
        <v/>
      </c>
    </row>
    <row r="529" spans="1:6" x14ac:dyDescent="0.3">
      <c r="A529" s="4" t="s">
        <v>2614</v>
      </c>
      <c r="B529" s="21" t="str">
        <f t="shared" si="27"/>
        <v>06</v>
      </c>
      <c r="C529" s="23">
        <f t="shared" si="28"/>
        <v>12951361074731.102</v>
      </c>
      <c r="D529" s="4">
        <f t="shared" si="26"/>
        <v>63.40234375</v>
      </c>
    </row>
    <row r="530" spans="1:6" x14ac:dyDescent="0.3">
      <c r="A530" s="4" t="s">
        <v>2615</v>
      </c>
      <c r="B530" s="21" t="str">
        <f t="shared" si="27"/>
        <v>06</v>
      </c>
      <c r="C530" s="23">
        <f t="shared" si="28"/>
        <v>12951361074794.701</v>
      </c>
      <c r="D530" s="4">
        <f t="shared" si="26"/>
        <v>63.599609375</v>
      </c>
      <c r="F530" t="str">
        <f>IF(AND(ISNUMBER(A529),ISNUMBER(#REF!)),IF(ISNUMBER(A529),(#REF!-#REF!)/$I$3,""),"")</f>
        <v/>
      </c>
    </row>
    <row r="531" spans="1:6" x14ac:dyDescent="0.3">
      <c r="A531" s="4" t="s">
        <v>2616</v>
      </c>
      <c r="B531" s="21" t="str">
        <f t="shared" si="27"/>
        <v>06</v>
      </c>
      <c r="C531" s="23">
        <f t="shared" si="28"/>
        <v>12951361074858.4</v>
      </c>
      <c r="D531" s="4">
        <f t="shared" si="26"/>
        <v>63.69921875</v>
      </c>
      <c r="F531" t="str">
        <f>IF(AND(ISNUMBER(A530),ISNUMBER(A529)),IF(ISNUMBER(A530),(#REF!-#REF!)/$I$3,""),"")</f>
        <v/>
      </c>
    </row>
    <row r="532" spans="1:6" x14ac:dyDescent="0.3">
      <c r="A532" s="4" t="s">
        <v>2617</v>
      </c>
      <c r="B532" s="21" t="str">
        <f t="shared" si="27"/>
        <v>06</v>
      </c>
      <c r="C532" s="23">
        <f t="shared" si="28"/>
        <v>12951361074925.801</v>
      </c>
      <c r="D532" s="4">
        <f t="shared" si="26"/>
        <v>67.400390625</v>
      </c>
      <c r="F532" t="str">
        <f>IF(AND(ISNUMBER(A531),ISNUMBER(A530)),IF(ISNUMBER(A531),(#REF!-#REF!)/$I$3,""),"")</f>
        <v/>
      </c>
    </row>
    <row r="533" spans="1:6" x14ac:dyDescent="0.3">
      <c r="A533" s="4" t="s">
        <v>2618</v>
      </c>
      <c r="B533" s="21" t="str">
        <f t="shared" si="27"/>
        <v>06</v>
      </c>
      <c r="C533" s="23">
        <f t="shared" si="28"/>
        <v>12951361074989.4</v>
      </c>
      <c r="D533" s="4">
        <f t="shared" si="26"/>
        <v>63.599609375</v>
      </c>
      <c r="F533" t="str">
        <f>IF(AND(ISNUMBER(A532),ISNUMBER(A531)),IF(ISNUMBER(A532),(#REF!-#REF!)/$I$3,""),"")</f>
        <v/>
      </c>
    </row>
    <row r="534" spans="1:6" x14ac:dyDescent="0.3">
      <c r="A534" s="4" t="s">
        <v>2619</v>
      </c>
      <c r="B534" s="21" t="str">
        <f t="shared" si="27"/>
        <v>06</v>
      </c>
      <c r="C534" s="23">
        <f t="shared" si="28"/>
        <v>12951361075053</v>
      </c>
      <c r="D534" s="4">
        <f t="shared" si="26"/>
        <v>63.599609375</v>
      </c>
      <c r="F534" t="str">
        <f>IF(AND(ISNUMBER(A533),ISNUMBER(A532)),IF(ISNUMBER(A533),(#REF!-#REF!)/$I$3,""),"")</f>
        <v/>
      </c>
    </row>
    <row r="535" spans="1:6" x14ac:dyDescent="0.3">
      <c r="A535" s="4" t="s">
        <v>2620</v>
      </c>
      <c r="B535" s="21" t="str">
        <f t="shared" si="27"/>
        <v>06</v>
      </c>
      <c r="C535" s="23">
        <f t="shared" si="28"/>
        <v>12951361075116.5</v>
      </c>
      <c r="D535" s="4">
        <f t="shared" si="26"/>
        <v>63.5</v>
      </c>
      <c r="F535" t="str">
        <f>IF(AND(ISNUMBER(A534),ISNUMBER(A533)),IF(ISNUMBER(A534),(#REF!-#REF!)/$I$3,""),"")</f>
        <v/>
      </c>
    </row>
    <row r="536" spans="1:6" x14ac:dyDescent="0.3">
      <c r="A536" s="4" t="s">
        <v>2621</v>
      </c>
      <c r="B536" s="21" t="str">
        <f t="shared" si="27"/>
        <v>06</v>
      </c>
      <c r="C536" s="23">
        <f t="shared" si="28"/>
        <v>12951361075184.199</v>
      </c>
      <c r="D536" s="4">
        <f t="shared" si="26"/>
        <v>67.69921875</v>
      </c>
      <c r="F536" t="str">
        <f>IF(AND(ISNUMBER(A535),ISNUMBER(A534)),IF(ISNUMBER(A535),(#REF!-#REF!)/$I$3,""),"")</f>
        <v/>
      </c>
    </row>
    <row r="537" spans="1:6" x14ac:dyDescent="0.3">
      <c r="A537" s="4" t="s">
        <v>2622</v>
      </c>
      <c r="B537" s="21" t="str">
        <f t="shared" si="27"/>
        <v>06</v>
      </c>
      <c r="C537" s="23">
        <f t="shared" si="28"/>
        <v>12951361075247.699</v>
      </c>
      <c r="D537" s="4">
        <f t="shared" ref="D537:D600" si="29">IF(AND(NOT(ISBLANK(C536)),B537=B536),C537-C536,"")</f>
        <v>63.5</v>
      </c>
      <c r="F537" t="str">
        <f>IF(AND(ISNUMBER(A536),ISNUMBER(A535)),IF(ISNUMBER(A536),(#REF!-#REF!)/$I$3,""),"")</f>
        <v/>
      </c>
    </row>
    <row r="538" spans="1:6" x14ac:dyDescent="0.3">
      <c r="A538" s="4" t="s">
        <v>2623</v>
      </c>
      <c r="B538" s="21" t="str">
        <f t="shared" si="27"/>
        <v>06</v>
      </c>
      <c r="C538" s="23">
        <f t="shared" si="28"/>
        <v>12951361075311.102</v>
      </c>
      <c r="D538" s="4">
        <f t="shared" si="29"/>
        <v>63.40234375</v>
      </c>
      <c r="F538" t="str">
        <f>IF(AND(ISNUMBER(A537),ISNUMBER(A536)),IF(ISNUMBER(A537),(#REF!-#REF!)/$I$3,""),"")</f>
        <v/>
      </c>
    </row>
    <row r="539" spans="1:6" x14ac:dyDescent="0.3">
      <c r="A539" s="4" t="s">
        <v>2624</v>
      </c>
      <c r="B539" s="21" t="str">
        <f t="shared" si="27"/>
        <v>06</v>
      </c>
      <c r="C539" s="23">
        <f t="shared" si="28"/>
        <v>12951361075374.701</v>
      </c>
      <c r="D539" s="4">
        <f t="shared" si="29"/>
        <v>63.599609375</v>
      </c>
      <c r="F539" t="str">
        <f>IF(AND(ISNUMBER(A538),ISNUMBER(A537)),IF(ISNUMBER(A538),(#REF!-#REF!)/$I$3,""),"")</f>
        <v/>
      </c>
    </row>
    <row r="540" spans="1:6" x14ac:dyDescent="0.3">
      <c r="A540" s="4" t="s">
        <v>2625</v>
      </c>
      <c r="B540" s="21" t="str">
        <f t="shared" si="27"/>
        <v>06</v>
      </c>
      <c r="C540" s="23">
        <f t="shared" si="28"/>
        <v>12951361075438.4</v>
      </c>
      <c r="D540" s="4">
        <f t="shared" si="29"/>
        <v>63.69921875</v>
      </c>
      <c r="F540" t="str">
        <f>IF(AND(ISNUMBER(A539),ISNUMBER(A538)),IF(ISNUMBER(A539),(#REF!-#REF!)/$I$3,""),"")</f>
        <v/>
      </c>
    </row>
    <row r="541" spans="1:6" x14ac:dyDescent="0.3">
      <c r="A541" s="4" t="s">
        <v>2626</v>
      </c>
      <c r="B541" s="21" t="str">
        <f t="shared" si="27"/>
        <v>06</v>
      </c>
      <c r="C541" s="23">
        <f t="shared" si="28"/>
        <v>12951361075505.801</v>
      </c>
      <c r="D541" s="4">
        <f t="shared" si="29"/>
        <v>67.400390625</v>
      </c>
      <c r="F541" t="str">
        <f>IF(AND(ISNUMBER(A540),ISNUMBER(A539)),IF(ISNUMBER(A540),(#REF!-#REF!)/$I$3,""),"")</f>
        <v/>
      </c>
    </row>
    <row r="542" spans="1:6" x14ac:dyDescent="0.3">
      <c r="A542" s="4" t="s">
        <v>2627</v>
      </c>
      <c r="B542" s="21" t="str">
        <f t="shared" si="27"/>
        <v>06</v>
      </c>
      <c r="C542" s="23">
        <f t="shared" si="28"/>
        <v>12951361075570.199</v>
      </c>
      <c r="D542" s="4">
        <f t="shared" si="29"/>
        <v>64.3984375</v>
      </c>
      <c r="F542" t="str">
        <f>IF(AND(ISNUMBER(A541),ISNUMBER(A540)),IF(ISNUMBER(A541),(#REF!-#REF!)/$I$3,""),"")</f>
        <v/>
      </c>
    </row>
    <row r="543" spans="1:6" x14ac:dyDescent="0.3">
      <c r="A543" s="4" t="s">
        <v>2628</v>
      </c>
      <c r="B543" s="21" t="str">
        <f t="shared" si="27"/>
        <v>06</v>
      </c>
      <c r="C543" s="23">
        <f t="shared" si="28"/>
        <v>12951361075633.801</v>
      </c>
      <c r="D543" s="4">
        <f t="shared" si="29"/>
        <v>63.6015625</v>
      </c>
      <c r="F543" t="str">
        <f>IF(AND(ISNUMBER(A542),ISNUMBER(A541)),IF(ISNUMBER(A542),(#REF!-#REF!)/$I$3,""),"")</f>
        <v/>
      </c>
    </row>
    <row r="544" spans="1:6" x14ac:dyDescent="0.3">
      <c r="A544" s="4" t="s">
        <v>2629</v>
      </c>
      <c r="B544" s="21" t="str">
        <f t="shared" si="27"/>
        <v>06</v>
      </c>
      <c r="C544" s="23">
        <f t="shared" si="28"/>
        <v>12951361075697.4</v>
      </c>
      <c r="D544" s="4">
        <f t="shared" si="29"/>
        <v>63.599609375</v>
      </c>
      <c r="F544" t="str">
        <f>IF(AND(ISNUMBER(A543),ISNUMBER(A542)),IF(ISNUMBER(A543),(#REF!-#REF!)/$I$3,""),"")</f>
        <v/>
      </c>
    </row>
    <row r="545" spans="1:6" x14ac:dyDescent="0.3">
      <c r="A545" s="4" t="s">
        <v>2630</v>
      </c>
      <c r="B545" s="21" t="str">
        <f t="shared" si="27"/>
        <v>06</v>
      </c>
      <c r="C545" s="23">
        <f t="shared" si="28"/>
        <v>12951361075765</v>
      </c>
      <c r="D545" s="4">
        <f t="shared" si="29"/>
        <v>67.599609375</v>
      </c>
      <c r="F545" t="str">
        <f>IF(AND(ISNUMBER(A544),ISNUMBER(A543)),IF(ISNUMBER(A544),(#REF!-#REF!)/$I$3,""),"")</f>
        <v/>
      </c>
    </row>
    <row r="546" spans="1:6" x14ac:dyDescent="0.3">
      <c r="A546" s="4" t="s">
        <v>2631</v>
      </c>
      <c r="B546" s="21" t="str">
        <f t="shared" si="27"/>
        <v>06</v>
      </c>
      <c r="C546" s="23">
        <f t="shared" si="28"/>
        <v>12951361075828.5</v>
      </c>
      <c r="D546" s="4">
        <f t="shared" si="29"/>
        <v>63.5</v>
      </c>
      <c r="F546" t="str">
        <f>IF(AND(ISNUMBER(A545),ISNUMBER(A544)),IF(ISNUMBER(A545),(#REF!-#REF!)/$I$3,""),"")</f>
        <v/>
      </c>
    </row>
    <row r="547" spans="1:6" x14ac:dyDescent="0.3">
      <c r="A547" s="4" t="s">
        <v>2632</v>
      </c>
      <c r="B547" s="21" t="str">
        <f t="shared" si="27"/>
        <v>06</v>
      </c>
      <c r="C547" s="23">
        <f t="shared" si="28"/>
        <v>12951361075892</v>
      </c>
      <c r="D547" s="4">
        <f t="shared" si="29"/>
        <v>63.5</v>
      </c>
      <c r="F547" t="str">
        <f>IF(AND(ISNUMBER(A546),ISNUMBER(A545)),IF(ISNUMBER(A546),(#REF!-#REF!)/$I$3,""),"")</f>
        <v/>
      </c>
    </row>
    <row r="548" spans="1:6" x14ac:dyDescent="0.3">
      <c r="A548" s="4" t="s">
        <v>2633</v>
      </c>
      <c r="B548" s="21" t="str">
        <f t="shared" si="27"/>
        <v>06</v>
      </c>
      <c r="C548" s="23">
        <f t="shared" si="28"/>
        <v>12951361075955.6</v>
      </c>
      <c r="D548" s="4">
        <f t="shared" si="29"/>
        <v>63.599609375</v>
      </c>
      <c r="F548" t="str">
        <f>IF(AND(ISNUMBER(A547),ISNUMBER(A546)),IF(ISNUMBER(A547),(#REF!-#REF!)/$I$3,""),"")</f>
        <v/>
      </c>
    </row>
    <row r="549" spans="1:6" x14ac:dyDescent="0.3">
      <c r="A549" s="4" t="s">
        <v>2634</v>
      </c>
      <c r="B549" s="21" t="str">
        <f t="shared" si="27"/>
        <v>06</v>
      </c>
      <c r="C549" s="23">
        <f t="shared" si="28"/>
        <v>12951361076023.4</v>
      </c>
      <c r="D549" s="4">
        <f t="shared" si="29"/>
        <v>67.80078125</v>
      </c>
      <c r="F549" t="str">
        <f>IF(AND(ISNUMBER(A548),ISNUMBER(A547)),IF(ISNUMBER(A548),(#REF!-#REF!)/$I$3,""),"")</f>
        <v/>
      </c>
    </row>
    <row r="550" spans="1:6" x14ac:dyDescent="0.3">
      <c r="A550" s="4" t="s">
        <v>2635</v>
      </c>
      <c r="B550" s="21" t="str">
        <f t="shared" si="27"/>
        <v>06</v>
      </c>
      <c r="C550" s="23">
        <f t="shared" si="28"/>
        <v>12951361076086.701</v>
      </c>
      <c r="D550" s="4">
        <f t="shared" si="29"/>
        <v>63.30078125</v>
      </c>
      <c r="F550" t="str">
        <f>IF(AND(ISNUMBER(A549),ISNUMBER(A548)),IF(ISNUMBER(A549),(#REF!-#REF!)/$I$3,""),"")</f>
        <v/>
      </c>
    </row>
    <row r="551" spans="1:6" x14ac:dyDescent="0.3">
      <c r="A551" s="4" t="s">
        <v>2636</v>
      </c>
      <c r="B551" s="21" t="str">
        <f t="shared" si="27"/>
        <v>06</v>
      </c>
      <c r="C551" s="23">
        <f t="shared" si="28"/>
        <v>12951361076150.199</v>
      </c>
      <c r="D551" s="4">
        <f t="shared" si="29"/>
        <v>63.498046875</v>
      </c>
      <c r="F551" t="str">
        <f>IF(AND(ISNUMBER(A550),ISNUMBER(A549)),IF(ISNUMBER(A550),(#REF!-#REF!)/$I$3,""),"")</f>
        <v/>
      </c>
    </row>
    <row r="552" spans="1:6" x14ac:dyDescent="0.3">
      <c r="A552" s="4" t="s">
        <v>2637</v>
      </c>
      <c r="B552" s="21" t="str">
        <f t="shared" si="27"/>
        <v>06</v>
      </c>
      <c r="C552" s="23">
        <f t="shared" si="28"/>
        <v>12951361076213.801</v>
      </c>
      <c r="D552" s="4">
        <f t="shared" si="29"/>
        <v>63.6015625</v>
      </c>
      <c r="F552" t="str">
        <f>IF(AND(ISNUMBER(A551),ISNUMBER(A550)),IF(ISNUMBER(A551),(#REF!-#REF!)/$I$3,""),"")</f>
        <v/>
      </c>
    </row>
    <row r="553" spans="1:6" x14ac:dyDescent="0.3">
      <c r="A553" s="4" t="s">
        <v>2638</v>
      </c>
      <c r="B553" s="21" t="str">
        <f t="shared" si="27"/>
        <v>06</v>
      </c>
      <c r="C553" s="23">
        <f t="shared" si="28"/>
        <v>12951361076277.4</v>
      </c>
      <c r="D553" s="4">
        <f t="shared" si="29"/>
        <v>63.599609375</v>
      </c>
      <c r="F553" t="str">
        <f>IF(AND(ISNUMBER(A552),ISNUMBER(A551)),IF(ISNUMBER(A552),(#REF!-#REF!)/$I$3,""),"")</f>
        <v/>
      </c>
    </row>
    <row r="554" spans="1:6" x14ac:dyDescent="0.3">
      <c r="A554" s="4" t="s">
        <v>2639</v>
      </c>
      <c r="B554" s="21" t="str">
        <f t="shared" si="27"/>
        <v>06</v>
      </c>
      <c r="C554" s="23">
        <f t="shared" si="28"/>
        <v>12951361076344.898</v>
      </c>
      <c r="D554" s="4">
        <f t="shared" si="29"/>
        <v>67.498046875</v>
      </c>
      <c r="F554" t="str">
        <f>IF(AND(ISNUMBER(A553),ISNUMBER(A552)),IF(ISNUMBER(A553),(#REF!-#REF!)/$I$3,""),"")</f>
        <v/>
      </c>
    </row>
    <row r="555" spans="1:6" x14ac:dyDescent="0.3">
      <c r="A555" s="4" t="s">
        <v>2640</v>
      </c>
      <c r="B555" s="21" t="str">
        <f t="shared" si="27"/>
        <v>06</v>
      </c>
      <c r="C555" s="23">
        <f t="shared" si="28"/>
        <v>12951361076408.4</v>
      </c>
      <c r="D555" s="4">
        <f t="shared" si="29"/>
        <v>63.501953125</v>
      </c>
      <c r="F555" t="str">
        <f>IF(AND(ISNUMBER(A554),ISNUMBER(A553)),IF(ISNUMBER(A554),(#REF!-#REF!)/$I$3,""),"")</f>
        <v/>
      </c>
    </row>
    <row r="556" spans="1:6" x14ac:dyDescent="0.3">
      <c r="A556" s="4" t="s">
        <v>2641</v>
      </c>
      <c r="B556" s="21" t="str">
        <f t="shared" si="27"/>
        <v>06</v>
      </c>
      <c r="C556" s="23">
        <f t="shared" si="28"/>
        <v>12951361076472</v>
      </c>
      <c r="D556" s="4">
        <f t="shared" si="29"/>
        <v>63.599609375</v>
      </c>
      <c r="F556" t="str">
        <f>IF(AND(ISNUMBER(A555),ISNUMBER(A554)),IF(ISNUMBER(A555),(#REF!-#REF!)/$I$3,""),"")</f>
        <v/>
      </c>
    </row>
    <row r="557" spans="1:6" x14ac:dyDescent="0.3">
      <c r="A557" s="4" t="s">
        <v>2642</v>
      </c>
      <c r="B557" s="21" t="str">
        <f t="shared" si="27"/>
        <v>06</v>
      </c>
      <c r="C557" s="23">
        <f t="shared" si="28"/>
        <v>12951361076536.4</v>
      </c>
      <c r="D557" s="4">
        <f t="shared" si="29"/>
        <v>64.400390625</v>
      </c>
      <c r="F557" t="str">
        <f>IF(AND(ISNUMBER(A556),ISNUMBER(A555)),IF(ISNUMBER(A556),(#REF!-#REF!)/$I$3,""),"")</f>
        <v/>
      </c>
    </row>
    <row r="558" spans="1:6" x14ac:dyDescent="0.3">
      <c r="A558" s="4" t="s">
        <v>2643</v>
      </c>
      <c r="B558" s="21" t="str">
        <f t="shared" si="27"/>
        <v>06</v>
      </c>
      <c r="C558" s="23">
        <f t="shared" si="28"/>
        <v>12951361076604.199</v>
      </c>
      <c r="D558" s="4">
        <f t="shared" si="29"/>
        <v>67.798828125</v>
      </c>
      <c r="F558" t="str">
        <f>IF(AND(ISNUMBER(A557),ISNUMBER(A556)),IF(ISNUMBER(A557),(#REF!-#REF!)/$I$3,""),"")</f>
        <v/>
      </c>
    </row>
    <row r="559" spans="1:6" x14ac:dyDescent="0.3">
      <c r="A559" s="4" t="s">
        <v>2644</v>
      </c>
      <c r="B559" s="21" t="str">
        <f t="shared" si="27"/>
        <v>06</v>
      </c>
      <c r="C559" s="23">
        <f t="shared" si="28"/>
        <v>12951361076667.5</v>
      </c>
      <c r="D559" s="4">
        <f t="shared" si="29"/>
        <v>63.30078125</v>
      </c>
      <c r="F559" t="str">
        <f>IF(AND(ISNUMBER(A558),ISNUMBER(A557)),IF(ISNUMBER(A558),(#REF!-#REF!)/$I$3,""),"")</f>
        <v/>
      </c>
    </row>
    <row r="560" spans="1:6" x14ac:dyDescent="0.3">
      <c r="A560" s="4" t="s">
        <v>2645</v>
      </c>
      <c r="B560" s="21" t="str">
        <f t="shared" si="27"/>
        <v>06</v>
      </c>
      <c r="C560" s="23">
        <f t="shared" si="28"/>
        <v>12951361076731</v>
      </c>
      <c r="D560" s="4">
        <f t="shared" si="29"/>
        <v>63.5</v>
      </c>
      <c r="F560" t="str">
        <f>IF(AND(ISNUMBER(A559),ISNUMBER(A558)),IF(ISNUMBER(A559),(#REF!-#REF!)/$I$3,""),"")</f>
        <v/>
      </c>
    </row>
    <row r="561" spans="1:6" x14ac:dyDescent="0.3">
      <c r="A561" s="4" t="s">
        <v>2646</v>
      </c>
      <c r="B561" s="21" t="str">
        <f t="shared" si="27"/>
        <v>06</v>
      </c>
      <c r="C561" s="23">
        <f t="shared" si="28"/>
        <v>12951361076794.6</v>
      </c>
      <c r="D561" s="4">
        <f t="shared" si="29"/>
        <v>63.599609375</v>
      </c>
      <c r="F561" t="str">
        <f>IF(AND(ISNUMBER(A560),ISNUMBER(A559)),IF(ISNUMBER(A560),(#REF!-#REF!)/$I$3,""),"")</f>
        <v/>
      </c>
    </row>
    <row r="562" spans="1:6" x14ac:dyDescent="0.3">
      <c r="A562" s="4" t="s">
        <v>2647</v>
      </c>
      <c r="B562" s="21" t="str">
        <f t="shared" si="27"/>
        <v>06</v>
      </c>
      <c r="C562" s="23">
        <f t="shared" si="28"/>
        <v>12951361076858.301</v>
      </c>
      <c r="D562" s="4">
        <f t="shared" si="29"/>
        <v>63.701171875</v>
      </c>
      <c r="F562" t="str">
        <f>IF(AND(ISNUMBER(A561),ISNUMBER(A560)),IF(ISNUMBER(A561),(#REF!-#REF!)/$I$3,""),"")</f>
        <v/>
      </c>
    </row>
    <row r="563" spans="1:6" x14ac:dyDescent="0.3">
      <c r="A563" s="4" t="s">
        <v>2648</v>
      </c>
      <c r="B563" s="21" t="str">
        <f t="shared" si="27"/>
        <v>06</v>
      </c>
      <c r="C563" s="23">
        <f t="shared" si="28"/>
        <v>12951361076925.699</v>
      </c>
      <c r="D563" s="4">
        <f t="shared" si="29"/>
        <v>67.3984375</v>
      </c>
      <c r="F563" t="str">
        <f>IF(AND(ISNUMBER(A562),ISNUMBER(A561)),IF(ISNUMBER(A562),(#REF!-#REF!)/$I$3,""),"")</f>
        <v/>
      </c>
    </row>
    <row r="564" spans="1:6" x14ac:dyDescent="0.3">
      <c r="A564" s="4" t="s">
        <v>2649</v>
      </c>
      <c r="B564" s="21" t="str">
        <f t="shared" si="27"/>
        <v>06</v>
      </c>
      <c r="C564" s="23">
        <f t="shared" si="28"/>
        <v>12951361076989.199</v>
      </c>
      <c r="D564" s="4">
        <f t="shared" si="29"/>
        <v>63.5</v>
      </c>
      <c r="F564" t="str">
        <f>IF(AND(ISNUMBER(A563),ISNUMBER(A562)),IF(ISNUMBER(A563),(#REF!-#REF!)/$I$3,""),"")</f>
        <v/>
      </c>
    </row>
    <row r="565" spans="1:6" x14ac:dyDescent="0.3">
      <c r="A565" s="4" t="s">
        <v>2650</v>
      </c>
      <c r="B565" s="21" t="str">
        <f t="shared" si="27"/>
        <v>06</v>
      </c>
      <c r="C565" s="23">
        <f t="shared" si="28"/>
        <v>12951361077052.898</v>
      </c>
      <c r="D565" s="4">
        <f t="shared" si="29"/>
        <v>63.69921875</v>
      </c>
      <c r="F565" t="str">
        <f>IF(AND(ISNUMBER(A564),ISNUMBER(A563)),IF(ISNUMBER(A564),(#REF!-#REF!)/$I$3,""),"")</f>
        <v/>
      </c>
    </row>
    <row r="566" spans="1:6" x14ac:dyDescent="0.3">
      <c r="A566" s="4" t="s">
        <v>2651</v>
      </c>
      <c r="B566" s="21" t="str">
        <f t="shared" si="27"/>
        <v>06</v>
      </c>
      <c r="C566" s="23">
        <f t="shared" si="28"/>
        <v>12951361077116.4</v>
      </c>
      <c r="D566" s="4">
        <f t="shared" si="29"/>
        <v>63.501953125</v>
      </c>
      <c r="F566" t="str">
        <f>IF(AND(ISNUMBER(A565),ISNUMBER(A564)),IF(ISNUMBER(A565),(#REF!-#REF!)/$I$3,""),"")</f>
        <v/>
      </c>
    </row>
    <row r="567" spans="1:6" x14ac:dyDescent="0.3">
      <c r="A567" s="4" t="s">
        <v>2652</v>
      </c>
      <c r="B567" s="21" t="str">
        <f t="shared" si="27"/>
        <v>06</v>
      </c>
      <c r="C567" s="23">
        <f t="shared" si="28"/>
        <v>12951361077184.1</v>
      </c>
      <c r="D567" s="4">
        <f t="shared" si="29"/>
        <v>67.69921875</v>
      </c>
      <c r="F567" t="str">
        <f>IF(AND(ISNUMBER(A566),ISNUMBER(A565)),IF(ISNUMBER(A566),(#REF!-#REF!)/$I$3,""),"")</f>
        <v/>
      </c>
    </row>
    <row r="568" spans="1:6" x14ac:dyDescent="0.3">
      <c r="A568" s="4" t="s">
        <v>2653</v>
      </c>
      <c r="B568" s="21" t="str">
        <f t="shared" si="27"/>
        <v>06</v>
      </c>
      <c r="C568" s="23">
        <f t="shared" si="28"/>
        <v>12951361077247.5</v>
      </c>
      <c r="D568" s="4">
        <f t="shared" si="29"/>
        <v>63.400390625</v>
      </c>
      <c r="F568" t="str">
        <f>IF(AND(ISNUMBER(A567),ISNUMBER(A566)),IF(ISNUMBER(A567),(#REF!-#REF!)/$I$3,""),"")</f>
        <v/>
      </c>
    </row>
    <row r="569" spans="1:6" x14ac:dyDescent="0.3">
      <c r="A569" s="4" t="s">
        <v>2654</v>
      </c>
      <c r="B569" s="21" t="str">
        <f t="shared" si="27"/>
        <v>06</v>
      </c>
      <c r="C569" s="23">
        <f t="shared" si="28"/>
        <v>12951361077311</v>
      </c>
      <c r="D569" s="4">
        <f t="shared" si="29"/>
        <v>63.5</v>
      </c>
      <c r="F569" t="str">
        <f>IF(AND(ISNUMBER(A568),ISNUMBER(A567)),IF(ISNUMBER(A568),(#REF!-#REF!)/$I$3,""),"")</f>
        <v/>
      </c>
    </row>
    <row r="570" spans="1:6" x14ac:dyDescent="0.3">
      <c r="A570" s="4" t="s">
        <v>2655</v>
      </c>
      <c r="B570" s="21" t="str">
        <f t="shared" si="27"/>
        <v>06</v>
      </c>
      <c r="C570" s="23">
        <f t="shared" si="28"/>
        <v>12951361077374.6</v>
      </c>
      <c r="D570" s="4">
        <f t="shared" si="29"/>
        <v>63.599609375</v>
      </c>
      <c r="F570" t="str">
        <f>IF(AND(ISNUMBER(A569),ISNUMBER(A568)),IF(ISNUMBER(A569),(#REF!-#REF!)/$I$3,""),"")</f>
        <v/>
      </c>
    </row>
    <row r="571" spans="1:6" x14ac:dyDescent="0.3">
      <c r="A571" s="4" t="s">
        <v>2656</v>
      </c>
      <c r="B571" s="21" t="str">
        <f t="shared" si="27"/>
        <v>06</v>
      </c>
      <c r="C571" s="23">
        <f t="shared" si="28"/>
        <v>12951361077438.301</v>
      </c>
      <c r="D571" s="4">
        <f t="shared" si="29"/>
        <v>63.701171875</v>
      </c>
      <c r="F571" t="str">
        <f>IF(AND(ISNUMBER(A570),ISNUMBER(A569)),IF(ISNUMBER(A570),(#REF!-#REF!)/$I$3,""),"")</f>
        <v/>
      </c>
    </row>
    <row r="572" spans="1:6" x14ac:dyDescent="0.3">
      <c r="A572" s="4" t="s">
        <v>2657</v>
      </c>
      <c r="B572" s="21" t="str">
        <f t="shared" si="27"/>
        <v>06</v>
      </c>
      <c r="C572" s="23">
        <f t="shared" si="28"/>
        <v>12951361077505.699</v>
      </c>
      <c r="D572" s="4">
        <f t="shared" si="29"/>
        <v>67.3984375</v>
      </c>
      <c r="F572" t="str">
        <f>IF(AND(ISNUMBER(A571),ISNUMBER(A570)),IF(ISNUMBER(A571),(#REF!-#REF!)/$I$3,""),"")</f>
        <v/>
      </c>
    </row>
    <row r="573" spans="1:6" x14ac:dyDescent="0.3">
      <c r="A573" s="4" t="s">
        <v>2658</v>
      </c>
      <c r="B573" s="21" t="str">
        <f t="shared" si="27"/>
        <v>06</v>
      </c>
      <c r="C573" s="23">
        <f t="shared" si="28"/>
        <v>12951361077570.1</v>
      </c>
      <c r="D573" s="4">
        <f t="shared" si="29"/>
        <v>64.400390625</v>
      </c>
      <c r="F573" t="str">
        <f>IF(AND(ISNUMBER(A572),ISNUMBER(A571)),IF(ISNUMBER(A572),(#REF!-#REF!)/$I$3,""),"")</f>
        <v/>
      </c>
    </row>
    <row r="574" spans="1:6" x14ac:dyDescent="0.3">
      <c r="A574" s="4" t="s">
        <v>2659</v>
      </c>
      <c r="B574" s="21" t="str">
        <f t="shared" si="27"/>
        <v>06</v>
      </c>
      <c r="C574" s="23">
        <f t="shared" si="28"/>
        <v>12951361077633.699</v>
      </c>
      <c r="D574" s="4">
        <f t="shared" si="29"/>
        <v>63.599609375</v>
      </c>
      <c r="F574" t="str">
        <f>IF(AND(ISNUMBER(A573),ISNUMBER(A572)),IF(ISNUMBER(A573),(#REF!-#REF!)/$I$3,""),"")</f>
        <v/>
      </c>
    </row>
    <row r="575" spans="1:6" x14ac:dyDescent="0.3">
      <c r="A575" s="4" t="s">
        <v>2660</v>
      </c>
      <c r="B575" s="21" t="str">
        <f t="shared" si="27"/>
        <v>06</v>
      </c>
      <c r="C575" s="23">
        <f t="shared" si="28"/>
        <v>12951361077697.299</v>
      </c>
      <c r="D575" s="4">
        <f t="shared" si="29"/>
        <v>63.599609375</v>
      </c>
      <c r="F575" t="str">
        <f>IF(AND(ISNUMBER(A574),ISNUMBER(A573)),IF(ISNUMBER(A574),(#REF!-#REF!)/$I$3,""),"")</f>
        <v/>
      </c>
    </row>
    <row r="576" spans="1:6" x14ac:dyDescent="0.3">
      <c r="A576" s="4" t="s">
        <v>2661</v>
      </c>
      <c r="B576" s="21" t="str">
        <f t="shared" si="27"/>
        <v>06</v>
      </c>
      <c r="C576" s="23">
        <f t="shared" si="28"/>
        <v>12951361077764.898</v>
      </c>
      <c r="D576" s="4">
        <f t="shared" si="29"/>
        <v>67.599609375</v>
      </c>
      <c r="F576" t="str">
        <f>IF(AND(ISNUMBER(A575),ISNUMBER(A574)),IF(ISNUMBER(A575),(#REF!-#REF!)/$I$3,""),"")</f>
        <v/>
      </c>
    </row>
    <row r="577" spans="1:6" x14ac:dyDescent="0.3">
      <c r="A577" s="4" t="s">
        <v>2662</v>
      </c>
      <c r="B577" s="21" t="str">
        <f t="shared" si="27"/>
        <v>06</v>
      </c>
      <c r="C577" s="23">
        <f t="shared" si="28"/>
        <v>12951361077828.301</v>
      </c>
      <c r="D577" s="4">
        <f t="shared" si="29"/>
        <v>63.40234375</v>
      </c>
      <c r="F577" t="str">
        <f>IF(AND(ISNUMBER(A576),ISNUMBER(A575)),IF(ISNUMBER(A576),(#REF!-#REF!)/$I$3,""),"")</f>
        <v/>
      </c>
    </row>
    <row r="578" spans="1:6" x14ac:dyDescent="0.3">
      <c r="A578" s="4" t="s">
        <v>2663</v>
      </c>
      <c r="B578" s="21" t="str">
        <f t="shared" si="27"/>
        <v>06</v>
      </c>
      <c r="C578" s="23">
        <f t="shared" si="28"/>
        <v>12951361077891.9</v>
      </c>
      <c r="D578" s="4">
        <f t="shared" si="29"/>
        <v>63.599609375</v>
      </c>
      <c r="F578" t="str">
        <f>IF(AND(ISNUMBER(A577),ISNUMBER(A576)),IF(ISNUMBER(A577),(#REF!-#REF!)/$I$3,""),"")</f>
        <v/>
      </c>
    </row>
    <row r="579" spans="1:6" x14ac:dyDescent="0.3">
      <c r="A579" s="4" t="s">
        <v>2664</v>
      </c>
      <c r="B579" s="21" t="str">
        <f t="shared" si="27"/>
        <v>06</v>
      </c>
      <c r="C579" s="23">
        <f t="shared" si="28"/>
        <v>12951361077955.4</v>
      </c>
      <c r="D579" s="4">
        <f t="shared" si="29"/>
        <v>63.5</v>
      </c>
      <c r="F579" t="str">
        <f>IF(AND(ISNUMBER(A578),ISNUMBER(A577)),IF(ISNUMBER(A578),(#REF!-#REF!)/$I$3,""),"")</f>
        <v/>
      </c>
    </row>
    <row r="580" spans="1:6" x14ac:dyDescent="0.3">
      <c r="A580" s="4" t="s">
        <v>2665</v>
      </c>
      <c r="B580" s="21" t="str">
        <f t="shared" si="27"/>
        <v>06</v>
      </c>
      <c r="C580" s="23">
        <f t="shared" si="28"/>
        <v>12951361078023.299</v>
      </c>
      <c r="D580" s="4">
        <f t="shared" si="29"/>
        <v>67.8984375</v>
      </c>
      <c r="F580" t="str">
        <f>IF(AND(ISNUMBER(A579),ISNUMBER(A578)),IF(ISNUMBER(A579),(#REF!-#REF!)/$I$3,""),"")</f>
        <v/>
      </c>
    </row>
    <row r="581" spans="1:6" x14ac:dyDescent="0.3">
      <c r="A581" s="4" t="s">
        <v>2666</v>
      </c>
      <c r="B581" s="21" t="str">
        <f t="shared" si="27"/>
        <v>06</v>
      </c>
      <c r="C581" s="23">
        <f t="shared" si="28"/>
        <v>12951361078086.5</v>
      </c>
      <c r="D581" s="4">
        <f t="shared" si="29"/>
        <v>63.201171875</v>
      </c>
      <c r="F581" t="str">
        <f>IF(AND(ISNUMBER(A580),ISNUMBER(A579)),IF(ISNUMBER(A580),(#REF!-#REF!)/$I$3,""),"")</f>
        <v/>
      </c>
    </row>
    <row r="582" spans="1:6" x14ac:dyDescent="0.3">
      <c r="A582" s="4" t="s">
        <v>2667</v>
      </c>
      <c r="B582" s="21" t="str">
        <f t="shared" si="27"/>
        <v>06</v>
      </c>
      <c r="C582" s="23">
        <f t="shared" si="28"/>
        <v>12951361078150</v>
      </c>
      <c r="D582" s="4">
        <f t="shared" si="29"/>
        <v>63.5</v>
      </c>
      <c r="F582" t="str">
        <f>IF(AND(ISNUMBER(A581),ISNUMBER(A580)),IF(ISNUMBER(A581),(#REF!-#REF!)/$I$3,""),"")</f>
        <v/>
      </c>
    </row>
    <row r="583" spans="1:6" x14ac:dyDescent="0.3">
      <c r="A583" s="4" t="s">
        <v>2668</v>
      </c>
      <c r="B583" s="21" t="str">
        <f t="shared" si="27"/>
        <v>06</v>
      </c>
      <c r="C583" s="23">
        <f t="shared" si="28"/>
        <v>12951361078213.6</v>
      </c>
      <c r="D583" s="4">
        <f t="shared" si="29"/>
        <v>63.599609375</v>
      </c>
      <c r="F583" t="str">
        <f>IF(AND(ISNUMBER(A582),ISNUMBER(A581)),IF(ISNUMBER(A582),(#REF!-#REF!)/$I$3,""),"")</f>
        <v/>
      </c>
    </row>
    <row r="584" spans="1:6" x14ac:dyDescent="0.3">
      <c r="A584" s="4" t="s">
        <v>2669</v>
      </c>
      <c r="B584" s="21" t="str">
        <f t="shared" si="27"/>
        <v>06</v>
      </c>
      <c r="C584" s="23">
        <f t="shared" si="28"/>
        <v>12951361078277.299</v>
      </c>
      <c r="D584" s="4">
        <f t="shared" si="29"/>
        <v>63.69921875</v>
      </c>
      <c r="F584" t="str">
        <f>IF(AND(ISNUMBER(A583),ISNUMBER(A582)),IF(ISNUMBER(A583),(#REF!-#REF!)/$I$3,""),"")</f>
        <v/>
      </c>
    </row>
    <row r="585" spans="1:6" x14ac:dyDescent="0.3">
      <c r="A585" s="4" t="s">
        <v>2670</v>
      </c>
      <c r="B585" s="21" t="str">
        <f t="shared" si="27"/>
        <v>06</v>
      </c>
      <c r="C585" s="23">
        <f t="shared" si="28"/>
        <v>12951361078344.801</v>
      </c>
      <c r="D585" s="4">
        <f t="shared" si="29"/>
        <v>67.501953125</v>
      </c>
      <c r="F585" t="str">
        <f>IF(AND(ISNUMBER(A584),ISNUMBER(A583)),IF(ISNUMBER(A584),(#REF!-#REF!)/$I$3,""),"")</f>
        <v/>
      </c>
    </row>
    <row r="586" spans="1:6" x14ac:dyDescent="0.3">
      <c r="A586" s="4" t="s">
        <v>2671</v>
      </c>
      <c r="B586" s="21" t="str">
        <f t="shared" si="27"/>
        <v>06</v>
      </c>
      <c r="C586" s="23">
        <f t="shared" si="28"/>
        <v>12951361078408.301</v>
      </c>
      <c r="D586" s="4">
        <f t="shared" si="29"/>
        <v>63.5</v>
      </c>
      <c r="F586" t="str">
        <f>IF(AND(ISNUMBER(A585),ISNUMBER(A584)),IF(ISNUMBER(A585),(#REF!-#REF!)/$I$3,""),"")</f>
        <v/>
      </c>
    </row>
    <row r="587" spans="1:6" x14ac:dyDescent="0.3">
      <c r="A587" s="4" t="s">
        <v>2672</v>
      </c>
      <c r="B587" s="21" t="str">
        <f t="shared" ref="B587:B650" si="30">IF(ISBLANK($A587),"",MID($A587,1,2))</f>
        <v>06</v>
      </c>
      <c r="C587" s="23">
        <f t="shared" si="28"/>
        <v>12951361078471.9</v>
      </c>
      <c r="D587" s="4">
        <f t="shared" si="29"/>
        <v>63.599609375</v>
      </c>
      <c r="F587" t="str">
        <f>IF(AND(ISNUMBER(A586),ISNUMBER(A585)),IF(ISNUMBER(A586),(#REF!-#REF!)/$I$3,""),"")</f>
        <v/>
      </c>
    </row>
    <row r="588" spans="1:6" x14ac:dyDescent="0.3">
      <c r="A588" s="4" t="s">
        <v>2673</v>
      </c>
      <c r="B588" s="21" t="str">
        <f t="shared" si="30"/>
        <v>06</v>
      </c>
      <c r="C588" s="23">
        <f t="shared" ref="C588:C651" si="31">IF(ISBLANK($A588),"",VALUE(MID($A588,4,LEN($A588)-3))/$I$3)</f>
        <v>12951361078536.199</v>
      </c>
      <c r="D588" s="4">
        <f t="shared" si="29"/>
        <v>64.298828125</v>
      </c>
      <c r="F588" t="str">
        <f>IF(AND(ISNUMBER(A587),ISNUMBER(A586)),IF(ISNUMBER(A587),(#REF!-#REF!)/$I$3,""),"")</f>
        <v/>
      </c>
    </row>
    <row r="589" spans="1:6" x14ac:dyDescent="0.3">
      <c r="A589" s="4" t="s">
        <v>2674</v>
      </c>
      <c r="B589" s="21" t="str">
        <f t="shared" si="30"/>
        <v>06</v>
      </c>
      <c r="C589" s="23">
        <f t="shared" si="31"/>
        <v>12951361078604</v>
      </c>
      <c r="D589" s="4">
        <f t="shared" si="29"/>
        <v>67.80078125</v>
      </c>
      <c r="F589" t="str">
        <f>IF(AND(ISNUMBER(A588),ISNUMBER(A587)),IF(ISNUMBER(A588),(#REF!-#REF!)/$I$3,""),"")</f>
        <v/>
      </c>
    </row>
    <row r="590" spans="1:6" x14ac:dyDescent="0.3">
      <c r="A590" s="4" t="s">
        <v>2675</v>
      </c>
      <c r="B590" s="21" t="str">
        <f t="shared" si="30"/>
        <v>06</v>
      </c>
      <c r="C590" s="23">
        <f t="shared" si="31"/>
        <v>12951361078667.4</v>
      </c>
      <c r="D590" s="4">
        <f t="shared" si="29"/>
        <v>63.400390625</v>
      </c>
      <c r="F590" t="str">
        <f>IF(AND(ISNUMBER(A589),ISNUMBER(A588)),IF(ISNUMBER(A589),(#REF!-#REF!)/$I$3,""),"")</f>
        <v/>
      </c>
    </row>
    <row r="591" spans="1:6" x14ac:dyDescent="0.3">
      <c r="A591" s="4" t="s">
        <v>2676</v>
      </c>
      <c r="B591" s="21" t="str">
        <f t="shared" si="30"/>
        <v>06</v>
      </c>
      <c r="C591" s="23">
        <f t="shared" si="31"/>
        <v>12951361078730.801</v>
      </c>
      <c r="D591" s="4">
        <f t="shared" si="29"/>
        <v>63.400390625</v>
      </c>
      <c r="F591" t="str">
        <f>IF(AND(ISNUMBER(A590),ISNUMBER(A589)),IF(ISNUMBER(A590),(#REF!-#REF!)/$I$3,""),"")</f>
        <v/>
      </c>
    </row>
    <row r="592" spans="1:6" x14ac:dyDescent="0.3">
      <c r="A592" s="4" t="s">
        <v>2677</v>
      </c>
      <c r="B592" s="21" t="str">
        <f t="shared" si="30"/>
        <v>06</v>
      </c>
      <c r="C592" s="23">
        <f t="shared" si="31"/>
        <v>12951361078794.5</v>
      </c>
      <c r="D592" s="4">
        <f t="shared" si="29"/>
        <v>63.69921875</v>
      </c>
      <c r="F592" t="str">
        <f>IF(AND(ISNUMBER(A591),ISNUMBER(A590)),IF(ISNUMBER(A591),(#REF!-#REF!)/$I$3,""),"")</f>
        <v/>
      </c>
    </row>
    <row r="593" spans="1:6" x14ac:dyDescent="0.3">
      <c r="A593" s="4" t="s">
        <v>2678</v>
      </c>
      <c r="B593" s="21" t="str">
        <f t="shared" si="30"/>
        <v>06</v>
      </c>
      <c r="C593" s="23">
        <f t="shared" si="31"/>
        <v>12951361078858.1</v>
      </c>
      <c r="D593" s="4">
        <f t="shared" si="29"/>
        <v>63.599609375</v>
      </c>
      <c r="F593" t="str">
        <f>IF(AND(ISNUMBER(A592),ISNUMBER(A591)),IF(ISNUMBER(A592),(#REF!-#REF!)/$I$3,""),"")</f>
        <v/>
      </c>
    </row>
    <row r="594" spans="1:6" x14ac:dyDescent="0.3">
      <c r="A594" s="4" t="s">
        <v>2679</v>
      </c>
      <c r="B594" s="21" t="str">
        <f t="shared" si="30"/>
        <v>06</v>
      </c>
      <c r="C594" s="23">
        <f t="shared" si="31"/>
        <v>12951361078925.6</v>
      </c>
      <c r="D594" s="4">
        <f t="shared" si="29"/>
        <v>67.5</v>
      </c>
      <c r="F594" t="str">
        <f>IF(AND(ISNUMBER(A593),ISNUMBER(A592)),IF(ISNUMBER(A593),(#REF!-#REF!)/$I$3,""),"")</f>
        <v/>
      </c>
    </row>
    <row r="595" spans="1:6" x14ac:dyDescent="0.3">
      <c r="A595" s="4" t="s">
        <v>2680</v>
      </c>
      <c r="B595" s="21" t="str">
        <f t="shared" si="30"/>
        <v>06</v>
      </c>
      <c r="C595" s="23">
        <f t="shared" si="31"/>
        <v>12951361078989.102</v>
      </c>
      <c r="D595" s="4">
        <f t="shared" si="29"/>
        <v>63.501953125</v>
      </c>
      <c r="F595" t="str">
        <f>IF(AND(ISNUMBER(A594),ISNUMBER(A593)),IF(ISNUMBER(A594),(#REF!-#REF!)/$I$3,""),"")</f>
        <v/>
      </c>
    </row>
    <row r="596" spans="1:6" x14ac:dyDescent="0.3">
      <c r="A596" s="4" t="s">
        <v>2681</v>
      </c>
      <c r="B596" s="21" t="str">
        <f t="shared" si="30"/>
        <v>06</v>
      </c>
      <c r="C596" s="23">
        <f t="shared" si="31"/>
        <v>12951361079052.701</v>
      </c>
      <c r="D596" s="4">
        <f t="shared" si="29"/>
        <v>63.599609375</v>
      </c>
      <c r="F596" t="str">
        <f>IF(AND(ISNUMBER(A595),ISNUMBER(A594)),IF(ISNUMBER(A595),(#REF!-#REF!)/$I$3,""),"")</f>
        <v/>
      </c>
    </row>
    <row r="597" spans="1:6" x14ac:dyDescent="0.3">
      <c r="A597" s="4" t="s">
        <v>2682</v>
      </c>
      <c r="B597" s="21" t="str">
        <f t="shared" si="30"/>
        <v>06</v>
      </c>
      <c r="C597" s="23">
        <f t="shared" si="31"/>
        <v>12951361079116.301</v>
      </c>
      <c r="D597" s="4">
        <f t="shared" si="29"/>
        <v>63.599609375</v>
      </c>
      <c r="F597" t="str">
        <f>IF(AND(ISNUMBER(A596),ISNUMBER(A595)),IF(ISNUMBER(A596),(#REF!-#REF!)/$I$3,""),"")</f>
        <v/>
      </c>
    </row>
    <row r="598" spans="1:6" x14ac:dyDescent="0.3">
      <c r="A598" s="4" t="s">
        <v>2683</v>
      </c>
      <c r="B598" s="21" t="str">
        <f t="shared" si="30"/>
        <v>06</v>
      </c>
      <c r="C598" s="23">
        <f t="shared" si="31"/>
        <v>12951361079183.9</v>
      </c>
      <c r="D598" s="4">
        <f t="shared" si="29"/>
        <v>67.599609375</v>
      </c>
      <c r="F598" t="str">
        <f>IF(AND(ISNUMBER(A597),ISNUMBER(A596)),IF(ISNUMBER(A597),(#REF!-#REF!)/$I$3,""),"")</f>
        <v/>
      </c>
    </row>
    <row r="599" spans="1:6" x14ac:dyDescent="0.3">
      <c r="A599" s="4" t="s">
        <v>2684</v>
      </c>
      <c r="B599" s="21" t="str">
        <f t="shared" si="30"/>
        <v>06</v>
      </c>
      <c r="C599" s="23">
        <f t="shared" si="31"/>
        <v>12951361079247.4</v>
      </c>
      <c r="D599" s="4">
        <f t="shared" si="29"/>
        <v>63.5</v>
      </c>
      <c r="F599" t="str">
        <f>IF(AND(ISNUMBER(A598),ISNUMBER(A597)),IF(ISNUMBER(A598),(#REF!-#REF!)/$I$3,""),"")</f>
        <v/>
      </c>
    </row>
    <row r="600" spans="1:6" x14ac:dyDescent="0.3">
      <c r="A600" s="4" t="s">
        <v>2685</v>
      </c>
      <c r="B600" s="21" t="str">
        <f t="shared" si="30"/>
        <v>06</v>
      </c>
      <c r="C600" s="23">
        <f t="shared" si="31"/>
        <v>12951361079310.801</v>
      </c>
      <c r="D600" s="4">
        <f t="shared" si="29"/>
        <v>63.400390625</v>
      </c>
      <c r="F600" t="str">
        <f>IF(AND(ISNUMBER(A599),ISNUMBER(A598)),IF(ISNUMBER(A599),(#REF!-#REF!)/$I$3,""),"")</f>
        <v/>
      </c>
    </row>
    <row r="601" spans="1:6" x14ac:dyDescent="0.3">
      <c r="A601" s="4" t="s">
        <v>2686</v>
      </c>
      <c r="B601" s="21" t="str">
        <f t="shared" si="30"/>
        <v>06</v>
      </c>
      <c r="C601" s="23">
        <f t="shared" si="31"/>
        <v>12951361079374.4</v>
      </c>
      <c r="D601" s="4">
        <f t="shared" ref="D601:D664" si="32">IF(AND(NOT(ISBLANK(C600)),B601=B600),C601-C600,"")</f>
        <v>63.599609375</v>
      </c>
      <c r="F601" t="str">
        <f>IF(AND(ISNUMBER(A600),ISNUMBER(A599)),IF(ISNUMBER(A600),(#REF!-#REF!)/$I$3,""),"")</f>
        <v/>
      </c>
    </row>
    <row r="602" spans="1:6" x14ac:dyDescent="0.3">
      <c r="A602" s="4" t="s">
        <v>2687</v>
      </c>
      <c r="B602" s="21" t="str">
        <f t="shared" si="30"/>
        <v>06</v>
      </c>
      <c r="C602" s="23">
        <f t="shared" si="31"/>
        <v>12951361079438.1</v>
      </c>
      <c r="D602" s="4">
        <f t="shared" si="32"/>
        <v>63.69921875</v>
      </c>
      <c r="F602" t="str">
        <f>IF(AND(ISNUMBER(A601),ISNUMBER(A600)),IF(ISNUMBER(A601),(#REF!-#REF!)/$I$3,""),"")</f>
        <v/>
      </c>
    </row>
    <row r="603" spans="1:6" x14ac:dyDescent="0.3">
      <c r="A603" s="4" t="s">
        <v>2688</v>
      </c>
      <c r="B603" s="21" t="str">
        <f t="shared" si="30"/>
        <v>06</v>
      </c>
      <c r="C603" s="23">
        <f t="shared" si="31"/>
        <v>12951361079505.5</v>
      </c>
      <c r="D603" s="4">
        <f t="shared" si="32"/>
        <v>67.400390625</v>
      </c>
      <c r="F603" t="str">
        <f>IF(AND(ISNUMBER(A602),ISNUMBER(A601)),IF(ISNUMBER(A602),(#REF!-#REF!)/$I$3,""),"")</f>
        <v/>
      </c>
    </row>
    <row r="604" spans="1:6" x14ac:dyDescent="0.3">
      <c r="A604" s="4" t="s">
        <v>2689</v>
      </c>
      <c r="B604" s="21" t="str">
        <f t="shared" si="30"/>
        <v>06</v>
      </c>
      <c r="C604" s="23">
        <f t="shared" si="31"/>
        <v>12951361079569.9</v>
      </c>
      <c r="D604" s="4">
        <f t="shared" si="32"/>
        <v>64.400390625</v>
      </c>
      <c r="F604" t="str">
        <f>IF(AND(ISNUMBER(A603),ISNUMBER(A602)),IF(ISNUMBER(A603),(#REF!-#REF!)/$I$3,""),"")</f>
        <v/>
      </c>
    </row>
    <row r="605" spans="1:6" x14ac:dyDescent="0.3">
      <c r="A605" s="4" t="s">
        <v>2690</v>
      </c>
      <c r="B605" s="21" t="str">
        <f t="shared" si="30"/>
        <v>06</v>
      </c>
      <c r="C605" s="23">
        <f t="shared" si="31"/>
        <v>12951361079633.6</v>
      </c>
      <c r="D605" s="4">
        <f t="shared" si="32"/>
        <v>63.69921875</v>
      </c>
      <c r="F605" t="str">
        <f>IF(AND(ISNUMBER(A604),ISNUMBER(A603)),IF(ISNUMBER(A604),(#REF!-#REF!)/$I$3,""),"")</f>
        <v/>
      </c>
    </row>
    <row r="606" spans="1:6" x14ac:dyDescent="0.3">
      <c r="A606" s="4" t="s">
        <v>2691</v>
      </c>
      <c r="B606" s="21" t="str">
        <f t="shared" si="30"/>
        <v>06</v>
      </c>
      <c r="C606" s="23">
        <f t="shared" si="31"/>
        <v>12951361079697.102</v>
      </c>
      <c r="D606" s="4">
        <f t="shared" si="32"/>
        <v>63.501953125</v>
      </c>
      <c r="F606" t="str">
        <f>IF(AND(ISNUMBER(A605),ISNUMBER(A604)),IF(ISNUMBER(A605),(#REF!-#REF!)/$I$3,""),"")</f>
        <v/>
      </c>
    </row>
    <row r="607" spans="1:6" x14ac:dyDescent="0.3">
      <c r="A607" s="4" t="s">
        <v>2692</v>
      </c>
      <c r="B607" s="21" t="str">
        <f t="shared" si="30"/>
        <v>06</v>
      </c>
      <c r="C607" s="23">
        <f t="shared" si="31"/>
        <v>12951361079764.701</v>
      </c>
      <c r="D607" s="4">
        <f t="shared" si="32"/>
        <v>67.599609375</v>
      </c>
      <c r="F607" t="str">
        <f>IF(AND(ISNUMBER(A606),ISNUMBER(A605)),IF(ISNUMBER(A606),(#REF!-#REF!)/$I$3,""),"")</f>
        <v/>
      </c>
    </row>
    <row r="608" spans="1:6" x14ac:dyDescent="0.3">
      <c r="A608" s="4" t="s">
        <v>2693</v>
      </c>
      <c r="B608" s="21" t="str">
        <f t="shared" si="30"/>
        <v>06</v>
      </c>
      <c r="C608" s="23">
        <f t="shared" si="31"/>
        <v>12951361079828.199</v>
      </c>
      <c r="D608" s="4">
        <f t="shared" si="32"/>
        <v>63.498046875</v>
      </c>
      <c r="F608" t="str">
        <f>IF(AND(ISNUMBER(A607),ISNUMBER(A606)),IF(ISNUMBER(A607),(#REF!-#REF!)/$I$3,""),"")</f>
        <v/>
      </c>
    </row>
    <row r="609" spans="1:6" x14ac:dyDescent="0.3">
      <c r="A609" s="4" t="s">
        <v>2694</v>
      </c>
      <c r="B609" s="21" t="str">
        <f t="shared" si="30"/>
        <v>06</v>
      </c>
      <c r="C609" s="23">
        <f t="shared" si="31"/>
        <v>12951361079891.699</v>
      </c>
      <c r="D609" s="4">
        <f t="shared" si="32"/>
        <v>63.5</v>
      </c>
      <c r="F609" t="str">
        <f>IF(AND(ISNUMBER(A608),ISNUMBER(A607)),IF(ISNUMBER(A608),(#REF!-#REF!)/$I$3,""),"")</f>
        <v/>
      </c>
    </row>
    <row r="610" spans="1:6" x14ac:dyDescent="0.3">
      <c r="A610" s="4" t="s">
        <v>2695</v>
      </c>
      <c r="B610" s="21" t="str">
        <f t="shared" si="30"/>
        <v>06</v>
      </c>
      <c r="C610" s="23">
        <f t="shared" si="31"/>
        <v>12951361079955.299</v>
      </c>
      <c r="D610" s="4">
        <f t="shared" si="32"/>
        <v>63.599609375</v>
      </c>
      <c r="F610" t="str">
        <f>IF(AND(ISNUMBER(A609),ISNUMBER(A608)),IF(ISNUMBER(A609),(#REF!-#REF!)/$I$3,""),"")</f>
        <v/>
      </c>
    </row>
    <row r="611" spans="1:6" x14ac:dyDescent="0.3">
      <c r="A611" s="4" t="s">
        <v>2696</v>
      </c>
      <c r="B611" s="21" t="str">
        <f t="shared" si="30"/>
        <v>06</v>
      </c>
      <c r="C611" s="23">
        <f t="shared" si="31"/>
        <v>12951361080023.102</v>
      </c>
      <c r="D611" s="4">
        <f t="shared" si="32"/>
        <v>67.802734375</v>
      </c>
      <c r="F611" t="str">
        <f>IF(AND(ISNUMBER(A610),ISNUMBER(A609)),IF(ISNUMBER(A610),(#REF!-#REF!)/$I$3,""),"")</f>
        <v/>
      </c>
    </row>
    <row r="612" spans="1:6" x14ac:dyDescent="0.3">
      <c r="A612" s="4" t="s">
        <v>2697</v>
      </c>
      <c r="B612" s="21" t="str">
        <f t="shared" si="30"/>
        <v>06</v>
      </c>
      <c r="C612" s="23">
        <f t="shared" si="31"/>
        <v>12951361080086.4</v>
      </c>
      <c r="D612" s="4">
        <f t="shared" si="32"/>
        <v>63.298828125</v>
      </c>
      <c r="F612" t="str">
        <f>IF(AND(ISNUMBER(A611),ISNUMBER(A610)),IF(ISNUMBER(A611),(#REF!-#REF!)/$I$3,""),"")</f>
        <v/>
      </c>
    </row>
    <row r="613" spans="1:6" x14ac:dyDescent="0.3">
      <c r="A613" s="4" t="s">
        <v>2698</v>
      </c>
      <c r="B613" s="21" t="str">
        <f t="shared" si="30"/>
        <v>06</v>
      </c>
      <c r="C613" s="23">
        <f t="shared" si="31"/>
        <v>12951361080149.9</v>
      </c>
      <c r="D613" s="4">
        <f t="shared" si="32"/>
        <v>63.5</v>
      </c>
      <c r="F613" t="str">
        <f>IF(AND(ISNUMBER(A612),ISNUMBER(A611)),IF(ISNUMBER(A612),(#REF!-#REF!)/$I$3,""),"")</f>
        <v/>
      </c>
    </row>
    <row r="614" spans="1:6" x14ac:dyDescent="0.3">
      <c r="A614" s="4" t="s">
        <v>2699</v>
      </c>
      <c r="B614" s="21" t="str">
        <f t="shared" si="30"/>
        <v>06</v>
      </c>
      <c r="C614" s="23">
        <f t="shared" si="31"/>
        <v>12951361080213.5</v>
      </c>
      <c r="D614" s="4">
        <f t="shared" si="32"/>
        <v>63.599609375</v>
      </c>
      <c r="F614" t="str">
        <f>IF(AND(ISNUMBER(A613),ISNUMBER(A612)),IF(ISNUMBER(A613),(#REF!-#REF!)/$I$3,""),"")</f>
        <v/>
      </c>
    </row>
    <row r="615" spans="1:6" x14ac:dyDescent="0.3">
      <c r="A615" s="4" t="s">
        <v>2700</v>
      </c>
      <c r="B615" s="21" t="str">
        <f t="shared" si="30"/>
        <v>06</v>
      </c>
      <c r="C615" s="23">
        <f t="shared" si="31"/>
        <v>12951361080277.102</v>
      </c>
      <c r="D615" s="4">
        <f t="shared" si="32"/>
        <v>63.6015625</v>
      </c>
      <c r="F615" t="str">
        <f>IF(AND(ISNUMBER(A614),ISNUMBER(A613)),IF(ISNUMBER(A614),(#REF!-#REF!)/$I$3,""),"")</f>
        <v/>
      </c>
    </row>
    <row r="616" spans="1:6" x14ac:dyDescent="0.3">
      <c r="A616" s="4" t="s">
        <v>2701</v>
      </c>
      <c r="B616" s="21" t="str">
        <f t="shared" si="30"/>
        <v>06</v>
      </c>
      <c r="C616" s="23">
        <f t="shared" si="31"/>
        <v>12951361080344.6</v>
      </c>
      <c r="D616" s="4">
        <f t="shared" si="32"/>
        <v>67.498046875</v>
      </c>
      <c r="F616" t="str">
        <f>IF(AND(ISNUMBER(A615),ISNUMBER(A614)),IF(ISNUMBER(A615),(#REF!-#REF!)/$I$3,""),"")</f>
        <v/>
      </c>
    </row>
    <row r="617" spans="1:6" x14ac:dyDescent="0.3">
      <c r="A617" s="4" t="s">
        <v>2702</v>
      </c>
      <c r="B617" s="21" t="str">
        <f t="shared" si="30"/>
        <v>06</v>
      </c>
      <c r="C617" s="23">
        <f t="shared" si="31"/>
        <v>12951361080408.1</v>
      </c>
      <c r="D617" s="4">
        <f t="shared" si="32"/>
        <v>63.5</v>
      </c>
      <c r="F617" t="str">
        <f>IF(AND(ISNUMBER(A616),ISNUMBER(A615)),IF(ISNUMBER(A616),(#REF!-#REF!)/$I$3,""),"")</f>
        <v/>
      </c>
    </row>
    <row r="618" spans="1:6" x14ac:dyDescent="0.3">
      <c r="A618" s="4" t="s">
        <v>2703</v>
      </c>
      <c r="B618" s="21" t="str">
        <f t="shared" si="30"/>
        <v>06</v>
      </c>
      <c r="C618" s="23">
        <f t="shared" si="31"/>
        <v>12951361080471.699</v>
      </c>
      <c r="D618" s="4">
        <f t="shared" si="32"/>
        <v>63.599609375</v>
      </c>
      <c r="F618" t="str">
        <f>IF(AND(ISNUMBER(A617),ISNUMBER(A616)),IF(ISNUMBER(A617),(#REF!-#REF!)/$I$3,""),"")</f>
        <v/>
      </c>
    </row>
    <row r="619" spans="1:6" x14ac:dyDescent="0.3">
      <c r="A619" s="4" t="s">
        <v>2704</v>
      </c>
      <c r="B619" s="21" t="str">
        <f t="shared" si="30"/>
        <v>06</v>
      </c>
      <c r="C619" s="23">
        <f t="shared" si="31"/>
        <v>12951361080535.199</v>
      </c>
      <c r="D619" s="4">
        <f t="shared" si="32"/>
        <v>63.5</v>
      </c>
      <c r="F619" t="str">
        <f>IF(AND(ISNUMBER(A618),ISNUMBER(A617)),IF(ISNUMBER(A618),(#REF!-#REF!)/$I$3,""),"")</f>
        <v/>
      </c>
    </row>
    <row r="620" spans="1:6" x14ac:dyDescent="0.3">
      <c r="A620" s="4" t="s">
        <v>2705</v>
      </c>
      <c r="B620" s="21" t="str">
        <f t="shared" si="30"/>
        <v>06</v>
      </c>
      <c r="C620" s="23">
        <f t="shared" si="31"/>
        <v>12951361080603.9</v>
      </c>
      <c r="D620" s="4">
        <f t="shared" si="32"/>
        <v>68.701171875</v>
      </c>
      <c r="F620" t="str">
        <f>IF(AND(ISNUMBER(A619),ISNUMBER(A618)),IF(ISNUMBER(A619),(#REF!-#REF!)/$I$3,""),"")</f>
        <v/>
      </c>
    </row>
    <row r="621" spans="1:6" x14ac:dyDescent="0.3">
      <c r="A621" s="4" t="s">
        <v>2706</v>
      </c>
      <c r="B621" s="21" t="str">
        <f t="shared" si="30"/>
        <v>06</v>
      </c>
      <c r="C621" s="23">
        <f t="shared" si="31"/>
        <v>12951361080667.299</v>
      </c>
      <c r="D621" s="4">
        <f t="shared" si="32"/>
        <v>63.3984375</v>
      </c>
      <c r="F621" t="str">
        <f>IF(AND(ISNUMBER(A620),ISNUMBER(A619)),IF(ISNUMBER(A620),(#REF!-#REF!)/$I$3,""),"")</f>
        <v/>
      </c>
    </row>
    <row r="622" spans="1:6" x14ac:dyDescent="0.3">
      <c r="A622" s="4" t="s">
        <v>2707</v>
      </c>
      <c r="B622" s="21" t="str">
        <f t="shared" si="30"/>
        <v>06</v>
      </c>
      <c r="C622" s="23">
        <f t="shared" si="31"/>
        <v>12951361080730.701</v>
      </c>
      <c r="D622" s="4">
        <f t="shared" si="32"/>
        <v>63.40234375</v>
      </c>
      <c r="F622" t="str">
        <f>IF(AND(ISNUMBER(A621),ISNUMBER(A620)),IF(ISNUMBER(A621),(#REF!-#REF!)/$I$3,""),"")</f>
        <v/>
      </c>
    </row>
    <row r="623" spans="1:6" x14ac:dyDescent="0.3">
      <c r="A623" s="4" t="s">
        <v>2708</v>
      </c>
      <c r="B623" s="21" t="str">
        <f t="shared" si="30"/>
        <v>06</v>
      </c>
      <c r="C623" s="23">
        <f t="shared" si="31"/>
        <v>12951361080794.301</v>
      </c>
      <c r="D623" s="4">
        <f t="shared" si="32"/>
        <v>63.599609375</v>
      </c>
      <c r="F623" t="str">
        <f>IF(AND(ISNUMBER(A622),ISNUMBER(A621)),IF(ISNUMBER(A622),(#REF!-#REF!)/$I$3,""),"")</f>
        <v/>
      </c>
    </row>
    <row r="624" spans="1:6" x14ac:dyDescent="0.3">
      <c r="B624" s="21" t="str">
        <f t="shared" si="30"/>
        <v/>
      </c>
      <c r="C624" s="23" t="str">
        <f t="shared" si="31"/>
        <v/>
      </c>
      <c r="D624" s="4" t="str">
        <f t="shared" si="32"/>
        <v/>
      </c>
      <c r="F624" t="str">
        <f>IF(AND(ISNUMBER(A623),ISNUMBER(A622)),IF(ISNUMBER(A623),(#REF!-#REF!)/$I$3,""),"")</f>
        <v/>
      </c>
    </row>
    <row r="625" spans="1:6" x14ac:dyDescent="0.3">
      <c r="A625" s="4" t="s">
        <v>2709</v>
      </c>
      <c r="B625" s="21" t="str">
        <f t="shared" si="30"/>
        <v>07</v>
      </c>
      <c r="C625" s="23">
        <f t="shared" si="31"/>
        <v>12951361074480.1</v>
      </c>
      <c r="D625" s="4" t="str">
        <f t="shared" si="32"/>
        <v/>
      </c>
      <c r="F625" t="str">
        <f>IF(AND(ISNUMBER(A624),ISNUMBER(A623)),IF(ISNUMBER(A624),(#REF!-#REF!)/$I$3,""),"")</f>
        <v/>
      </c>
    </row>
    <row r="626" spans="1:6" x14ac:dyDescent="0.3">
      <c r="A626" s="4" t="s">
        <v>2710</v>
      </c>
      <c r="B626" s="21" t="str">
        <f t="shared" si="30"/>
        <v>07</v>
      </c>
      <c r="C626" s="23">
        <f t="shared" si="31"/>
        <v>12951361074511.102</v>
      </c>
      <c r="D626" s="4">
        <f t="shared" si="32"/>
        <v>31.001953125</v>
      </c>
      <c r="F626" t="str">
        <f>IF(AND(ISNUMBER(A625),ISNUMBER(A624)),IF(ISNUMBER(A625),(#REF!-#REF!)/$I$3,""),"")</f>
        <v/>
      </c>
    </row>
    <row r="627" spans="1:6" x14ac:dyDescent="0.3">
      <c r="A627" s="4" t="s">
        <v>2711</v>
      </c>
      <c r="B627" s="21" t="str">
        <f t="shared" si="30"/>
        <v>07</v>
      </c>
      <c r="C627" s="23">
        <f t="shared" si="31"/>
        <v>12951361074545.102</v>
      </c>
      <c r="D627" s="4">
        <f t="shared" si="32"/>
        <v>34</v>
      </c>
      <c r="F627" t="str">
        <f>IF(AND(ISNUMBER(A626),ISNUMBER(A625)),IF(ISNUMBER(A626),(#REF!-#REF!)/$I$3,""),"")</f>
        <v/>
      </c>
    </row>
    <row r="628" spans="1:6" x14ac:dyDescent="0.3">
      <c r="A628" s="4" t="s">
        <v>2712</v>
      </c>
      <c r="B628" s="21" t="str">
        <f t="shared" si="30"/>
        <v>07</v>
      </c>
      <c r="C628" s="23">
        <f t="shared" si="31"/>
        <v>12951361074609</v>
      </c>
      <c r="D628" s="4">
        <f t="shared" si="32"/>
        <v>63.8984375</v>
      </c>
      <c r="F628" t="str">
        <f>IF(AND(ISNUMBER(A627),ISNUMBER(A626)),IF(ISNUMBER(A627),(#REF!-#REF!)/$I$3,""),"")</f>
        <v/>
      </c>
    </row>
    <row r="629" spans="1:6" x14ac:dyDescent="0.3">
      <c r="A629" s="4" t="s">
        <v>2713</v>
      </c>
      <c r="B629" s="21" t="str">
        <f t="shared" si="30"/>
        <v>07</v>
      </c>
      <c r="C629" s="23">
        <f t="shared" si="31"/>
        <v>12951361074672.801</v>
      </c>
      <c r="D629" s="4">
        <f t="shared" si="32"/>
        <v>63.80078125</v>
      </c>
      <c r="F629" t="str">
        <f>IF(AND(ISNUMBER(A628),ISNUMBER(A627)),IF(ISNUMBER(A628),(#REF!-#REF!)/$I$3,""),"")</f>
        <v/>
      </c>
    </row>
    <row r="630" spans="1:6" x14ac:dyDescent="0.3">
      <c r="A630" s="4" t="s">
        <v>2714</v>
      </c>
      <c r="B630" s="21" t="str">
        <f t="shared" si="30"/>
        <v>07</v>
      </c>
      <c r="C630" s="23">
        <f t="shared" si="31"/>
        <v>12951361074736.301</v>
      </c>
      <c r="D630" s="4">
        <f t="shared" si="32"/>
        <v>63.5</v>
      </c>
    </row>
    <row r="631" spans="1:6" x14ac:dyDescent="0.3">
      <c r="A631" s="4" t="s">
        <v>2715</v>
      </c>
      <c r="B631" s="21" t="str">
        <f t="shared" si="30"/>
        <v>07</v>
      </c>
      <c r="C631" s="23">
        <f t="shared" si="31"/>
        <v>12951361074804.1</v>
      </c>
      <c r="D631" s="4">
        <f t="shared" si="32"/>
        <v>67.798828125</v>
      </c>
      <c r="F631" t="str">
        <f>IF(AND(ISNUMBER(A630),ISNUMBER(#REF!)),IF(ISNUMBER(A630),(#REF!-#REF!)/$I$3,""),"")</f>
        <v/>
      </c>
    </row>
    <row r="632" spans="1:6" x14ac:dyDescent="0.3">
      <c r="A632" s="4" t="s">
        <v>2716</v>
      </c>
      <c r="B632" s="21" t="str">
        <f t="shared" si="30"/>
        <v>07</v>
      </c>
      <c r="C632" s="23">
        <f t="shared" si="31"/>
        <v>12951361074867.5</v>
      </c>
      <c r="D632" s="4">
        <f t="shared" si="32"/>
        <v>63.400390625</v>
      </c>
      <c r="F632" t="str">
        <f>IF(AND(ISNUMBER(A631),ISNUMBER(A630)),IF(ISNUMBER(A631),(#REF!-#REF!)/$I$3,""),"")</f>
        <v/>
      </c>
    </row>
    <row r="633" spans="1:6" x14ac:dyDescent="0.3">
      <c r="A633" s="4" t="s">
        <v>2717</v>
      </c>
      <c r="B633" s="21" t="str">
        <f t="shared" si="30"/>
        <v>07</v>
      </c>
      <c r="C633" s="23">
        <f t="shared" si="31"/>
        <v>12951361074930.898</v>
      </c>
      <c r="D633" s="4">
        <f t="shared" si="32"/>
        <v>63.3984375</v>
      </c>
      <c r="F633" t="str">
        <f>IF(AND(ISNUMBER(A632),ISNUMBER(A631)),IF(ISNUMBER(A632),(#REF!-#REF!)/$I$3,""),"")</f>
        <v/>
      </c>
    </row>
    <row r="634" spans="1:6" x14ac:dyDescent="0.3">
      <c r="A634" s="4" t="s">
        <v>2718</v>
      </c>
      <c r="B634" s="21" t="str">
        <f t="shared" si="30"/>
        <v>07</v>
      </c>
      <c r="C634" s="23">
        <f t="shared" si="31"/>
        <v>12951361074994.5</v>
      </c>
      <c r="D634" s="4">
        <f t="shared" si="32"/>
        <v>63.6015625</v>
      </c>
      <c r="F634" t="str">
        <f>IF(AND(ISNUMBER(A633),ISNUMBER(A632)),IF(ISNUMBER(A633),(#REF!-#REF!)/$I$3,""),"")</f>
        <v/>
      </c>
    </row>
    <row r="635" spans="1:6" x14ac:dyDescent="0.3">
      <c r="A635" s="4" t="s">
        <v>2719</v>
      </c>
      <c r="B635" s="21" t="str">
        <f t="shared" si="30"/>
        <v>07</v>
      </c>
      <c r="C635" s="23">
        <f t="shared" si="31"/>
        <v>12951361075058.199</v>
      </c>
      <c r="D635" s="4">
        <f t="shared" si="32"/>
        <v>63.69921875</v>
      </c>
      <c r="F635" t="str">
        <f>IF(AND(ISNUMBER(A634),ISNUMBER(A633)),IF(ISNUMBER(A634),(#REF!-#REF!)/$I$3,""),"")</f>
        <v/>
      </c>
    </row>
    <row r="636" spans="1:6" x14ac:dyDescent="0.3">
      <c r="A636" s="4" t="s">
        <v>2720</v>
      </c>
      <c r="B636" s="21" t="str">
        <f t="shared" si="30"/>
        <v>07</v>
      </c>
      <c r="C636" s="23">
        <f t="shared" si="31"/>
        <v>12951361075125.699</v>
      </c>
      <c r="D636" s="4">
        <f t="shared" si="32"/>
        <v>67.5</v>
      </c>
      <c r="F636" t="str">
        <f>IF(AND(ISNUMBER(A635),ISNUMBER(A634)),IF(ISNUMBER(A635),(#REF!-#REF!)/$I$3,""),"")</f>
        <v/>
      </c>
    </row>
    <row r="637" spans="1:6" x14ac:dyDescent="0.3">
      <c r="A637" s="4" t="s">
        <v>2721</v>
      </c>
      <c r="B637" s="21" t="str">
        <f t="shared" si="30"/>
        <v>07</v>
      </c>
      <c r="C637" s="23">
        <f t="shared" si="31"/>
        <v>12951361075189.199</v>
      </c>
      <c r="D637" s="4">
        <f t="shared" si="32"/>
        <v>63.5</v>
      </c>
      <c r="F637" t="str">
        <f>IF(AND(ISNUMBER(A636),ISNUMBER(A635)),IF(ISNUMBER(A636),(#REF!-#REF!)/$I$3,""),"")</f>
        <v/>
      </c>
    </row>
    <row r="638" spans="1:6" x14ac:dyDescent="0.3">
      <c r="A638" s="4" t="s">
        <v>2722</v>
      </c>
      <c r="B638" s="21" t="str">
        <f t="shared" si="30"/>
        <v>07</v>
      </c>
      <c r="C638" s="23">
        <f t="shared" si="31"/>
        <v>12951361075252.801</v>
      </c>
      <c r="D638" s="4">
        <f t="shared" si="32"/>
        <v>63.6015625</v>
      </c>
      <c r="F638" t="str">
        <f>IF(AND(ISNUMBER(A637),ISNUMBER(A636)),IF(ISNUMBER(A637),(#REF!-#REF!)/$I$3,""),"")</f>
        <v/>
      </c>
    </row>
    <row r="639" spans="1:6" x14ac:dyDescent="0.3">
      <c r="A639" s="4" t="s">
        <v>2723</v>
      </c>
      <c r="B639" s="21" t="str">
        <f t="shared" si="30"/>
        <v>07</v>
      </c>
      <c r="C639" s="23">
        <f t="shared" si="31"/>
        <v>12951361075316.301</v>
      </c>
      <c r="D639" s="4">
        <f t="shared" si="32"/>
        <v>63.5</v>
      </c>
      <c r="F639" t="str">
        <f>IF(AND(ISNUMBER(A638),ISNUMBER(A637)),IF(ISNUMBER(A638),(#REF!-#REF!)/$I$3,""),"")</f>
        <v/>
      </c>
    </row>
    <row r="640" spans="1:6" x14ac:dyDescent="0.3">
      <c r="A640" s="4" t="s">
        <v>2724</v>
      </c>
      <c r="B640" s="21" t="str">
        <f t="shared" si="30"/>
        <v>07</v>
      </c>
      <c r="C640" s="23">
        <f t="shared" si="31"/>
        <v>12951361075384</v>
      </c>
      <c r="D640" s="4">
        <f t="shared" si="32"/>
        <v>67.69921875</v>
      </c>
      <c r="F640" t="str">
        <f>IF(AND(ISNUMBER(A639),ISNUMBER(A638)),IF(ISNUMBER(A639),(#REF!-#REF!)/$I$3,""),"")</f>
        <v/>
      </c>
    </row>
    <row r="641" spans="1:6" x14ac:dyDescent="0.3">
      <c r="A641" s="4" t="s">
        <v>2725</v>
      </c>
      <c r="B641" s="21" t="str">
        <f t="shared" si="30"/>
        <v>07</v>
      </c>
      <c r="C641" s="23">
        <f t="shared" si="31"/>
        <v>12951361075447.5</v>
      </c>
      <c r="D641" s="4">
        <f t="shared" si="32"/>
        <v>63.5</v>
      </c>
      <c r="F641" t="str">
        <f>IF(AND(ISNUMBER(A640),ISNUMBER(A639)),IF(ISNUMBER(A640),(#REF!-#REF!)/$I$3,""),"")</f>
        <v/>
      </c>
    </row>
    <row r="642" spans="1:6" x14ac:dyDescent="0.3">
      <c r="A642" s="4" t="s">
        <v>2726</v>
      </c>
      <c r="B642" s="21" t="str">
        <f t="shared" si="30"/>
        <v>07</v>
      </c>
      <c r="C642" s="23">
        <f t="shared" si="31"/>
        <v>12951361075511.801</v>
      </c>
      <c r="D642" s="4">
        <f t="shared" si="32"/>
        <v>64.30078125</v>
      </c>
      <c r="F642" t="str">
        <f>IF(AND(ISNUMBER(A641),ISNUMBER(A640)),IF(ISNUMBER(A641),(#REF!-#REF!)/$I$3,""),"")</f>
        <v/>
      </c>
    </row>
    <row r="643" spans="1:6" x14ac:dyDescent="0.3">
      <c r="A643" s="4" t="s">
        <v>2727</v>
      </c>
      <c r="B643" s="21" t="str">
        <f t="shared" si="30"/>
        <v>07</v>
      </c>
      <c r="C643" s="23">
        <f t="shared" si="31"/>
        <v>12951361075575.4</v>
      </c>
      <c r="D643" s="4">
        <f t="shared" si="32"/>
        <v>63.599609375</v>
      </c>
      <c r="F643" t="str">
        <f>IF(AND(ISNUMBER(A642),ISNUMBER(A641)),IF(ISNUMBER(A642),(#REF!-#REF!)/$I$3,""),"")</f>
        <v/>
      </c>
    </row>
    <row r="644" spans="1:6" x14ac:dyDescent="0.3">
      <c r="A644" s="4" t="s">
        <v>2728</v>
      </c>
      <c r="B644" s="21" t="str">
        <f t="shared" si="30"/>
        <v>07</v>
      </c>
      <c r="C644" s="23">
        <f t="shared" si="31"/>
        <v>12951361075639.102</v>
      </c>
      <c r="D644" s="4">
        <f t="shared" si="32"/>
        <v>63.701171875</v>
      </c>
      <c r="F644" t="str">
        <f>IF(AND(ISNUMBER(A643),ISNUMBER(A642)),IF(ISNUMBER(A643),(#REF!-#REF!)/$I$3,""),"")</f>
        <v/>
      </c>
    </row>
    <row r="645" spans="1:6" x14ac:dyDescent="0.3">
      <c r="A645" s="4" t="s">
        <v>2729</v>
      </c>
      <c r="B645" s="21" t="str">
        <f t="shared" si="30"/>
        <v>07</v>
      </c>
      <c r="C645" s="23">
        <f t="shared" si="31"/>
        <v>12951361075706.5</v>
      </c>
      <c r="D645" s="4">
        <f t="shared" si="32"/>
        <v>67.3984375</v>
      </c>
      <c r="F645" t="str">
        <f>IF(AND(ISNUMBER(A644),ISNUMBER(A643)),IF(ISNUMBER(A644),(#REF!-#REF!)/$I$3,""),"")</f>
        <v/>
      </c>
    </row>
    <row r="646" spans="1:6" x14ac:dyDescent="0.3">
      <c r="A646" s="4" t="s">
        <v>2730</v>
      </c>
      <c r="B646" s="21" t="str">
        <f t="shared" si="30"/>
        <v>07</v>
      </c>
      <c r="C646" s="23">
        <f t="shared" si="31"/>
        <v>12951361075770</v>
      </c>
      <c r="D646" s="4">
        <f t="shared" si="32"/>
        <v>63.5</v>
      </c>
      <c r="F646" t="str">
        <f>IF(AND(ISNUMBER(A645),ISNUMBER(A644)),IF(ISNUMBER(A645),(#REF!-#REF!)/$I$3,""),"")</f>
        <v/>
      </c>
    </row>
    <row r="647" spans="1:6" x14ac:dyDescent="0.3">
      <c r="A647" s="4" t="s">
        <v>2731</v>
      </c>
      <c r="B647" s="21" t="str">
        <f t="shared" si="30"/>
        <v>07</v>
      </c>
      <c r="C647" s="23">
        <f t="shared" si="31"/>
        <v>12951361075833.6</v>
      </c>
      <c r="D647" s="4">
        <f t="shared" si="32"/>
        <v>63.599609375</v>
      </c>
      <c r="F647" t="str">
        <f>IF(AND(ISNUMBER(A646),ISNUMBER(A645)),IF(ISNUMBER(A646),(#REF!-#REF!)/$I$3,""),"")</f>
        <v/>
      </c>
    </row>
    <row r="648" spans="1:6" x14ac:dyDescent="0.3">
      <c r="A648" s="4" t="s">
        <v>2732</v>
      </c>
      <c r="B648" s="21" t="str">
        <f t="shared" si="30"/>
        <v>07</v>
      </c>
      <c r="C648" s="23">
        <f t="shared" si="31"/>
        <v>12951361075897.199</v>
      </c>
      <c r="D648" s="4">
        <f t="shared" si="32"/>
        <v>63.599609375</v>
      </c>
      <c r="F648" t="str">
        <f>IF(AND(ISNUMBER(A647),ISNUMBER(A646)),IF(ISNUMBER(A647),(#REF!-#REF!)/$I$3,""),"")</f>
        <v/>
      </c>
    </row>
    <row r="649" spans="1:6" x14ac:dyDescent="0.3">
      <c r="A649" s="4" t="s">
        <v>2733</v>
      </c>
      <c r="B649" s="21" t="str">
        <f t="shared" si="30"/>
        <v>07</v>
      </c>
      <c r="C649" s="23">
        <f t="shared" si="31"/>
        <v>12951361075964.801</v>
      </c>
      <c r="D649" s="4">
        <f t="shared" si="32"/>
        <v>67.6015625</v>
      </c>
      <c r="F649" t="str">
        <f>IF(AND(ISNUMBER(A648),ISNUMBER(A647)),IF(ISNUMBER(A648),(#REF!-#REF!)/$I$3,""),"")</f>
        <v/>
      </c>
    </row>
    <row r="650" spans="1:6" x14ac:dyDescent="0.3">
      <c r="A650" s="4" t="s">
        <v>2734</v>
      </c>
      <c r="B650" s="21" t="str">
        <f t="shared" si="30"/>
        <v>07</v>
      </c>
      <c r="C650" s="23">
        <f t="shared" si="31"/>
        <v>12951361076028.301</v>
      </c>
      <c r="D650" s="4">
        <f t="shared" si="32"/>
        <v>63.5</v>
      </c>
      <c r="F650" t="str">
        <f>IF(AND(ISNUMBER(A649),ISNUMBER(A648)),IF(ISNUMBER(A649),(#REF!-#REF!)/$I$3,""),"")</f>
        <v/>
      </c>
    </row>
    <row r="651" spans="1:6" x14ac:dyDescent="0.3">
      <c r="A651" s="4" t="s">
        <v>2735</v>
      </c>
      <c r="B651" s="21" t="str">
        <f t="shared" ref="B651:B714" si="33">IF(ISBLANK($A651),"",MID($A651,1,2))</f>
        <v>07</v>
      </c>
      <c r="C651" s="23">
        <f t="shared" si="31"/>
        <v>12951361076091.801</v>
      </c>
      <c r="D651" s="4">
        <f t="shared" si="32"/>
        <v>63.5</v>
      </c>
      <c r="F651" t="str">
        <f>IF(AND(ISNUMBER(A650),ISNUMBER(A649)),IF(ISNUMBER(A650),(#REF!-#REF!)/$I$3,""),"")</f>
        <v/>
      </c>
    </row>
    <row r="652" spans="1:6" x14ac:dyDescent="0.3">
      <c r="A652" s="4" t="s">
        <v>2736</v>
      </c>
      <c r="B652" s="21" t="str">
        <f t="shared" si="33"/>
        <v>07</v>
      </c>
      <c r="C652" s="23">
        <f t="shared" ref="C652:C715" si="34">IF(ISBLANK($A652),"",VALUE(MID($A652,4,LEN($A652)-3))/$I$3)</f>
        <v>12951361076155.4</v>
      </c>
      <c r="D652" s="4">
        <f t="shared" si="32"/>
        <v>63.599609375</v>
      </c>
      <c r="F652" t="str">
        <f>IF(AND(ISNUMBER(A651),ISNUMBER(A650)),IF(ISNUMBER(A651),(#REF!-#REF!)/$I$3,""),"")</f>
        <v/>
      </c>
    </row>
    <row r="653" spans="1:6" x14ac:dyDescent="0.3">
      <c r="A653" s="4" t="s">
        <v>2737</v>
      </c>
      <c r="B653" s="21" t="str">
        <f t="shared" si="33"/>
        <v>07</v>
      </c>
      <c r="C653" s="23">
        <f t="shared" si="34"/>
        <v>12951361076223.199</v>
      </c>
      <c r="D653" s="4">
        <f t="shared" si="32"/>
        <v>67.798828125</v>
      </c>
      <c r="F653" t="str">
        <f>IF(AND(ISNUMBER(A652),ISNUMBER(A651)),IF(ISNUMBER(A652),(#REF!-#REF!)/$I$3,""),"")</f>
        <v/>
      </c>
    </row>
    <row r="654" spans="1:6" x14ac:dyDescent="0.3">
      <c r="A654" s="4" t="s">
        <v>2738</v>
      </c>
      <c r="B654" s="21" t="str">
        <f t="shared" si="33"/>
        <v>07</v>
      </c>
      <c r="C654" s="23">
        <f t="shared" si="34"/>
        <v>12951361076286.5</v>
      </c>
      <c r="D654" s="4">
        <f t="shared" si="32"/>
        <v>63.30078125</v>
      </c>
      <c r="F654" t="str">
        <f>IF(AND(ISNUMBER(A653),ISNUMBER(A652)),IF(ISNUMBER(A653),(#REF!-#REF!)/$I$3,""),"")</f>
        <v/>
      </c>
    </row>
    <row r="655" spans="1:6" x14ac:dyDescent="0.3">
      <c r="A655" s="4" t="s">
        <v>2739</v>
      </c>
      <c r="B655" s="21" t="str">
        <f t="shared" si="33"/>
        <v>07</v>
      </c>
      <c r="C655" s="23">
        <f t="shared" si="34"/>
        <v>12951361076350</v>
      </c>
      <c r="D655" s="4">
        <f t="shared" si="32"/>
        <v>63.5</v>
      </c>
      <c r="F655" t="str">
        <f>IF(AND(ISNUMBER(A654),ISNUMBER(A653)),IF(ISNUMBER(A654),(#REF!-#REF!)/$I$3,""),"")</f>
        <v/>
      </c>
    </row>
    <row r="656" spans="1:6" x14ac:dyDescent="0.3">
      <c r="A656" s="4" t="s">
        <v>2740</v>
      </c>
      <c r="B656" s="21" t="str">
        <f t="shared" si="33"/>
        <v>07</v>
      </c>
      <c r="C656" s="23">
        <f t="shared" si="34"/>
        <v>12951361076413.6</v>
      </c>
      <c r="D656" s="4">
        <f t="shared" si="32"/>
        <v>63.599609375</v>
      </c>
      <c r="F656" t="str">
        <f>IF(AND(ISNUMBER(A655),ISNUMBER(A654)),IF(ISNUMBER(A655),(#REF!-#REF!)/$I$3,""),"")</f>
        <v/>
      </c>
    </row>
    <row r="657" spans="1:6" x14ac:dyDescent="0.3">
      <c r="A657" s="4" t="s">
        <v>2741</v>
      </c>
      <c r="B657" s="21" t="str">
        <f t="shared" si="33"/>
        <v>07</v>
      </c>
      <c r="C657" s="23">
        <f t="shared" si="34"/>
        <v>12951361076477.199</v>
      </c>
      <c r="D657" s="4">
        <f t="shared" si="32"/>
        <v>63.599609375</v>
      </c>
      <c r="F657" t="str">
        <f>IF(AND(ISNUMBER(A656),ISNUMBER(A655)),IF(ISNUMBER(A656),(#REF!-#REF!)/$I$3,""),"")</f>
        <v/>
      </c>
    </row>
    <row r="658" spans="1:6" x14ac:dyDescent="0.3">
      <c r="A658" s="4" t="s">
        <v>2742</v>
      </c>
      <c r="B658" s="21" t="str">
        <f t="shared" si="33"/>
        <v>07</v>
      </c>
      <c r="C658" s="23">
        <f t="shared" si="34"/>
        <v>12951361076545.6</v>
      </c>
      <c r="D658" s="4">
        <f t="shared" si="32"/>
        <v>68.400390625</v>
      </c>
      <c r="F658" t="str">
        <f>IF(AND(ISNUMBER(A657),ISNUMBER(A656)),IF(ISNUMBER(A657),(#REF!-#REF!)/$I$3,""),"")</f>
        <v/>
      </c>
    </row>
    <row r="659" spans="1:6" x14ac:dyDescent="0.3">
      <c r="A659" s="4" t="s">
        <v>2743</v>
      </c>
      <c r="B659" s="21" t="str">
        <f t="shared" si="33"/>
        <v>07</v>
      </c>
      <c r="C659" s="23">
        <f t="shared" si="34"/>
        <v>12951361076609.102</v>
      </c>
      <c r="D659" s="4">
        <f t="shared" si="32"/>
        <v>63.501953125</v>
      </c>
      <c r="F659" t="str">
        <f>IF(AND(ISNUMBER(A658),ISNUMBER(A657)),IF(ISNUMBER(A658),(#REF!-#REF!)/$I$3,""),"")</f>
        <v/>
      </c>
    </row>
    <row r="660" spans="1:6" x14ac:dyDescent="0.3">
      <c r="A660" s="4" t="s">
        <v>2744</v>
      </c>
      <c r="B660" s="21" t="str">
        <f t="shared" si="33"/>
        <v>07</v>
      </c>
      <c r="C660" s="23">
        <f t="shared" si="34"/>
        <v>12951361076672.701</v>
      </c>
      <c r="D660" s="4">
        <f t="shared" si="32"/>
        <v>63.599609375</v>
      </c>
      <c r="F660" t="str">
        <f>IF(AND(ISNUMBER(A659),ISNUMBER(A658)),IF(ISNUMBER(A659),(#REF!-#REF!)/$I$3,""),"")</f>
        <v/>
      </c>
    </row>
    <row r="661" spans="1:6" x14ac:dyDescent="0.3">
      <c r="A661" s="4" t="s">
        <v>2745</v>
      </c>
      <c r="B661" s="21" t="str">
        <f t="shared" si="33"/>
        <v>07</v>
      </c>
      <c r="C661" s="23">
        <f t="shared" si="34"/>
        <v>12951361076736.199</v>
      </c>
      <c r="D661" s="4">
        <f t="shared" si="32"/>
        <v>63.498046875</v>
      </c>
      <c r="F661" t="str">
        <f>IF(AND(ISNUMBER(A660),ISNUMBER(A659)),IF(ISNUMBER(A660),(#REF!-#REF!)/$I$3,""),"")</f>
        <v/>
      </c>
    </row>
    <row r="662" spans="1:6" x14ac:dyDescent="0.3">
      <c r="A662" s="4" t="s">
        <v>2746</v>
      </c>
      <c r="B662" s="21" t="str">
        <f t="shared" si="33"/>
        <v>07</v>
      </c>
      <c r="C662" s="23">
        <f t="shared" si="34"/>
        <v>12951361076804</v>
      </c>
      <c r="D662" s="4">
        <f t="shared" si="32"/>
        <v>67.80078125</v>
      </c>
      <c r="F662" t="str">
        <f>IF(AND(ISNUMBER(A661),ISNUMBER(A660)),IF(ISNUMBER(A661),(#REF!-#REF!)/$I$3,""),"")</f>
        <v/>
      </c>
    </row>
    <row r="663" spans="1:6" x14ac:dyDescent="0.3">
      <c r="A663" s="4" t="s">
        <v>2747</v>
      </c>
      <c r="B663" s="21" t="str">
        <f t="shared" si="33"/>
        <v>07</v>
      </c>
      <c r="C663" s="23">
        <f t="shared" si="34"/>
        <v>12951361076867.4</v>
      </c>
      <c r="D663" s="4">
        <f t="shared" si="32"/>
        <v>63.400390625</v>
      </c>
      <c r="F663" t="str">
        <f>IF(AND(ISNUMBER(A662),ISNUMBER(A661)),IF(ISNUMBER(A662),(#REF!-#REF!)/$I$3,""),"")</f>
        <v/>
      </c>
    </row>
    <row r="664" spans="1:6" x14ac:dyDescent="0.3">
      <c r="A664" s="4" t="s">
        <v>2748</v>
      </c>
      <c r="B664" s="21" t="str">
        <f t="shared" si="33"/>
        <v>07</v>
      </c>
      <c r="C664" s="23">
        <f t="shared" si="34"/>
        <v>12951361076930.801</v>
      </c>
      <c r="D664" s="4">
        <f t="shared" si="32"/>
        <v>63.400390625</v>
      </c>
      <c r="F664" t="str">
        <f>IF(AND(ISNUMBER(A663),ISNUMBER(A662)),IF(ISNUMBER(A663),(#REF!-#REF!)/$I$3,""),"")</f>
        <v/>
      </c>
    </row>
    <row r="665" spans="1:6" x14ac:dyDescent="0.3">
      <c r="A665" s="4" t="s">
        <v>2749</v>
      </c>
      <c r="B665" s="21" t="str">
        <f t="shared" si="33"/>
        <v>07</v>
      </c>
      <c r="C665" s="23">
        <f t="shared" si="34"/>
        <v>12951361076994.4</v>
      </c>
      <c r="D665" s="4">
        <f t="shared" ref="D665:D728" si="35">IF(AND(NOT(ISBLANK(C664)),B665=B664),C665-C664,"")</f>
        <v>63.599609375</v>
      </c>
      <c r="F665" t="str">
        <f>IF(AND(ISNUMBER(A664),ISNUMBER(A663)),IF(ISNUMBER(A664),(#REF!-#REF!)/$I$3,""),"")</f>
        <v/>
      </c>
    </row>
    <row r="666" spans="1:6" x14ac:dyDescent="0.3">
      <c r="A666" s="4" t="s">
        <v>2750</v>
      </c>
      <c r="B666" s="21" t="str">
        <f t="shared" si="33"/>
        <v>07</v>
      </c>
      <c r="C666" s="23">
        <f t="shared" si="34"/>
        <v>12951361077058.1</v>
      </c>
      <c r="D666" s="4">
        <f t="shared" si="35"/>
        <v>63.69921875</v>
      </c>
      <c r="F666" t="str">
        <f>IF(AND(ISNUMBER(A665),ISNUMBER(A664)),IF(ISNUMBER(A665),(#REF!-#REF!)/$I$3,""),"")</f>
        <v/>
      </c>
    </row>
    <row r="667" spans="1:6" x14ac:dyDescent="0.3">
      <c r="A667" s="4" t="s">
        <v>2751</v>
      </c>
      <c r="B667" s="21" t="str">
        <f t="shared" si="33"/>
        <v>07</v>
      </c>
      <c r="C667" s="23">
        <f t="shared" si="34"/>
        <v>12951361077125.5</v>
      </c>
      <c r="D667" s="4">
        <f t="shared" si="35"/>
        <v>67.400390625</v>
      </c>
      <c r="F667" t="str">
        <f>IF(AND(ISNUMBER(A666),ISNUMBER(A665)),IF(ISNUMBER(A666),(#REF!-#REF!)/$I$3,""),"")</f>
        <v/>
      </c>
    </row>
    <row r="668" spans="1:6" x14ac:dyDescent="0.3">
      <c r="A668" s="4" t="s">
        <v>2752</v>
      </c>
      <c r="B668" s="21" t="str">
        <f t="shared" si="33"/>
        <v>07</v>
      </c>
      <c r="C668" s="23">
        <f t="shared" si="34"/>
        <v>12951361077189</v>
      </c>
      <c r="D668" s="4">
        <f t="shared" si="35"/>
        <v>63.5</v>
      </c>
      <c r="F668" t="str">
        <f>IF(AND(ISNUMBER(A667),ISNUMBER(A666)),IF(ISNUMBER(A667),(#REF!-#REF!)/$I$3,""),"")</f>
        <v/>
      </c>
    </row>
    <row r="669" spans="1:6" x14ac:dyDescent="0.3">
      <c r="A669" s="4" t="s">
        <v>2753</v>
      </c>
      <c r="B669" s="21" t="str">
        <f t="shared" si="33"/>
        <v>07</v>
      </c>
      <c r="C669" s="23">
        <f t="shared" si="34"/>
        <v>12951361077252.701</v>
      </c>
      <c r="D669" s="4">
        <f t="shared" si="35"/>
        <v>63.701171875</v>
      </c>
      <c r="F669" t="str">
        <f>IF(AND(ISNUMBER(A668),ISNUMBER(A667)),IF(ISNUMBER(A668),(#REF!-#REF!)/$I$3,""),"")</f>
        <v/>
      </c>
    </row>
    <row r="670" spans="1:6" x14ac:dyDescent="0.3">
      <c r="A670" s="4" t="s">
        <v>2754</v>
      </c>
      <c r="B670" s="21" t="str">
        <f t="shared" si="33"/>
        <v>07</v>
      </c>
      <c r="C670" s="23">
        <f t="shared" si="34"/>
        <v>12951361077316.199</v>
      </c>
      <c r="D670" s="4">
        <f t="shared" si="35"/>
        <v>63.498046875</v>
      </c>
      <c r="F670" t="str">
        <f>IF(AND(ISNUMBER(A669),ISNUMBER(A668)),IF(ISNUMBER(A669),(#REF!-#REF!)/$I$3,""),"")</f>
        <v/>
      </c>
    </row>
    <row r="671" spans="1:6" x14ac:dyDescent="0.3">
      <c r="A671" s="4" t="s">
        <v>2755</v>
      </c>
      <c r="B671" s="21" t="str">
        <f t="shared" si="33"/>
        <v>07</v>
      </c>
      <c r="C671" s="23">
        <f t="shared" si="34"/>
        <v>12951361077383.9</v>
      </c>
      <c r="D671" s="4">
        <f t="shared" si="35"/>
        <v>67.701171875</v>
      </c>
      <c r="F671" t="str">
        <f>IF(AND(ISNUMBER(A670),ISNUMBER(A669)),IF(ISNUMBER(A670),(#REF!-#REF!)/$I$3,""),"")</f>
        <v/>
      </c>
    </row>
    <row r="672" spans="1:6" x14ac:dyDescent="0.3">
      <c r="A672" s="4" t="s">
        <v>2756</v>
      </c>
      <c r="B672" s="21" t="str">
        <f t="shared" si="33"/>
        <v>07</v>
      </c>
      <c r="C672" s="23">
        <f t="shared" si="34"/>
        <v>12951361077447.299</v>
      </c>
      <c r="D672" s="4">
        <f t="shared" si="35"/>
        <v>63.3984375</v>
      </c>
      <c r="F672" t="str">
        <f>IF(AND(ISNUMBER(A671),ISNUMBER(A670)),IF(ISNUMBER(A671),(#REF!-#REF!)/$I$3,""),"")</f>
        <v/>
      </c>
    </row>
    <row r="673" spans="1:6" x14ac:dyDescent="0.3">
      <c r="A673" s="4" t="s">
        <v>2757</v>
      </c>
      <c r="B673" s="21" t="str">
        <f t="shared" si="33"/>
        <v>07</v>
      </c>
      <c r="C673" s="23">
        <f t="shared" si="34"/>
        <v>12951361077510.801</v>
      </c>
      <c r="D673" s="4">
        <f t="shared" si="35"/>
        <v>63.501953125</v>
      </c>
      <c r="F673" t="str">
        <f>IF(AND(ISNUMBER(A672),ISNUMBER(A671)),IF(ISNUMBER(A672),(#REF!-#REF!)/$I$3,""),"")</f>
        <v/>
      </c>
    </row>
    <row r="674" spans="1:6" x14ac:dyDescent="0.3">
      <c r="A674" s="4" t="s">
        <v>2758</v>
      </c>
      <c r="B674" s="21" t="str">
        <f t="shared" si="33"/>
        <v>07</v>
      </c>
      <c r="C674" s="23">
        <f t="shared" si="34"/>
        <v>12951361077575.199</v>
      </c>
      <c r="D674" s="4">
        <f t="shared" si="35"/>
        <v>64.3984375</v>
      </c>
      <c r="F674" t="str">
        <f>IF(AND(ISNUMBER(A673),ISNUMBER(A672)),IF(ISNUMBER(A673),(#REF!-#REF!)/$I$3,""),"")</f>
        <v/>
      </c>
    </row>
    <row r="675" spans="1:6" x14ac:dyDescent="0.3">
      <c r="A675" s="4" t="s">
        <v>2759</v>
      </c>
      <c r="B675" s="21" t="str">
        <f t="shared" si="33"/>
        <v>07</v>
      </c>
      <c r="C675" s="23">
        <f t="shared" si="34"/>
        <v>12951361077638.898</v>
      </c>
      <c r="D675" s="4">
        <f t="shared" si="35"/>
        <v>63.69921875</v>
      </c>
      <c r="F675" t="str">
        <f>IF(AND(ISNUMBER(A674),ISNUMBER(A673)),IF(ISNUMBER(A674),(#REF!-#REF!)/$I$3,""),"")</f>
        <v/>
      </c>
    </row>
    <row r="676" spans="1:6" x14ac:dyDescent="0.3">
      <c r="A676" s="4" t="s">
        <v>2760</v>
      </c>
      <c r="B676" s="21" t="str">
        <f t="shared" si="33"/>
        <v>07</v>
      </c>
      <c r="C676" s="23">
        <f t="shared" si="34"/>
        <v>12951361077706.4</v>
      </c>
      <c r="D676" s="4">
        <f t="shared" si="35"/>
        <v>67.501953125</v>
      </c>
      <c r="F676" t="str">
        <f>IF(AND(ISNUMBER(A675),ISNUMBER(A674)),IF(ISNUMBER(A675),(#REF!-#REF!)/$I$3,""),"")</f>
        <v/>
      </c>
    </row>
    <row r="677" spans="1:6" x14ac:dyDescent="0.3">
      <c r="A677" s="4" t="s">
        <v>2761</v>
      </c>
      <c r="B677" s="21" t="str">
        <f t="shared" si="33"/>
        <v>07</v>
      </c>
      <c r="C677" s="23">
        <f t="shared" si="34"/>
        <v>12951361077769.9</v>
      </c>
      <c r="D677" s="4">
        <f t="shared" si="35"/>
        <v>63.5</v>
      </c>
      <c r="F677" t="str">
        <f>IF(AND(ISNUMBER(A676),ISNUMBER(A675)),IF(ISNUMBER(A676),(#REF!-#REF!)/$I$3,""),"")</f>
        <v/>
      </c>
    </row>
    <row r="678" spans="1:6" x14ac:dyDescent="0.3">
      <c r="A678" s="4" t="s">
        <v>2762</v>
      </c>
      <c r="B678" s="21" t="str">
        <f t="shared" si="33"/>
        <v>07</v>
      </c>
      <c r="C678" s="23">
        <f t="shared" si="34"/>
        <v>12951361077833.5</v>
      </c>
      <c r="D678" s="4">
        <f t="shared" si="35"/>
        <v>63.599609375</v>
      </c>
      <c r="F678" t="str">
        <f>IF(AND(ISNUMBER(A677),ISNUMBER(A676)),IF(ISNUMBER(A677),(#REF!-#REF!)/$I$3,""),"")</f>
        <v/>
      </c>
    </row>
    <row r="679" spans="1:6" x14ac:dyDescent="0.3">
      <c r="A679" s="4" t="s">
        <v>2763</v>
      </c>
      <c r="B679" s="21" t="str">
        <f t="shared" si="33"/>
        <v>07</v>
      </c>
      <c r="C679" s="23">
        <f t="shared" si="34"/>
        <v>12951361077897.102</v>
      </c>
      <c r="D679" s="4">
        <f t="shared" si="35"/>
        <v>63.6015625</v>
      </c>
      <c r="F679" t="str">
        <f>IF(AND(ISNUMBER(A678),ISNUMBER(A677)),IF(ISNUMBER(A678),(#REF!-#REF!)/$I$3,""),"")</f>
        <v/>
      </c>
    </row>
    <row r="680" spans="1:6" x14ac:dyDescent="0.3">
      <c r="A680" s="4" t="s">
        <v>2764</v>
      </c>
      <c r="B680" s="21" t="str">
        <f t="shared" si="33"/>
        <v>07</v>
      </c>
      <c r="C680" s="23">
        <f t="shared" si="34"/>
        <v>12951361077964.701</v>
      </c>
      <c r="D680" s="4">
        <f t="shared" si="35"/>
        <v>67.599609375</v>
      </c>
      <c r="F680" t="str">
        <f>IF(AND(ISNUMBER(A679),ISNUMBER(A678)),IF(ISNUMBER(A679),(#REF!-#REF!)/$I$3,""),"")</f>
        <v/>
      </c>
    </row>
    <row r="681" spans="1:6" x14ac:dyDescent="0.3">
      <c r="A681" s="4" t="s">
        <v>2765</v>
      </c>
      <c r="B681" s="21" t="str">
        <f t="shared" si="33"/>
        <v>07</v>
      </c>
      <c r="C681" s="23">
        <f t="shared" si="34"/>
        <v>12951361078028.1</v>
      </c>
      <c r="D681" s="4">
        <f t="shared" si="35"/>
        <v>63.3984375</v>
      </c>
      <c r="F681" t="str">
        <f>IF(AND(ISNUMBER(A680),ISNUMBER(A679)),IF(ISNUMBER(A680),(#REF!-#REF!)/$I$3,""),"")</f>
        <v/>
      </c>
    </row>
    <row r="682" spans="1:6" x14ac:dyDescent="0.3">
      <c r="A682" s="4" t="s">
        <v>2766</v>
      </c>
      <c r="B682" s="21" t="str">
        <f t="shared" si="33"/>
        <v>07</v>
      </c>
      <c r="C682" s="23">
        <f t="shared" si="34"/>
        <v>12951361078091.699</v>
      </c>
      <c r="D682" s="4">
        <f t="shared" si="35"/>
        <v>63.599609375</v>
      </c>
      <c r="F682" t="str">
        <f>IF(AND(ISNUMBER(A681),ISNUMBER(A680)),IF(ISNUMBER(A681),(#REF!-#REF!)/$I$3,""),"")</f>
        <v/>
      </c>
    </row>
    <row r="683" spans="1:6" x14ac:dyDescent="0.3">
      <c r="A683" s="4" t="s">
        <v>2767</v>
      </c>
      <c r="B683" s="21" t="str">
        <f t="shared" si="33"/>
        <v>07</v>
      </c>
      <c r="C683" s="23">
        <f t="shared" si="34"/>
        <v>12951361078155.199</v>
      </c>
      <c r="D683" s="4">
        <f t="shared" si="35"/>
        <v>63.5</v>
      </c>
      <c r="F683" t="str">
        <f>IF(AND(ISNUMBER(A682),ISNUMBER(A681)),IF(ISNUMBER(A682),(#REF!-#REF!)/$I$3,""),"")</f>
        <v/>
      </c>
    </row>
    <row r="684" spans="1:6" x14ac:dyDescent="0.3">
      <c r="A684" s="4" t="s">
        <v>2768</v>
      </c>
      <c r="B684" s="21" t="str">
        <f t="shared" si="33"/>
        <v>07</v>
      </c>
      <c r="C684" s="23">
        <f t="shared" si="34"/>
        <v>12951361078223.102</v>
      </c>
      <c r="D684" s="4">
        <f t="shared" si="35"/>
        <v>67.90234375</v>
      </c>
      <c r="F684" t="str">
        <f>IF(AND(ISNUMBER(A683),ISNUMBER(A682)),IF(ISNUMBER(A683),(#REF!-#REF!)/$I$3,""),"")</f>
        <v/>
      </c>
    </row>
    <row r="685" spans="1:6" x14ac:dyDescent="0.3">
      <c r="A685" s="4" t="s">
        <v>2769</v>
      </c>
      <c r="B685" s="21" t="str">
        <f t="shared" si="33"/>
        <v>07</v>
      </c>
      <c r="C685" s="23">
        <f t="shared" si="34"/>
        <v>12951361078286.301</v>
      </c>
      <c r="D685" s="4">
        <f t="shared" si="35"/>
        <v>63.19921875</v>
      </c>
      <c r="F685" t="str">
        <f>IF(AND(ISNUMBER(A684),ISNUMBER(A683)),IF(ISNUMBER(A684),(#REF!-#REF!)/$I$3,""),"")</f>
        <v/>
      </c>
    </row>
    <row r="686" spans="1:6" x14ac:dyDescent="0.3">
      <c r="A686" s="4" t="s">
        <v>2770</v>
      </c>
      <c r="B686" s="21" t="str">
        <f t="shared" si="33"/>
        <v>07</v>
      </c>
      <c r="C686" s="23">
        <f t="shared" si="34"/>
        <v>12951361078349.801</v>
      </c>
      <c r="D686" s="4">
        <f t="shared" si="35"/>
        <v>63.5</v>
      </c>
      <c r="F686" t="str">
        <f>IF(AND(ISNUMBER(A685),ISNUMBER(A684)),IF(ISNUMBER(A685),(#REF!-#REF!)/$I$3,""),"")</f>
        <v/>
      </c>
    </row>
    <row r="687" spans="1:6" x14ac:dyDescent="0.3">
      <c r="A687" s="4" t="s">
        <v>2771</v>
      </c>
      <c r="B687" s="21" t="str">
        <f t="shared" si="33"/>
        <v>07</v>
      </c>
      <c r="C687" s="23">
        <f t="shared" si="34"/>
        <v>12951361078413.4</v>
      </c>
      <c r="D687" s="4">
        <f t="shared" si="35"/>
        <v>63.599609375</v>
      </c>
      <c r="F687" t="str">
        <f>IF(AND(ISNUMBER(A686),ISNUMBER(A685)),IF(ISNUMBER(A686),(#REF!-#REF!)/$I$3,""),"")</f>
        <v/>
      </c>
    </row>
    <row r="688" spans="1:6" x14ac:dyDescent="0.3">
      <c r="A688" s="4" t="s">
        <v>2772</v>
      </c>
      <c r="B688" s="21" t="str">
        <f t="shared" si="33"/>
        <v>07</v>
      </c>
      <c r="C688" s="23">
        <f t="shared" si="34"/>
        <v>12951361078477.102</v>
      </c>
      <c r="D688" s="4">
        <f t="shared" si="35"/>
        <v>63.701171875</v>
      </c>
      <c r="F688" t="str">
        <f>IF(AND(ISNUMBER(A687),ISNUMBER(A686)),IF(ISNUMBER(A687),(#REF!-#REF!)/$I$3,""),"")</f>
        <v/>
      </c>
    </row>
    <row r="689" spans="1:6" x14ac:dyDescent="0.3">
      <c r="A689" s="4" t="s">
        <v>2773</v>
      </c>
      <c r="B689" s="21" t="str">
        <f t="shared" si="33"/>
        <v>07</v>
      </c>
      <c r="C689" s="23">
        <f t="shared" si="34"/>
        <v>12951361078545.5</v>
      </c>
      <c r="D689" s="4">
        <f t="shared" si="35"/>
        <v>68.3984375</v>
      </c>
      <c r="F689" t="str">
        <f>IF(AND(ISNUMBER(A688),ISNUMBER(A687)),IF(ISNUMBER(A688),(#REF!-#REF!)/$I$3,""),"")</f>
        <v/>
      </c>
    </row>
    <row r="690" spans="1:6" x14ac:dyDescent="0.3">
      <c r="A690" s="4" t="s">
        <v>2774</v>
      </c>
      <c r="B690" s="21" t="str">
        <f t="shared" si="33"/>
        <v>07</v>
      </c>
      <c r="C690" s="23">
        <f t="shared" si="34"/>
        <v>12951361078608.898</v>
      </c>
      <c r="D690" s="4">
        <f t="shared" si="35"/>
        <v>63.3984375</v>
      </c>
      <c r="F690" t="str">
        <f>IF(AND(ISNUMBER(A689),ISNUMBER(A688)),IF(ISNUMBER(A689),(#REF!-#REF!)/$I$3,""),"")</f>
        <v/>
      </c>
    </row>
    <row r="691" spans="1:6" x14ac:dyDescent="0.3">
      <c r="A691" s="4" t="s">
        <v>2775</v>
      </c>
      <c r="B691" s="21" t="str">
        <f t="shared" si="33"/>
        <v>07</v>
      </c>
      <c r="C691" s="23">
        <f t="shared" si="34"/>
        <v>12951361078672.6</v>
      </c>
      <c r="D691" s="4">
        <f t="shared" si="35"/>
        <v>63.701171875</v>
      </c>
      <c r="F691" t="str">
        <f>IF(AND(ISNUMBER(A690),ISNUMBER(A689)),IF(ISNUMBER(A690),(#REF!-#REF!)/$I$3,""),"")</f>
        <v/>
      </c>
    </row>
    <row r="692" spans="1:6" x14ac:dyDescent="0.3">
      <c r="A692" s="4" t="s">
        <v>2776</v>
      </c>
      <c r="B692" s="21" t="str">
        <f t="shared" si="33"/>
        <v>07</v>
      </c>
      <c r="C692" s="23">
        <f t="shared" si="34"/>
        <v>12951361078736</v>
      </c>
      <c r="D692" s="4">
        <f t="shared" si="35"/>
        <v>63.400390625</v>
      </c>
      <c r="F692" t="str">
        <f>IF(AND(ISNUMBER(A691),ISNUMBER(A690)),IF(ISNUMBER(A691),(#REF!-#REF!)/$I$3,""),"")</f>
        <v/>
      </c>
    </row>
    <row r="693" spans="1:6" x14ac:dyDescent="0.3">
      <c r="A693" s="4" t="s">
        <v>2777</v>
      </c>
      <c r="B693" s="21" t="str">
        <f t="shared" si="33"/>
        <v>07</v>
      </c>
      <c r="C693" s="23">
        <f t="shared" si="34"/>
        <v>12951361078803.801</v>
      </c>
      <c r="D693" s="4">
        <f t="shared" si="35"/>
        <v>67.80078125</v>
      </c>
      <c r="F693" t="str">
        <f>IF(AND(ISNUMBER(A692),ISNUMBER(A691)),IF(ISNUMBER(A692),(#REF!-#REF!)/$I$3,""),"")</f>
        <v/>
      </c>
    </row>
    <row r="694" spans="1:6" x14ac:dyDescent="0.3">
      <c r="A694" s="4" t="s">
        <v>2778</v>
      </c>
      <c r="B694" s="21" t="str">
        <f t="shared" si="33"/>
        <v>07</v>
      </c>
      <c r="C694" s="23">
        <f t="shared" si="34"/>
        <v>12951361078867.199</v>
      </c>
      <c r="D694" s="4">
        <f t="shared" si="35"/>
        <v>63.3984375</v>
      </c>
      <c r="F694" t="str">
        <f>IF(AND(ISNUMBER(A693),ISNUMBER(A692)),IF(ISNUMBER(A693),(#REF!-#REF!)/$I$3,""),"")</f>
        <v/>
      </c>
    </row>
    <row r="695" spans="1:6" x14ac:dyDescent="0.3">
      <c r="A695" s="4" t="s">
        <v>2779</v>
      </c>
      <c r="B695" s="21" t="str">
        <f t="shared" si="33"/>
        <v>07</v>
      </c>
      <c r="C695" s="23">
        <f t="shared" si="34"/>
        <v>12951361078930.701</v>
      </c>
      <c r="D695" s="4">
        <f t="shared" si="35"/>
        <v>63.501953125</v>
      </c>
      <c r="F695" t="str">
        <f>IF(AND(ISNUMBER(A694),ISNUMBER(A693)),IF(ISNUMBER(A694),(#REF!-#REF!)/$I$3,""),"")</f>
        <v/>
      </c>
    </row>
    <row r="696" spans="1:6" x14ac:dyDescent="0.3">
      <c r="A696" s="4" t="s">
        <v>2780</v>
      </c>
      <c r="B696" s="21" t="str">
        <f t="shared" si="33"/>
        <v>07</v>
      </c>
      <c r="C696" s="23">
        <f t="shared" si="34"/>
        <v>12951361078994.301</v>
      </c>
      <c r="D696" s="4">
        <f t="shared" si="35"/>
        <v>63.599609375</v>
      </c>
      <c r="F696" t="str">
        <f>IF(AND(ISNUMBER(A695),ISNUMBER(A694)),IF(ISNUMBER(A695),(#REF!-#REF!)/$I$3,""),"")</f>
        <v/>
      </c>
    </row>
    <row r="697" spans="1:6" x14ac:dyDescent="0.3">
      <c r="A697" s="4" t="s">
        <v>2781</v>
      </c>
      <c r="B697" s="21" t="str">
        <f t="shared" si="33"/>
        <v>07</v>
      </c>
      <c r="C697" s="23">
        <f t="shared" si="34"/>
        <v>12951361079058</v>
      </c>
      <c r="D697" s="4">
        <f t="shared" si="35"/>
        <v>63.69921875</v>
      </c>
      <c r="F697" t="str">
        <f>IF(AND(ISNUMBER(A696),ISNUMBER(A695)),IF(ISNUMBER(A696),(#REF!-#REF!)/$I$3,""),"")</f>
        <v/>
      </c>
    </row>
    <row r="698" spans="1:6" x14ac:dyDescent="0.3">
      <c r="A698" s="4" t="s">
        <v>2782</v>
      </c>
      <c r="B698" s="21" t="str">
        <f t="shared" si="33"/>
        <v>07</v>
      </c>
      <c r="C698" s="23">
        <f t="shared" si="34"/>
        <v>12951361079125.4</v>
      </c>
      <c r="D698" s="4">
        <f t="shared" si="35"/>
        <v>67.400390625</v>
      </c>
      <c r="F698" t="str">
        <f>IF(AND(ISNUMBER(A697),ISNUMBER(A696)),IF(ISNUMBER(A697),(#REF!-#REF!)/$I$3,""),"")</f>
        <v/>
      </c>
    </row>
    <row r="699" spans="1:6" x14ac:dyDescent="0.3">
      <c r="A699" s="4" t="s">
        <v>2783</v>
      </c>
      <c r="B699" s="21" t="str">
        <f t="shared" si="33"/>
        <v>07</v>
      </c>
      <c r="C699" s="23">
        <f t="shared" si="34"/>
        <v>12951361079188.898</v>
      </c>
      <c r="D699" s="4">
        <f t="shared" si="35"/>
        <v>63.498046875</v>
      </c>
      <c r="F699" t="str">
        <f>IF(AND(ISNUMBER(A698),ISNUMBER(A697)),IF(ISNUMBER(A698),(#REF!-#REF!)/$I$3,""),"")</f>
        <v/>
      </c>
    </row>
    <row r="700" spans="1:6" x14ac:dyDescent="0.3">
      <c r="A700" s="4" t="s">
        <v>2784</v>
      </c>
      <c r="B700" s="21" t="str">
        <f t="shared" si="33"/>
        <v>07</v>
      </c>
      <c r="C700" s="23">
        <f t="shared" si="34"/>
        <v>12951361079252.5</v>
      </c>
      <c r="D700" s="4">
        <f t="shared" si="35"/>
        <v>63.6015625</v>
      </c>
      <c r="F700" t="str">
        <f>IF(AND(ISNUMBER(A699),ISNUMBER(A698)),IF(ISNUMBER(A699),(#REF!-#REF!)/$I$3,""),"")</f>
        <v/>
      </c>
    </row>
    <row r="701" spans="1:6" x14ac:dyDescent="0.3">
      <c r="A701" s="4" t="s">
        <v>2785</v>
      </c>
      <c r="B701" s="21" t="str">
        <f t="shared" si="33"/>
        <v>07</v>
      </c>
      <c r="C701" s="23">
        <f t="shared" si="34"/>
        <v>12951361079316.1</v>
      </c>
      <c r="D701" s="4">
        <f t="shared" si="35"/>
        <v>63.599609375</v>
      </c>
      <c r="F701" t="str">
        <f>IF(AND(ISNUMBER(A700),ISNUMBER(A699)),IF(ISNUMBER(A700),(#REF!-#REF!)/$I$3,""),"")</f>
        <v/>
      </c>
    </row>
    <row r="702" spans="1:6" x14ac:dyDescent="0.3">
      <c r="A702" s="4" t="s">
        <v>2786</v>
      </c>
      <c r="B702" s="21" t="str">
        <f t="shared" si="33"/>
        <v>07</v>
      </c>
      <c r="C702" s="23">
        <f t="shared" si="34"/>
        <v>12951361079383.699</v>
      </c>
      <c r="D702" s="4">
        <f t="shared" si="35"/>
        <v>67.599609375</v>
      </c>
      <c r="F702" t="str">
        <f>IF(AND(ISNUMBER(A701),ISNUMBER(A700)),IF(ISNUMBER(A701),(#REF!-#REF!)/$I$3,""),"")</f>
        <v/>
      </c>
    </row>
    <row r="703" spans="1:6" x14ac:dyDescent="0.3">
      <c r="A703" s="4" t="s">
        <v>2787</v>
      </c>
      <c r="B703" s="21" t="str">
        <f t="shared" si="33"/>
        <v>07</v>
      </c>
      <c r="C703" s="23">
        <f t="shared" si="34"/>
        <v>12951361079447.199</v>
      </c>
      <c r="D703" s="4">
        <f t="shared" si="35"/>
        <v>63.5</v>
      </c>
      <c r="F703" t="str">
        <f>IF(AND(ISNUMBER(A702),ISNUMBER(A701)),IF(ISNUMBER(A702),(#REF!-#REF!)/$I$3,""),"")</f>
        <v/>
      </c>
    </row>
    <row r="704" spans="1:6" x14ac:dyDescent="0.3">
      <c r="A704" s="4" t="s">
        <v>2788</v>
      </c>
      <c r="B704" s="21" t="str">
        <f t="shared" si="33"/>
        <v>07</v>
      </c>
      <c r="C704" s="23">
        <f t="shared" si="34"/>
        <v>12951361079510.701</v>
      </c>
      <c r="D704" s="4">
        <f t="shared" si="35"/>
        <v>63.501953125</v>
      </c>
      <c r="F704" t="str">
        <f>IF(AND(ISNUMBER(A703),ISNUMBER(A702)),IF(ISNUMBER(A703),(#REF!-#REF!)/$I$3,""),"")</f>
        <v/>
      </c>
    </row>
    <row r="705" spans="1:6" x14ac:dyDescent="0.3">
      <c r="A705" s="4" t="s">
        <v>2789</v>
      </c>
      <c r="B705" s="21" t="str">
        <f t="shared" si="33"/>
        <v>07</v>
      </c>
      <c r="C705" s="23">
        <f t="shared" si="34"/>
        <v>12951361079575.102</v>
      </c>
      <c r="D705" s="4">
        <f t="shared" si="35"/>
        <v>64.400390625</v>
      </c>
      <c r="F705" t="str">
        <f>IF(AND(ISNUMBER(A704),ISNUMBER(A703)),IF(ISNUMBER(A704),(#REF!-#REF!)/$I$3,""),"")</f>
        <v/>
      </c>
    </row>
    <row r="706" spans="1:6" x14ac:dyDescent="0.3">
      <c r="A706" s="4" t="s">
        <v>2790</v>
      </c>
      <c r="B706" s="21" t="str">
        <f t="shared" si="33"/>
        <v>07</v>
      </c>
      <c r="C706" s="23">
        <f t="shared" si="34"/>
        <v>12951361079638.801</v>
      </c>
      <c r="D706" s="4">
        <f t="shared" si="35"/>
        <v>63.69921875</v>
      </c>
      <c r="F706" t="str">
        <f>IF(AND(ISNUMBER(A705),ISNUMBER(A704)),IF(ISNUMBER(A705),(#REF!-#REF!)/$I$3,""),"")</f>
        <v/>
      </c>
    </row>
    <row r="707" spans="1:6" x14ac:dyDescent="0.3">
      <c r="A707" s="4" t="s">
        <v>2791</v>
      </c>
      <c r="B707" s="21" t="str">
        <f t="shared" si="33"/>
        <v>07</v>
      </c>
      <c r="C707" s="23">
        <f t="shared" si="34"/>
        <v>12951361079706.199</v>
      </c>
      <c r="D707" s="4">
        <f t="shared" si="35"/>
        <v>67.3984375</v>
      </c>
      <c r="F707" t="str">
        <f>IF(AND(ISNUMBER(A706),ISNUMBER(A705)),IF(ISNUMBER(A706),(#REF!-#REF!)/$I$3,""),"")</f>
        <v/>
      </c>
    </row>
    <row r="708" spans="1:6" x14ac:dyDescent="0.3">
      <c r="A708" s="4" t="s">
        <v>2792</v>
      </c>
      <c r="B708" s="21" t="str">
        <f t="shared" si="33"/>
        <v>07</v>
      </c>
      <c r="C708" s="23">
        <f t="shared" si="34"/>
        <v>12951361079769.699</v>
      </c>
      <c r="D708" s="4">
        <f t="shared" si="35"/>
        <v>63.5</v>
      </c>
      <c r="F708" t="str">
        <f>IF(AND(ISNUMBER(A707),ISNUMBER(A706)),IF(ISNUMBER(A707),(#REF!-#REF!)/$I$3,""),"")</f>
        <v/>
      </c>
    </row>
    <row r="709" spans="1:6" x14ac:dyDescent="0.3">
      <c r="A709" s="4" t="s">
        <v>2793</v>
      </c>
      <c r="B709" s="21" t="str">
        <f t="shared" si="33"/>
        <v>07</v>
      </c>
      <c r="C709" s="23">
        <f t="shared" si="34"/>
        <v>12951361079833.4</v>
      </c>
      <c r="D709" s="4">
        <f t="shared" si="35"/>
        <v>63.701171875</v>
      </c>
      <c r="F709" t="str">
        <f>IF(AND(ISNUMBER(A708),ISNUMBER(A707)),IF(ISNUMBER(A708),(#REF!-#REF!)/$I$3,""),"")</f>
        <v/>
      </c>
    </row>
    <row r="710" spans="1:6" x14ac:dyDescent="0.3">
      <c r="A710" s="4" t="s">
        <v>2794</v>
      </c>
      <c r="B710" s="21" t="str">
        <f t="shared" si="33"/>
        <v>07</v>
      </c>
      <c r="C710" s="23">
        <f t="shared" si="34"/>
        <v>12951361079896.898</v>
      </c>
      <c r="D710" s="4">
        <f t="shared" si="35"/>
        <v>63.498046875</v>
      </c>
      <c r="F710" t="str">
        <f>IF(AND(ISNUMBER(A709),ISNUMBER(A708)),IF(ISNUMBER(A709),(#REF!-#REF!)/$I$3,""),"")</f>
        <v/>
      </c>
    </row>
    <row r="711" spans="1:6" x14ac:dyDescent="0.3">
      <c r="A711" s="4" t="s">
        <v>2795</v>
      </c>
      <c r="B711" s="21" t="str">
        <f t="shared" si="33"/>
        <v>07</v>
      </c>
      <c r="C711" s="23">
        <f t="shared" si="34"/>
        <v>12951361079964.5</v>
      </c>
      <c r="D711" s="4">
        <f t="shared" si="35"/>
        <v>67.6015625</v>
      </c>
      <c r="F711" t="str">
        <f>IF(AND(ISNUMBER(A710),ISNUMBER(A709)),IF(ISNUMBER(A710),(#REF!-#REF!)/$I$3,""),"")</f>
        <v/>
      </c>
    </row>
    <row r="712" spans="1:6" x14ac:dyDescent="0.3">
      <c r="A712" s="4" t="s">
        <v>2796</v>
      </c>
      <c r="B712" s="21" t="str">
        <f t="shared" si="33"/>
        <v>07</v>
      </c>
      <c r="C712" s="23">
        <f t="shared" si="34"/>
        <v>12951361080028</v>
      </c>
      <c r="D712" s="4">
        <f t="shared" si="35"/>
        <v>63.5</v>
      </c>
      <c r="F712" t="str">
        <f>IF(AND(ISNUMBER(A711),ISNUMBER(A710)),IF(ISNUMBER(A711),(#REF!-#REF!)/$I$3,""),"")</f>
        <v/>
      </c>
    </row>
    <row r="713" spans="1:6" x14ac:dyDescent="0.3">
      <c r="A713" s="4" t="s">
        <v>2797</v>
      </c>
      <c r="B713" s="21" t="str">
        <f t="shared" si="33"/>
        <v>07</v>
      </c>
      <c r="C713" s="23">
        <f t="shared" si="34"/>
        <v>12951361080091.5</v>
      </c>
      <c r="D713" s="4">
        <f t="shared" si="35"/>
        <v>63.5</v>
      </c>
      <c r="F713" t="str">
        <f>IF(AND(ISNUMBER(A712),ISNUMBER(A711)),IF(ISNUMBER(A712),(#REF!-#REF!)/$I$3,""),"")</f>
        <v/>
      </c>
    </row>
    <row r="714" spans="1:6" x14ac:dyDescent="0.3">
      <c r="A714" s="4" t="s">
        <v>2798</v>
      </c>
      <c r="B714" s="21" t="str">
        <f t="shared" si="33"/>
        <v>07</v>
      </c>
      <c r="C714" s="23">
        <f t="shared" si="34"/>
        <v>12951361080155.102</v>
      </c>
      <c r="D714" s="4">
        <f t="shared" si="35"/>
        <v>63.6015625</v>
      </c>
      <c r="F714" t="str">
        <f>IF(AND(ISNUMBER(A713),ISNUMBER(A712)),IF(ISNUMBER(A713),(#REF!-#REF!)/$I$3,""),"")</f>
        <v/>
      </c>
    </row>
    <row r="715" spans="1:6" x14ac:dyDescent="0.3">
      <c r="A715" s="4" t="s">
        <v>2799</v>
      </c>
      <c r="B715" s="21" t="str">
        <f t="shared" ref="B715:B778" si="36">IF(ISBLANK($A715),"",MID($A715,1,2))</f>
        <v>07</v>
      </c>
      <c r="C715" s="23">
        <f t="shared" si="34"/>
        <v>12951361080222.898</v>
      </c>
      <c r="D715" s="4">
        <f t="shared" si="35"/>
        <v>67.796875</v>
      </c>
      <c r="F715" t="str">
        <f>IF(AND(ISNUMBER(A714),ISNUMBER(A713)),IF(ISNUMBER(A714),(#REF!-#REF!)/$I$3,""),"")</f>
        <v/>
      </c>
    </row>
    <row r="716" spans="1:6" x14ac:dyDescent="0.3">
      <c r="A716" s="4" t="s">
        <v>2800</v>
      </c>
      <c r="B716" s="21" t="str">
        <f t="shared" si="36"/>
        <v>07</v>
      </c>
      <c r="C716" s="23">
        <f t="shared" ref="C716:C779" si="37">IF(ISBLANK($A716),"",VALUE(MID($A716,4,LEN($A716)-3))/$I$3)</f>
        <v>12951361080286.199</v>
      </c>
      <c r="D716" s="4">
        <f t="shared" si="35"/>
        <v>63.30078125</v>
      </c>
      <c r="F716" t="str">
        <f>IF(AND(ISNUMBER(A715),ISNUMBER(A714)),IF(ISNUMBER(A715),(#REF!-#REF!)/$I$3,""),"")</f>
        <v/>
      </c>
    </row>
    <row r="717" spans="1:6" x14ac:dyDescent="0.3">
      <c r="A717" s="4" t="s">
        <v>2801</v>
      </c>
      <c r="B717" s="21" t="str">
        <f t="shared" si="36"/>
        <v>07</v>
      </c>
      <c r="C717" s="23">
        <f t="shared" si="37"/>
        <v>12951361080349.699</v>
      </c>
      <c r="D717" s="4">
        <f t="shared" si="35"/>
        <v>63.5</v>
      </c>
      <c r="F717" t="str">
        <f>IF(AND(ISNUMBER(A716),ISNUMBER(A715)),IF(ISNUMBER(A716),(#REF!-#REF!)/$I$3,""),"")</f>
        <v/>
      </c>
    </row>
    <row r="718" spans="1:6" x14ac:dyDescent="0.3">
      <c r="A718" s="4" t="s">
        <v>2802</v>
      </c>
      <c r="B718" s="21" t="str">
        <f t="shared" si="36"/>
        <v>07</v>
      </c>
      <c r="C718" s="23">
        <f t="shared" si="37"/>
        <v>12951361080413.299</v>
      </c>
      <c r="D718" s="4">
        <f t="shared" si="35"/>
        <v>63.599609375</v>
      </c>
      <c r="F718" t="str">
        <f>IF(AND(ISNUMBER(A717),ISNUMBER(A716)),IF(ISNUMBER(A717),(#REF!-#REF!)/$I$3,""),"")</f>
        <v/>
      </c>
    </row>
    <row r="719" spans="1:6" x14ac:dyDescent="0.3">
      <c r="A719" s="4" t="s">
        <v>2803</v>
      </c>
      <c r="B719" s="21" t="str">
        <f t="shared" si="36"/>
        <v>07</v>
      </c>
      <c r="C719" s="23">
        <f t="shared" si="37"/>
        <v>12951361080476.898</v>
      </c>
      <c r="D719" s="4">
        <f t="shared" si="35"/>
        <v>63.599609375</v>
      </c>
      <c r="F719" t="str">
        <f>IF(AND(ISNUMBER(A718),ISNUMBER(A717)),IF(ISNUMBER(A718),(#REF!-#REF!)/$I$3,""),"")</f>
        <v/>
      </c>
    </row>
    <row r="720" spans="1:6" x14ac:dyDescent="0.3">
      <c r="A720" s="4" t="s">
        <v>2804</v>
      </c>
      <c r="B720" s="21" t="str">
        <f t="shared" si="36"/>
        <v>07</v>
      </c>
      <c r="C720" s="23">
        <f t="shared" si="37"/>
        <v>12951361080545.299</v>
      </c>
      <c r="D720" s="4">
        <f t="shared" si="35"/>
        <v>68.400390625</v>
      </c>
      <c r="F720" t="str">
        <f>IF(AND(ISNUMBER(A719),ISNUMBER(A718)),IF(ISNUMBER(A719),(#REF!-#REF!)/$I$3,""),"")</f>
        <v/>
      </c>
    </row>
    <row r="721" spans="1:6" x14ac:dyDescent="0.3">
      <c r="A721" s="4" t="s">
        <v>2805</v>
      </c>
      <c r="B721" s="21" t="str">
        <f t="shared" si="36"/>
        <v>07</v>
      </c>
      <c r="C721" s="23">
        <f t="shared" si="37"/>
        <v>12951361080608.801</v>
      </c>
      <c r="D721" s="4">
        <f t="shared" si="35"/>
        <v>63.501953125</v>
      </c>
      <c r="F721" t="str">
        <f>IF(AND(ISNUMBER(A720),ISNUMBER(A719)),IF(ISNUMBER(A720),(#REF!-#REF!)/$I$3,""),"")</f>
        <v/>
      </c>
    </row>
    <row r="722" spans="1:6" x14ac:dyDescent="0.3">
      <c r="A722" s="4" t="s">
        <v>2806</v>
      </c>
      <c r="B722" s="21" t="str">
        <f t="shared" si="36"/>
        <v>07</v>
      </c>
      <c r="C722" s="23">
        <f t="shared" si="37"/>
        <v>12951361080672.4</v>
      </c>
      <c r="D722" s="4">
        <f t="shared" si="35"/>
        <v>63.599609375</v>
      </c>
      <c r="F722" t="str">
        <f>IF(AND(ISNUMBER(A721),ISNUMBER(A720)),IF(ISNUMBER(A721),(#REF!-#REF!)/$I$3,""),"")</f>
        <v/>
      </c>
    </row>
    <row r="723" spans="1:6" x14ac:dyDescent="0.3">
      <c r="A723" s="4" t="s">
        <v>2807</v>
      </c>
      <c r="B723" s="21" t="str">
        <f t="shared" si="36"/>
        <v>07</v>
      </c>
      <c r="C723" s="23">
        <f t="shared" si="37"/>
        <v>12951361080735.9</v>
      </c>
      <c r="D723" s="4">
        <f t="shared" si="35"/>
        <v>63.5</v>
      </c>
      <c r="F723" t="str">
        <f>IF(AND(ISNUMBER(A722),ISNUMBER(A721)),IF(ISNUMBER(A722),(#REF!-#REF!)/$I$3,""),"")</f>
        <v/>
      </c>
    </row>
    <row r="724" spans="1:6" x14ac:dyDescent="0.3">
      <c r="A724" s="4" t="s">
        <v>2808</v>
      </c>
      <c r="B724" s="21" t="str">
        <f t="shared" si="36"/>
        <v>07</v>
      </c>
      <c r="C724" s="23">
        <f t="shared" si="37"/>
        <v>12951361080803.699</v>
      </c>
      <c r="D724" s="4">
        <f t="shared" si="35"/>
        <v>67.798828125</v>
      </c>
      <c r="F724" t="str">
        <f>IF(AND(ISNUMBER(A723),ISNUMBER(A722)),IF(ISNUMBER(A723),(#REF!-#REF!)/$I$3,""),"")</f>
        <v/>
      </c>
    </row>
    <row r="725" spans="1:6" x14ac:dyDescent="0.3">
      <c r="B725" s="21" t="str">
        <f t="shared" si="36"/>
        <v/>
      </c>
      <c r="C725" s="23" t="str">
        <f t="shared" si="37"/>
        <v/>
      </c>
      <c r="D725" s="4" t="str">
        <f t="shared" si="35"/>
        <v/>
      </c>
      <c r="F725" t="str">
        <f>IF(AND(ISNUMBER(A724),ISNUMBER(A723)),IF(ISNUMBER(A724),(#REF!-#REF!)/$I$3,""),"")</f>
        <v/>
      </c>
    </row>
    <row r="726" spans="1:6" x14ac:dyDescent="0.3">
      <c r="A726" s="4" t="s">
        <v>2809</v>
      </c>
      <c r="B726" s="21" t="str">
        <f t="shared" si="36"/>
        <v>08</v>
      </c>
      <c r="C726" s="23">
        <f t="shared" si="37"/>
        <v>12951361074485.102</v>
      </c>
      <c r="D726" s="4" t="str">
        <f t="shared" si="35"/>
        <v/>
      </c>
      <c r="F726" t="str">
        <f>IF(AND(ISNUMBER(A725),ISNUMBER(A724)),IF(ISNUMBER(A725),(#REF!-#REF!)/$I$3,""),"")</f>
        <v/>
      </c>
    </row>
    <row r="727" spans="1:6" x14ac:dyDescent="0.3">
      <c r="A727" s="4" t="s">
        <v>2810</v>
      </c>
      <c r="B727" s="21" t="str">
        <f t="shared" si="36"/>
        <v>08</v>
      </c>
      <c r="C727" s="23">
        <f t="shared" si="37"/>
        <v>12951361074516.4</v>
      </c>
      <c r="D727" s="4">
        <f t="shared" si="35"/>
        <v>31.298828125</v>
      </c>
      <c r="F727" t="str">
        <f>IF(AND(ISNUMBER(A726),ISNUMBER(A725)),IF(ISNUMBER(A726),(#REF!-#REF!)/$I$3,""),"")</f>
        <v/>
      </c>
    </row>
    <row r="728" spans="1:6" x14ac:dyDescent="0.3">
      <c r="A728" s="4" t="s">
        <v>2811</v>
      </c>
      <c r="B728" s="21" t="str">
        <f t="shared" si="36"/>
        <v>08</v>
      </c>
      <c r="C728" s="23">
        <f t="shared" si="37"/>
        <v>12951361074550.199</v>
      </c>
      <c r="D728" s="4">
        <f t="shared" si="35"/>
        <v>33.798828125</v>
      </c>
      <c r="F728" t="str">
        <f>IF(AND(ISNUMBER(A727),ISNUMBER(A726)),IF(ISNUMBER(A727),(#REF!-#REF!)/$I$3,""),"")</f>
        <v/>
      </c>
    </row>
    <row r="729" spans="1:6" x14ac:dyDescent="0.3">
      <c r="A729" s="4" t="s">
        <v>2812</v>
      </c>
      <c r="B729" s="21" t="str">
        <f t="shared" si="36"/>
        <v>08</v>
      </c>
      <c r="C729" s="23">
        <f t="shared" si="37"/>
        <v>12951361074614.199</v>
      </c>
      <c r="D729" s="4">
        <f t="shared" ref="D729:D792" si="38">IF(AND(NOT(ISBLANK(C728)),B729=B728),C729-C728,"")</f>
        <v>64</v>
      </c>
      <c r="F729" t="str">
        <f>IF(AND(ISNUMBER(A728),ISNUMBER(A727)),IF(ISNUMBER(A728),(#REF!-#REF!)/$I$3,""),"")</f>
        <v/>
      </c>
    </row>
    <row r="730" spans="1:6" x14ac:dyDescent="0.3">
      <c r="A730" s="4" t="s">
        <v>2813</v>
      </c>
      <c r="B730" s="21" t="str">
        <f t="shared" si="36"/>
        <v>08</v>
      </c>
      <c r="C730" s="23">
        <f t="shared" si="37"/>
        <v>12951361074678.1</v>
      </c>
      <c r="D730" s="4">
        <f t="shared" si="38"/>
        <v>63.900390625</v>
      </c>
      <c r="F730" t="str">
        <f>IF(AND(ISNUMBER(A729),ISNUMBER(A728)),IF(ISNUMBER(A729),(#REF!-#REF!)/$I$3,""),"")</f>
        <v/>
      </c>
    </row>
    <row r="731" spans="1:6" x14ac:dyDescent="0.3">
      <c r="A731" s="4" t="s">
        <v>2814</v>
      </c>
      <c r="B731" s="21" t="str">
        <f t="shared" si="36"/>
        <v>08</v>
      </c>
      <c r="C731" s="23">
        <f t="shared" si="37"/>
        <v>12951361074745.5</v>
      </c>
      <c r="D731" s="4">
        <f t="shared" si="38"/>
        <v>67.400390625</v>
      </c>
    </row>
    <row r="732" spans="1:6" x14ac:dyDescent="0.3">
      <c r="A732" s="4" t="s">
        <v>2815</v>
      </c>
      <c r="B732" s="21" t="str">
        <f t="shared" si="36"/>
        <v>08</v>
      </c>
      <c r="C732" s="23">
        <f t="shared" si="37"/>
        <v>12951361074809.102</v>
      </c>
      <c r="D732" s="4">
        <f t="shared" si="38"/>
        <v>63.6015625</v>
      </c>
      <c r="F732" t="str">
        <f>IF(AND(ISNUMBER(A731),ISNUMBER(#REF!)),IF(ISNUMBER(A731),(#REF!-#REF!)/$I$3,""),"")</f>
        <v/>
      </c>
    </row>
    <row r="733" spans="1:6" x14ac:dyDescent="0.3">
      <c r="A733" s="4" t="s">
        <v>2816</v>
      </c>
      <c r="B733" s="21" t="str">
        <f t="shared" si="36"/>
        <v>08</v>
      </c>
      <c r="C733" s="23">
        <f t="shared" si="37"/>
        <v>12951361074872.701</v>
      </c>
      <c r="D733" s="4">
        <f t="shared" si="38"/>
        <v>63.599609375</v>
      </c>
      <c r="F733" t="str">
        <f>IF(AND(ISNUMBER(A732),ISNUMBER(A731)),IF(ISNUMBER(A732),(#REF!-#REF!)/$I$3,""),"")</f>
        <v/>
      </c>
    </row>
    <row r="734" spans="1:6" x14ac:dyDescent="0.3">
      <c r="A734" s="4" t="s">
        <v>2817</v>
      </c>
      <c r="B734" s="21" t="str">
        <f t="shared" si="36"/>
        <v>08</v>
      </c>
      <c r="C734" s="23">
        <f t="shared" si="37"/>
        <v>12951361074936.1</v>
      </c>
      <c r="D734" s="4">
        <f t="shared" si="38"/>
        <v>63.3984375</v>
      </c>
      <c r="F734" t="str">
        <f>IF(AND(ISNUMBER(A733),ISNUMBER(A732)),IF(ISNUMBER(A733),(#REF!-#REF!)/$I$3,""),"")</f>
        <v/>
      </c>
    </row>
    <row r="735" spans="1:6" x14ac:dyDescent="0.3">
      <c r="A735" s="4" t="s">
        <v>2818</v>
      </c>
      <c r="B735" s="21" t="str">
        <f t="shared" si="36"/>
        <v>08</v>
      </c>
      <c r="C735" s="23">
        <f t="shared" si="37"/>
        <v>12951361075003.9</v>
      </c>
      <c r="D735" s="4">
        <f t="shared" si="38"/>
        <v>67.80078125</v>
      </c>
      <c r="F735" t="str">
        <f>IF(AND(ISNUMBER(A734),ISNUMBER(A733)),IF(ISNUMBER(A734),(#REF!-#REF!)/$I$3,""),"")</f>
        <v/>
      </c>
    </row>
    <row r="736" spans="1:6" x14ac:dyDescent="0.3">
      <c r="A736" s="4" t="s">
        <v>2819</v>
      </c>
      <c r="B736" s="21" t="str">
        <f t="shared" si="36"/>
        <v>08</v>
      </c>
      <c r="C736" s="23">
        <f t="shared" si="37"/>
        <v>12951361075067.299</v>
      </c>
      <c r="D736" s="4">
        <f t="shared" si="38"/>
        <v>63.3984375</v>
      </c>
      <c r="F736" t="str">
        <f>IF(AND(ISNUMBER(A735),ISNUMBER(A734)),IF(ISNUMBER(A735),(#REF!-#REF!)/$I$3,""),"")</f>
        <v/>
      </c>
    </row>
    <row r="737" spans="1:6" x14ac:dyDescent="0.3">
      <c r="A737" s="4" t="s">
        <v>2820</v>
      </c>
      <c r="B737" s="21" t="str">
        <f t="shared" si="36"/>
        <v>08</v>
      </c>
      <c r="C737" s="23">
        <f t="shared" si="37"/>
        <v>12951361075130.801</v>
      </c>
      <c r="D737" s="4">
        <f t="shared" si="38"/>
        <v>63.501953125</v>
      </c>
      <c r="F737" t="str">
        <f>IF(AND(ISNUMBER(A736),ISNUMBER(A735)),IF(ISNUMBER(A736),(#REF!-#REF!)/$I$3,""),"")</f>
        <v/>
      </c>
    </row>
    <row r="738" spans="1:6" x14ac:dyDescent="0.3">
      <c r="A738" s="4" t="s">
        <v>2821</v>
      </c>
      <c r="B738" s="21" t="str">
        <f t="shared" si="36"/>
        <v>08</v>
      </c>
      <c r="C738" s="23">
        <f t="shared" si="37"/>
        <v>12951361075194.4</v>
      </c>
      <c r="D738" s="4">
        <f t="shared" si="38"/>
        <v>63.599609375</v>
      </c>
      <c r="F738" t="str">
        <f>IF(AND(ISNUMBER(A737),ISNUMBER(A736)),IF(ISNUMBER(A737),(#REF!-#REF!)/$I$3,""),"")</f>
        <v/>
      </c>
    </row>
    <row r="739" spans="1:6" x14ac:dyDescent="0.3">
      <c r="A739" s="4" t="s">
        <v>2822</v>
      </c>
      <c r="B739" s="21" t="str">
        <f t="shared" si="36"/>
        <v>08</v>
      </c>
      <c r="C739" s="23">
        <f t="shared" si="37"/>
        <v>12951361075258.1</v>
      </c>
      <c r="D739" s="4">
        <f t="shared" si="38"/>
        <v>63.69921875</v>
      </c>
      <c r="F739" t="str">
        <f>IF(AND(ISNUMBER(A738),ISNUMBER(A737)),IF(ISNUMBER(A738),(#REF!-#REF!)/$I$3,""),"")</f>
        <v/>
      </c>
    </row>
    <row r="740" spans="1:6" x14ac:dyDescent="0.3">
      <c r="A740" s="4" t="s">
        <v>2823</v>
      </c>
      <c r="B740" s="21" t="str">
        <f t="shared" si="36"/>
        <v>08</v>
      </c>
      <c r="C740" s="23">
        <f t="shared" si="37"/>
        <v>12951361075325.5</v>
      </c>
      <c r="D740" s="4">
        <f t="shared" si="38"/>
        <v>67.400390625</v>
      </c>
      <c r="F740" t="str">
        <f>IF(AND(ISNUMBER(A739),ISNUMBER(A738)),IF(ISNUMBER(A739),(#REF!-#REF!)/$I$3,""),"")</f>
        <v/>
      </c>
    </row>
    <row r="741" spans="1:6" x14ac:dyDescent="0.3">
      <c r="A741" s="4" t="s">
        <v>2824</v>
      </c>
      <c r="B741" s="21" t="str">
        <f t="shared" si="36"/>
        <v>08</v>
      </c>
      <c r="C741" s="23">
        <f t="shared" si="37"/>
        <v>12951361075389</v>
      </c>
      <c r="D741" s="4">
        <f t="shared" si="38"/>
        <v>63.5</v>
      </c>
      <c r="F741" t="str">
        <f>IF(AND(ISNUMBER(A740),ISNUMBER(A739)),IF(ISNUMBER(A740),(#REF!-#REF!)/$I$3,""),"")</f>
        <v/>
      </c>
    </row>
    <row r="742" spans="1:6" x14ac:dyDescent="0.3">
      <c r="A742" s="4" t="s">
        <v>2825</v>
      </c>
      <c r="B742" s="21" t="str">
        <f t="shared" si="36"/>
        <v>08</v>
      </c>
      <c r="C742" s="23">
        <f t="shared" si="37"/>
        <v>12951361075452.6</v>
      </c>
      <c r="D742" s="4">
        <f t="shared" si="38"/>
        <v>63.599609375</v>
      </c>
      <c r="F742" t="str">
        <f>IF(AND(ISNUMBER(A741),ISNUMBER(A740)),IF(ISNUMBER(A741),(#REF!-#REF!)/$I$3,""),"")</f>
        <v/>
      </c>
    </row>
    <row r="743" spans="1:6" x14ac:dyDescent="0.3">
      <c r="A743" s="4" t="s">
        <v>2826</v>
      </c>
      <c r="B743" s="21" t="str">
        <f t="shared" si="36"/>
        <v>08</v>
      </c>
      <c r="C743" s="23">
        <f t="shared" si="37"/>
        <v>12951361075517</v>
      </c>
      <c r="D743" s="4">
        <f t="shared" si="38"/>
        <v>64.400390625</v>
      </c>
      <c r="F743" t="str">
        <f>IF(AND(ISNUMBER(A742),ISNUMBER(A741)),IF(ISNUMBER(A742),(#REF!-#REF!)/$I$3,""),"")</f>
        <v/>
      </c>
    </row>
    <row r="744" spans="1:6" x14ac:dyDescent="0.3">
      <c r="A744" s="4" t="s">
        <v>2827</v>
      </c>
      <c r="B744" s="21" t="str">
        <f t="shared" si="36"/>
        <v>08</v>
      </c>
      <c r="C744" s="23">
        <f t="shared" si="37"/>
        <v>12951361075584.701</v>
      </c>
      <c r="D744" s="4">
        <f t="shared" si="38"/>
        <v>67.701171875</v>
      </c>
      <c r="F744" t="str">
        <f>IF(AND(ISNUMBER(A743),ISNUMBER(A742)),IF(ISNUMBER(A743),(#REF!-#REF!)/$I$3,""),"")</f>
        <v/>
      </c>
    </row>
    <row r="745" spans="1:6" x14ac:dyDescent="0.3">
      <c r="A745" s="4" t="s">
        <v>2828</v>
      </c>
      <c r="B745" s="21" t="str">
        <f t="shared" si="36"/>
        <v>08</v>
      </c>
      <c r="C745" s="23">
        <f t="shared" si="37"/>
        <v>12951361075648.199</v>
      </c>
      <c r="D745" s="4">
        <f t="shared" si="38"/>
        <v>63.498046875</v>
      </c>
      <c r="F745" t="str">
        <f>IF(AND(ISNUMBER(A744),ISNUMBER(A743)),IF(ISNUMBER(A744),(#REF!-#REF!)/$I$3,""),"")</f>
        <v/>
      </c>
    </row>
    <row r="746" spans="1:6" x14ac:dyDescent="0.3">
      <c r="A746" s="4" t="s">
        <v>2829</v>
      </c>
      <c r="B746" s="21" t="str">
        <f t="shared" si="36"/>
        <v>08</v>
      </c>
      <c r="C746" s="23">
        <f t="shared" si="37"/>
        <v>12951361075711.6</v>
      </c>
      <c r="D746" s="4">
        <f t="shared" si="38"/>
        <v>63.400390625</v>
      </c>
      <c r="F746" t="str">
        <f>IF(AND(ISNUMBER(A745),ISNUMBER(A744)),IF(ISNUMBER(A745),(#REF!-#REF!)/$I$3,""),"")</f>
        <v/>
      </c>
    </row>
    <row r="747" spans="1:6" x14ac:dyDescent="0.3">
      <c r="A747" s="4" t="s">
        <v>2830</v>
      </c>
      <c r="B747" s="21" t="str">
        <f t="shared" si="36"/>
        <v>08</v>
      </c>
      <c r="C747" s="23">
        <f t="shared" si="37"/>
        <v>12951361075775.199</v>
      </c>
      <c r="D747" s="4">
        <f t="shared" si="38"/>
        <v>63.599609375</v>
      </c>
      <c r="F747" t="str">
        <f>IF(AND(ISNUMBER(A746),ISNUMBER(A745)),IF(ISNUMBER(A746),(#REF!-#REF!)/$I$3,""),"")</f>
        <v/>
      </c>
    </row>
    <row r="748" spans="1:6" x14ac:dyDescent="0.3">
      <c r="A748" s="4" t="s">
        <v>2831</v>
      </c>
      <c r="B748" s="21" t="str">
        <f t="shared" si="36"/>
        <v>08</v>
      </c>
      <c r="C748" s="23">
        <f t="shared" si="37"/>
        <v>12951361075838.898</v>
      </c>
      <c r="D748" s="4">
        <f t="shared" si="38"/>
        <v>63.69921875</v>
      </c>
      <c r="F748" t="str">
        <f>IF(AND(ISNUMBER(A747),ISNUMBER(A746)),IF(ISNUMBER(A747),(#REF!-#REF!)/$I$3,""),"")</f>
        <v/>
      </c>
    </row>
    <row r="749" spans="1:6" x14ac:dyDescent="0.3">
      <c r="A749" s="4" t="s">
        <v>2832</v>
      </c>
      <c r="B749" s="21" t="str">
        <f t="shared" si="36"/>
        <v>08</v>
      </c>
      <c r="C749" s="23">
        <f t="shared" si="37"/>
        <v>12951361075906.301</v>
      </c>
      <c r="D749" s="4">
        <f t="shared" si="38"/>
        <v>67.40234375</v>
      </c>
      <c r="F749" t="str">
        <f>IF(AND(ISNUMBER(A748),ISNUMBER(A747)),IF(ISNUMBER(A748),(#REF!-#REF!)/$I$3,""),"")</f>
        <v/>
      </c>
    </row>
    <row r="750" spans="1:6" x14ac:dyDescent="0.3">
      <c r="A750" s="4" t="s">
        <v>2833</v>
      </c>
      <c r="B750" s="21" t="str">
        <f t="shared" si="36"/>
        <v>08</v>
      </c>
      <c r="C750" s="23">
        <f t="shared" si="37"/>
        <v>12951361075969.801</v>
      </c>
      <c r="D750" s="4">
        <f t="shared" si="38"/>
        <v>63.5</v>
      </c>
      <c r="F750" t="str">
        <f>IF(AND(ISNUMBER(A749),ISNUMBER(A748)),IF(ISNUMBER(A749),(#REF!-#REF!)/$I$3,""),"")</f>
        <v/>
      </c>
    </row>
    <row r="751" spans="1:6" x14ac:dyDescent="0.3">
      <c r="A751" s="4" t="s">
        <v>2834</v>
      </c>
      <c r="B751" s="21" t="str">
        <f t="shared" si="36"/>
        <v>08</v>
      </c>
      <c r="C751" s="23">
        <f t="shared" si="37"/>
        <v>12951361076033.5</v>
      </c>
      <c r="D751" s="4">
        <f t="shared" si="38"/>
        <v>63.69921875</v>
      </c>
      <c r="F751" t="str">
        <f>IF(AND(ISNUMBER(A750),ISNUMBER(A749)),IF(ISNUMBER(A750),(#REF!-#REF!)/$I$3,""),"")</f>
        <v/>
      </c>
    </row>
    <row r="752" spans="1:6" x14ac:dyDescent="0.3">
      <c r="A752" s="4" t="s">
        <v>2835</v>
      </c>
      <c r="B752" s="21" t="str">
        <f t="shared" si="36"/>
        <v>08</v>
      </c>
      <c r="C752" s="23">
        <f t="shared" si="37"/>
        <v>12951361076097</v>
      </c>
      <c r="D752" s="4">
        <f t="shared" si="38"/>
        <v>63.5</v>
      </c>
      <c r="F752" t="str">
        <f>IF(AND(ISNUMBER(A751),ISNUMBER(A750)),IF(ISNUMBER(A751),(#REF!-#REF!)/$I$3,""),"")</f>
        <v/>
      </c>
    </row>
    <row r="753" spans="1:6" x14ac:dyDescent="0.3">
      <c r="A753" s="4" t="s">
        <v>2836</v>
      </c>
      <c r="B753" s="21" t="str">
        <f t="shared" si="36"/>
        <v>08</v>
      </c>
      <c r="C753" s="23">
        <f t="shared" si="37"/>
        <v>12951361076164.6</v>
      </c>
      <c r="D753" s="4">
        <f t="shared" si="38"/>
        <v>67.599609375</v>
      </c>
      <c r="F753" t="str">
        <f>IF(AND(ISNUMBER(A752),ISNUMBER(A751)),IF(ISNUMBER(A752),(#REF!-#REF!)/$I$3,""),"")</f>
        <v/>
      </c>
    </row>
    <row r="754" spans="1:6" x14ac:dyDescent="0.3">
      <c r="A754" s="4" t="s">
        <v>2837</v>
      </c>
      <c r="B754" s="21" t="str">
        <f t="shared" si="36"/>
        <v>08</v>
      </c>
      <c r="C754" s="23">
        <f t="shared" si="37"/>
        <v>12951361076228.1</v>
      </c>
      <c r="D754" s="4">
        <f t="shared" si="38"/>
        <v>63.5</v>
      </c>
      <c r="F754" t="str">
        <f>IF(AND(ISNUMBER(A753),ISNUMBER(A752)),IF(ISNUMBER(A753),(#REF!-#REF!)/$I$3,""),"")</f>
        <v/>
      </c>
    </row>
    <row r="755" spans="1:6" x14ac:dyDescent="0.3">
      <c r="A755" s="4" t="s">
        <v>2838</v>
      </c>
      <c r="B755" s="21" t="str">
        <f t="shared" si="36"/>
        <v>08</v>
      </c>
      <c r="C755" s="23">
        <f t="shared" si="37"/>
        <v>12951361076291.6</v>
      </c>
      <c r="D755" s="4">
        <f t="shared" si="38"/>
        <v>63.5</v>
      </c>
      <c r="F755" t="str">
        <f>IF(AND(ISNUMBER(A754),ISNUMBER(A753)),IF(ISNUMBER(A754),(#REF!-#REF!)/$I$3,""),"")</f>
        <v/>
      </c>
    </row>
    <row r="756" spans="1:6" x14ac:dyDescent="0.3">
      <c r="A756" s="4" t="s">
        <v>2839</v>
      </c>
      <c r="B756" s="21" t="str">
        <f t="shared" si="36"/>
        <v>08</v>
      </c>
      <c r="C756" s="23">
        <f t="shared" si="37"/>
        <v>12951361076355.199</v>
      </c>
      <c r="D756" s="4">
        <f t="shared" si="38"/>
        <v>63.599609375</v>
      </c>
      <c r="F756" t="str">
        <f>IF(AND(ISNUMBER(A755),ISNUMBER(A754)),IF(ISNUMBER(A755),(#REF!-#REF!)/$I$3,""),"")</f>
        <v/>
      </c>
    </row>
    <row r="757" spans="1:6" x14ac:dyDescent="0.3">
      <c r="A757" s="4" t="s">
        <v>2840</v>
      </c>
      <c r="B757" s="21" t="str">
        <f t="shared" si="36"/>
        <v>08</v>
      </c>
      <c r="C757" s="23">
        <f t="shared" si="37"/>
        <v>12951361076423</v>
      </c>
      <c r="D757" s="4">
        <f t="shared" si="38"/>
        <v>67.80078125</v>
      </c>
      <c r="F757" t="str">
        <f>IF(AND(ISNUMBER(A756),ISNUMBER(A755)),IF(ISNUMBER(A756),(#REF!-#REF!)/$I$3,""),"")</f>
        <v/>
      </c>
    </row>
    <row r="758" spans="1:6" x14ac:dyDescent="0.3">
      <c r="A758" s="4" t="s">
        <v>2841</v>
      </c>
      <c r="B758" s="21" t="str">
        <f t="shared" si="36"/>
        <v>08</v>
      </c>
      <c r="C758" s="23">
        <f t="shared" si="37"/>
        <v>12951361076486.301</v>
      </c>
      <c r="D758" s="4">
        <f t="shared" si="38"/>
        <v>63.30078125</v>
      </c>
      <c r="F758" t="str">
        <f>IF(AND(ISNUMBER(A757),ISNUMBER(A756)),IF(ISNUMBER(A757),(#REF!-#REF!)/$I$3,""),"")</f>
        <v/>
      </c>
    </row>
    <row r="759" spans="1:6" x14ac:dyDescent="0.3">
      <c r="A759" s="4" t="s">
        <v>2842</v>
      </c>
      <c r="B759" s="21" t="str">
        <f t="shared" si="36"/>
        <v>08</v>
      </c>
      <c r="C759" s="23">
        <f t="shared" si="37"/>
        <v>12951361076550.701</v>
      </c>
      <c r="D759" s="4">
        <f t="shared" si="38"/>
        <v>64.400390625</v>
      </c>
      <c r="F759" t="str">
        <f>IF(AND(ISNUMBER(A758),ISNUMBER(A757)),IF(ISNUMBER(A758),(#REF!-#REF!)/$I$3,""),"")</f>
        <v/>
      </c>
    </row>
    <row r="760" spans="1:6" x14ac:dyDescent="0.3">
      <c r="A760" s="4" t="s">
        <v>2843</v>
      </c>
      <c r="B760" s="21" t="str">
        <f t="shared" si="36"/>
        <v>08</v>
      </c>
      <c r="C760" s="23">
        <f t="shared" si="37"/>
        <v>12951361076614.301</v>
      </c>
      <c r="D760" s="4">
        <f t="shared" si="38"/>
        <v>63.599609375</v>
      </c>
      <c r="F760" t="str">
        <f>IF(AND(ISNUMBER(A759),ISNUMBER(A758)),IF(ISNUMBER(A759),(#REF!-#REF!)/$I$3,""),"")</f>
        <v/>
      </c>
    </row>
    <row r="761" spans="1:6" x14ac:dyDescent="0.3">
      <c r="A761" s="4" t="s">
        <v>2844</v>
      </c>
      <c r="B761" s="21" t="str">
        <f t="shared" si="36"/>
        <v>08</v>
      </c>
      <c r="C761" s="23">
        <f t="shared" si="37"/>
        <v>12951361076677.9</v>
      </c>
      <c r="D761" s="4">
        <f t="shared" si="38"/>
        <v>63.599609375</v>
      </c>
      <c r="F761" t="str">
        <f>IF(AND(ISNUMBER(A760),ISNUMBER(A759)),IF(ISNUMBER(A760),(#REF!-#REF!)/$I$3,""),"")</f>
        <v/>
      </c>
    </row>
    <row r="762" spans="1:6" x14ac:dyDescent="0.3">
      <c r="A762" s="4" t="s">
        <v>2845</v>
      </c>
      <c r="B762" s="21" t="str">
        <f t="shared" si="36"/>
        <v>08</v>
      </c>
      <c r="C762" s="23">
        <f t="shared" si="37"/>
        <v>12951361076745.4</v>
      </c>
      <c r="D762" s="4">
        <f t="shared" si="38"/>
        <v>67.5</v>
      </c>
      <c r="F762" t="str">
        <f>IF(AND(ISNUMBER(A761),ISNUMBER(A760)),IF(ISNUMBER(A761),(#REF!-#REF!)/$I$3,""),"")</f>
        <v/>
      </c>
    </row>
    <row r="763" spans="1:6" x14ac:dyDescent="0.3">
      <c r="A763" s="4" t="s">
        <v>2846</v>
      </c>
      <c r="B763" s="21" t="str">
        <f t="shared" si="36"/>
        <v>08</v>
      </c>
      <c r="C763" s="23">
        <f t="shared" si="37"/>
        <v>12951361076808.898</v>
      </c>
      <c r="D763" s="4">
        <f t="shared" si="38"/>
        <v>63.498046875</v>
      </c>
      <c r="F763" t="str">
        <f>IF(AND(ISNUMBER(A762),ISNUMBER(A761)),IF(ISNUMBER(A762),(#REF!-#REF!)/$I$3,""),"")</f>
        <v/>
      </c>
    </row>
    <row r="764" spans="1:6" x14ac:dyDescent="0.3">
      <c r="A764" s="4" t="s">
        <v>2847</v>
      </c>
      <c r="B764" s="21" t="str">
        <f t="shared" si="36"/>
        <v>08</v>
      </c>
      <c r="C764" s="23">
        <f t="shared" si="37"/>
        <v>12951361076872.5</v>
      </c>
      <c r="D764" s="4">
        <f t="shared" si="38"/>
        <v>63.6015625</v>
      </c>
      <c r="F764" t="str">
        <f>IF(AND(ISNUMBER(A763),ISNUMBER(A762)),IF(ISNUMBER(A763),(#REF!-#REF!)/$I$3,""),"")</f>
        <v/>
      </c>
    </row>
    <row r="765" spans="1:6" x14ac:dyDescent="0.3">
      <c r="A765" s="4" t="s">
        <v>2848</v>
      </c>
      <c r="B765" s="21" t="str">
        <f t="shared" si="36"/>
        <v>08</v>
      </c>
      <c r="C765" s="23">
        <f t="shared" si="37"/>
        <v>12951361076936</v>
      </c>
      <c r="D765" s="4">
        <f t="shared" si="38"/>
        <v>63.5</v>
      </c>
      <c r="F765" t="str">
        <f>IF(AND(ISNUMBER(A764),ISNUMBER(A763)),IF(ISNUMBER(A764),(#REF!-#REF!)/$I$3,""),"")</f>
        <v/>
      </c>
    </row>
    <row r="766" spans="1:6" x14ac:dyDescent="0.3">
      <c r="A766" s="4" t="s">
        <v>2849</v>
      </c>
      <c r="B766" s="21" t="str">
        <f t="shared" si="36"/>
        <v>08</v>
      </c>
      <c r="C766" s="23">
        <f t="shared" si="37"/>
        <v>12951361077003.801</v>
      </c>
      <c r="D766" s="4">
        <f t="shared" si="38"/>
        <v>67.80078125</v>
      </c>
      <c r="F766" t="str">
        <f>IF(AND(ISNUMBER(A765),ISNUMBER(A764)),IF(ISNUMBER(A765),(#REF!-#REF!)/$I$3,""),"")</f>
        <v/>
      </c>
    </row>
    <row r="767" spans="1:6" x14ac:dyDescent="0.3">
      <c r="A767" s="4" t="s">
        <v>2850</v>
      </c>
      <c r="B767" s="21" t="str">
        <f t="shared" si="36"/>
        <v>08</v>
      </c>
      <c r="C767" s="23">
        <f t="shared" si="37"/>
        <v>12951361077067.199</v>
      </c>
      <c r="D767" s="4">
        <f t="shared" si="38"/>
        <v>63.3984375</v>
      </c>
      <c r="F767" t="str">
        <f>IF(AND(ISNUMBER(A766),ISNUMBER(A765)),IF(ISNUMBER(A766),(#REF!-#REF!)/$I$3,""),"")</f>
        <v/>
      </c>
    </row>
    <row r="768" spans="1:6" x14ac:dyDescent="0.3">
      <c r="A768" s="4" t="s">
        <v>2851</v>
      </c>
      <c r="B768" s="21" t="str">
        <f t="shared" si="36"/>
        <v>08</v>
      </c>
      <c r="C768" s="23">
        <f t="shared" si="37"/>
        <v>12951361077130.6</v>
      </c>
      <c r="D768" s="4">
        <f t="shared" si="38"/>
        <v>63.400390625</v>
      </c>
      <c r="F768" t="str">
        <f>IF(AND(ISNUMBER(A767),ISNUMBER(A766)),IF(ISNUMBER(A767),(#REF!-#REF!)/$I$3,""),"")</f>
        <v/>
      </c>
    </row>
    <row r="769" spans="1:6" x14ac:dyDescent="0.3">
      <c r="A769" s="4" t="s">
        <v>2852</v>
      </c>
      <c r="B769" s="21" t="str">
        <f t="shared" si="36"/>
        <v>08</v>
      </c>
      <c r="C769" s="23">
        <f t="shared" si="37"/>
        <v>12951361077194.199</v>
      </c>
      <c r="D769" s="4">
        <f t="shared" si="38"/>
        <v>63.599609375</v>
      </c>
      <c r="F769" t="str">
        <f>IF(AND(ISNUMBER(A768),ISNUMBER(A767)),IF(ISNUMBER(A768),(#REF!-#REF!)/$I$3,""),"")</f>
        <v/>
      </c>
    </row>
    <row r="770" spans="1:6" x14ac:dyDescent="0.3">
      <c r="A770" s="4" t="s">
        <v>2853</v>
      </c>
      <c r="B770" s="21" t="str">
        <f t="shared" si="36"/>
        <v>08</v>
      </c>
      <c r="C770" s="23">
        <f t="shared" si="37"/>
        <v>12951361077257.9</v>
      </c>
      <c r="D770" s="4">
        <f t="shared" si="38"/>
        <v>63.701171875</v>
      </c>
      <c r="F770" t="str">
        <f>IF(AND(ISNUMBER(A769),ISNUMBER(A768)),IF(ISNUMBER(A769),(#REF!-#REF!)/$I$3,""),"")</f>
        <v/>
      </c>
    </row>
    <row r="771" spans="1:6" x14ac:dyDescent="0.3">
      <c r="A771" s="4" t="s">
        <v>2854</v>
      </c>
      <c r="B771" s="21" t="str">
        <f t="shared" si="36"/>
        <v>08</v>
      </c>
      <c r="C771" s="23">
        <f t="shared" si="37"/>
        <v>12951361077325.299</v>
      </c>
      <c r="D771" s="4">
        <f t="shared" si="38"/>
        <v>67.3984375</v>
      </c>
      <c r="F771" t="str">
        <f>IF(AND(ISNUMBER(A770),ISNUMBER(A769)),IF(ISNUMBER(A770),(#REF!-#REF!)/$I$3,""),"")</f>
        <v/>
      </c>
    </row>
    <row r="772" spans="1:6" x14ac:dyDescent="0.3">
      <c r="A772" s="4" t="s">
        <v>2855</v>
      </c>
      <c r="B772" s="21" t="str">
        <f t="shared" si="36"/>
        <v>08</v>
      </c>
      <c r="C772" s="23">
        <f t="shared" si="37"/>
        <v>12951361077388.898</v>
      </c>
      <c r="D772" s="4">
        <f t="shared" si="38"/>
        <v>63.599609375</v>
      </c>
      <c r="F772" t="str">
        <f>IF(AND(ISNUMBER(A771),ISNUMBER(A770)),IF(ISNUMBER(A771),(#REF!-#REF!)/$I$3,""),"")</f>
        <v/>
      </c>
    </row>
    <row r="773" spans="1:6" x14ac:dyDescent="0.3">
      <c r="A773" s="4" t="s">
        <v>2856</v>
      </c>
      <c r="B773" s="21" t="str">
        <f t="shared" si="36"/>
        <v>08</v>
      </c>
      <c r="C773" s="23">
        <f t="shared" si="37"/>
        <v>12951361077452.5</v>
      </c>
      <c r="D773" s="4">
        <f t="shared" si="38"/>
        <v>63.6015625</v>
      </c>
      <c r="F773" t="str">
        <f>IF(AND(ISNUMBER(A772),ISNUMBER(A771)),IF(ISNUMBER(A772),(#REF!-#REF!)/$I$3,""),"")</f>
        <v/>
      </c>
    </row>
    <row r="774" spans="1:6" x14ac:dyDescent="0.3">
      <c r="A774" s="4" t="s">
        <v>2857</v>
      </c>
      <c r="B774" s="21" t="str">
        <f t="shared" si="36"/>
        <v>08</v>
      </c>
      <c r="C774" s="23">
        <f t="shared" si="37"/>
        <v>12951361077516</v>
      </c>
      <c r="D774" s="4">
        <f t="shared" si="38"/>
        <v>63.5</v>
      </c>
      <c r="F774" t="str">
        <f>IF(AND(ISNUMBER(A773),ISNUMBER(A772)),IF(ISNUMBER(A773),(#REF!-#REF!)/$I$3,""),"")</f>
        <v/>
      </c>
    </row>
    <row r="775" spans="1:6" x14ac:dyDescent="0.3">
      <c r="A775" s="4" t="s">
        <v>2858</v>
      </c>
      <c r="B775" s="21" t="str">
        <f t="shared" si="36"/>
        <v>08</v>
      </c>
      <c r="C775" s="23">
        <f t="shared" si="37"/>
        <v>12951361077584.6</v>
      </c>
      <c r="D775" s="4">
        <f t="shared" si="38"/>
        <v>68.599609375</v>
      </c>
      <c r="F775" t="str">
        <f>IF(AND(ISNUMBER(A774),ISNUMBER(A773)),IF(ISNUMBER(A774),(#REF!-#REF!)/$I$3,""),"")</f>
        <v/>
      </c>
    </row>
    <row r="776" spans="1:6" x14ac:dyDescent="0.3">
      <c r="A776" s="4" t="s">
        <v>2859</v>
      </c>
      <c r="B776" s="21" t="str">
        <f t="shared" si="36"/>
        <v>08</v>
      </c>
      <c r="C776" s="23">
        <f t="shared" si="37"/>
        <v>12951361077648</v>
      </c>
      <c r="D776" s="4">
        <f t="shared" si="38"/>
        <v>63.400390625</v>
      </c>
      <c r="F776" t="str">
        <f>IF(AND(ISNUMBER(A775),ISNUMBER(A774)),IF(ISNUMBER(A775),(#REF!-#REF!)/$I$3,""),"")</f>
        <v/>
      </c>
    </row>
    <row r="777" spans="1:6" x14ac:dyDescent="0.3">
      <c r="A777" s="4" t="s">
        <v>2860</v>
      </c>
      <c r="B777" s="21" t="str">
        <f t="shared" si="36"/>
        <v>08</v>
      </c>
      <c r="C777" s="23">
        <f t="shared" si="37"/>
        <v>12951361077711.5</v>
      </c>
      <c r="D777" s="4">
        <f t="shared" si="38"/>
        <v>63.5</v>
      </c>
      <c r="F777" t="str">
        <f>IF(AND(ISNUMBER(A776),ISNUMBER(A775)),IF(ISNUMBER(A776),(#REF!-#REF!)/$I$3,""),"")</f>
        <v/>
      </c>
    </row>
    <row r="778" spans="1:6" x14ac:dyDescent="0.3">
      <c r="A778" s="4" t="s">
        <v>2861</v>
      </c>
      <c r="B778" s="21" t="str">
        <f t="shared" si="36"/>
        <v>08</v>
      </c>
      <c r="C778" s="23">
        <f t="shared" si="37"/>
        <v>12951361077775.102</v>
      </c>
      <c r="D778" s="4">
        <f t="shared" si="38"/>
        <v>63.6015625</v>
      </c>
      <c r="F778" t="str">
        <f>IF(AND(ISNUMBER(A777),ISNUMBER(A776)),IF(ISNUMBER(A777),(#REF!-#REF!)/$I$3,""),"")</f>
        <v/>
      </c>
    </row>
    <row r="779" spans="1:6" x14ac:dyDescent="0.3">
      <c r="A779" s="4" t="s">
        <v>2862</v>
      </c>
      <c r="B779" s="21" t="str">
        <f t="shared" ref="B779:B842" si="39">IF(ISBLANK($A779),"",MID($A779,1,2))</f>
        <v>08</v>
      </c>
      <c r="C779" s="23">
        <f t="shared" si="37"/>
        <v>12951361077838.801</v>
      </c>
      <c r="D779" s="4">
        <f t="shared" si="38"/>
        <v>63.69921875</v>
      </c>
      <c r="F779" t="str">
        <f>IF(AND(ISNUMBER(A778),ISNUMBER(A777)),IF(ISNUMBER(A778),(#REF!-#REF!)/$I$3,""),"")</f>
        <v/>
      </c>
    </row>
    <row r="780" spans="1:6" x14ac:dyDescent="0.3">
      <c r="A780" s="4" t="s">
        <v>2863</v>
      </c>
      <c r="B780" s="21" t="str">
        <f t="shared" si="39"/>
        <v>08</v>
      </c>
      <c r="C780" s="23">
        <f t="shared" ref="C780:C843" si="40">IF(ISBLANK($A780),"",VALUE(MID($A780,4,LEN($A780)-3))/$I$3)</f>
        <v>12951361077906.199</v>
      </c>
      <c r="D780" s="4">
        <f t="shared" si="38"/>
        <v>67.3984375</v>
      </c>
      <c r="F780" t="str">
        <f>IF(AND(ISNUMBER(A779),ISNUMBER(A778)),IF(ISNUMBER(A779),(#REF!-#REF!)/$I$3,""),"")</f>
        <v/>
      </c>
    </row>
    <row r="781" spans="1:6" x14ac:dyDescent="0.3">
      <c r="A781" s="4" t="s">
        <v>2864</v>
      </c>
      <c r="B781" s="21" t="str">
        <f t="shared" si="39"/>
        <v>08</v>
      </c>
      <c r="C781" s="23">
        <f t="shared" si="40"/>
        <v>12951361077969.699</v>
      </c>
      <c r="D781" s="4">
        <f t="shared" si="38"/>
        <v>63.5</v>
      </c>
      <c r="F781" t="str">
        <f>IF(AND(ISNUMBER(A780),ISNUMBER(A779)),IF(ISNUMBER(A780),(#REF!-#REF!)/$I$3,""),"")</f>
        <v/>
      </c>
    </row>
    <row r="782" spans="1:6" x14ac:dyDescent="0.3">
      <c r="A782" s="4" t="s">
        <v>2865</v>
      </c>
      <c r="B782" s="21" t="str">
        <f t="shared" si="39"/>
        <v>08</v>
      </c>
      <c r="C782" s="23">
        <f t="shared" si="40"/>
        <v>12951361078033.299</v>
      </c>
      <c r="D782" s="4">
        <f t="shared" si="38"/>
        <v>63.599609375</v>
      </c>
      <c r="F782" t="str">
        <f>IF(AND(ISNUMBER(A781),ISNUMBER(A780)),IF(ISNUMBER(A781),(#REF!-#REF!)/$I$3,""),"")</f>
        <v/>
      </c>
    </row>
    <row r="783" spans="1:6" x14ac:dyDescent="0.3">
      <c r="A783" s="4" t="s">
        <v>2866</v>
      </c>
      <c r="B783" s="21" t="str">
        <f t="shared" si="39"/>
        <v>08</v>
      </c>
      <c r="C783" s="23">
        <f t="shared" si="40"/>
        <v>12951361078096.898</v>
      </c>
      <c r="D783" s="4">
        <f t="shared" si="38"/>
        <v>63.599609375</v>
      </c>
      <c r="F783" t="str">
        <f>IF(AND(ISNUMBER(A782),ISNUMBER(A781)),IF(ISNUMBER(A782),(#REF!-#REF!)/$I$3,""),"")</f>
        <v/>
      </c>
    </row>
    <row r="784" spans="1:6" x14ac:dyDescent="0.3">
      <c r="A784" s="4" t="s">
        <v>2867</v>
      </c>
      <c r="B784" s="21" t="str">
        <f t="shared" si="39"/>
        <v>08</v>
      </c>
      <c r="C784" s="23">
        <f t="shared" si="40"/>
        <v>12951361078164.5</v>
      </c>
      <c r="D784" s="4">
        <f t="shared" si="38"/>
        <v>67.6015625</v>
      </c>
      <c r="F784" t="str">
        <f>IF(AND(ISNUMBER(A783),ISNUMBER(A782)),IF(ISNUMBER(A783),(#REF!-#REF!)/$I$3,""),"")</f>
        <v/>
      </c>
    </row>
    <row r="785" spans="1:6" x14ac:dyDescent="0.3">
      <c r="A785" s="4" t="s">
        <v>2868</v>
      </c>
      <c r="B785" s="21" t="str">
        <f t="shared" si="39"/>
        <v>08</v>
      </c>
      <c r="C785" s="23">
        <f t="shared" si="40"/>
        <v>12951361078228</v>
      </c>
      <c r="D785" s="4">
        <f t="shared" si="38"/>
        <v>63.5</v>
      </c>
      <c r="F785" t="str">
        <f>IF(AND(ISNUMBER(A784),ISNUMBER(A783)),IF(ISNUMBER(A784),(#REF!-#REF!)/$I$3,""),"")</f>
        <v/>
      </c>
    </row>
    <row r="786" spans="1:6" x14ac:dyDescent="0.3">
      <c r="A786" s="4" t="s">
        <v>2869</v>
      </c>
      <c r="B786" s="21" t="str">
        <f t="shared" si="39"/>
        <v>08</v>
      </c>
      <c r="C786" s="23">
        <f t="shared" si="40"/>
        <v>12951361078291.5</v>
      </c>
      <c r="D786" s="4">
        <f t="shared" si="38"/>
        <v>63.5</v>
      </c>
      <c r="F786" t="str">
        <f>IF(AND(ISNUMBER(A785),ISNUMBER(A784)),IF(ISNUMBER(A785),(#REF!-#REF!)/$I$3,""),"")</f>
        <v/>
      </c>
    </row>
    <row r="787" spans="1:6" x14ac:dyDescent="0.3">
      <c r="A787" s="4" t="s">
        <v>2870</v>
      </c>
      <c r="B787" s="21" t="str">
        <f t="shared" si="39"/>
        <v>08</v>
      </c>
      <c r="C787" s="23">
        <f t="shared" si="40"/>
        <v>12951361078355</v>
      </c>
      <c r="D787" s="4">
        <f t="shared" si="38"/>
        <v>63.5</v>
      </c>
      <c r="F787" t="str">
        <f>IF(AND(ISNUMBER(A786),ISNUMBER(A785)),IF(ISNUMBER(A786),(#REF!-#REF!)/$I$3,""),"")</f>
        <v/>
      </c>
    </row>
    <row r="788" spans="1:6" x14ac:dyDescent="0.3">
      <c r="A788" s="4" t="s">
        <v>2871</v>
      </c>
      <c r="B788" s="21" t="str">
        <f t="shared" si="39"/>
        <v>08</v>
      </c>
      <c r="C788" s="23">
        <f t="shared" si="40"/>
        <v>12951361078422.898</v>
      </c>
      <c r="D788" s="4">
        <f t="shared" si="38"/>
        <v>67.8984375</v>
      </c>
      <c r="F788" t="str">
        <f>IF(AND(ISNUMBER(A787),ISNUMBER(A786)),IF(ISNUMBER(A787),(#REF!-#REF!)/$I$3,""),"")</f>
        <v/>
      </c>
    </row>
    <row r="789" spans="1:6" x14ac:dyDescent="0.3">
      <c r="A789" s="4" t="s">
        <v>2872</v>
      </c>
      <c r="B789" s="21" t="str">
        <f t="shared" si="39"/>
        <v>08</v>
      </c>
      <c r="C789" s="23">
        <f t="shared" si="40"/>
        <v>12951361078486.1</v>
      </c>
      <c r="D789" s="4">
        <f t="shared" si="38"/>
        <v>63.201171875</v>
      </c>
      <c r="F789" t="str">
        <f>IF(AND(ISNUMBER(A788),ISNUMBER(A787)),IF(ISNUMBER(A788),(#REF!-#REF!)/$I$3,""),"")</f>
        <v/>
      </c>
    </row>
    <row r="790" spans="1:6" x14ac:dyDescent="0.3">
      <c r="A790" s="4" t="s">
        <v>2873</v>
      </c>
      <c r="B790" s="21" t="str">
        <f t="shared" si="39"/>
        <v>08</v>
      </c>
      <c r="C790" s="23">
        <f t="shared" si="40"/>
        <v>12951361078550.5</v>
      </c>
      <c r="D790" s="4">
        <f t="shared" si="38"/>
        <v>64.400390625</v>
      </c>
      <c r="F790" t="str">
        <f>IF(AND(ISNUMBER(A789),ISNUMBER(A788)),IF(ISNUMBER(A789),(#REF!-#REF!)/$I$3,""),"")</f>
        <v/>
      </c>
    </row>
    <row r="791" spans="1:6" x14ac:dyDescent="0.3">
      <c r="A791" s="4" t="s">
        <v>2874</v>
      </c>
      <c r="B791" s="21" t="str">
        <f t="shared" si="39"/>
        <v>08</v>
      </c>
      <c r="C791" s="23">
        <f t="shared" si="40"/>
        <v>12951361078614.1</v>
      </c>
      <c r="D791" s="4">
        <f t="shared" si="38"/>
        <v>63.599609375</v>
      </c>
      <c r="F791" t="str">
        <f>IF(AND(ISNUMBER(A790),ISNUMBER(A789)),IF(ISNUMBER(A790),(#REF!-#REF!)/$I$3,""),"")</f>
        <v/>
      </c>
    </row>
    <row r="792" spans="1:6" x14ac:dyDescent="0.3">
      <c r="A792" s="4" t="s">
        <v>2875</v>
      </c>
      <c r="B792" s="21" t="str">
        <f t="shared" si="39"/>
        <v>08</v>
      </c>
      <c r="C792" s="23">
        <f t="shared" si="40"/>
        <v>12951361078677.801</v>
      </c>
      <c r="D792" s="4">
        <f t="shared" si="38"/>
        <v>63.701171875</v>
      </c>
      <c r="F792" t="str">
        <f>IF(AND(ISNUMBER(A791),ISNUMBER(A790)),IF(ISNUMBER(A791),(#REF!-#REF!)/$I$3,""),"")</f>
        <v/>
      </c>
    </row>
    <row r="793" spans="1:6" x14ac:dyDescent="0.3">
      <c r="A793" s="4" t="s">
        <v>2876</v>
      </c>
      <c r="B793" s="21" t="str">
        <f t="shared" si="39"/>
        <v>08</v>
      </c>
      <c r="C793" s="23">
        <f t="shared" si="40"/>
        <v>12951361078745.299</v>
      </c>
      <c r="D793" s="4">
        <f t="shared" ref="D793:D856" si="41">IF(AND(NOT(ISBLANK(C792)),B793=B792),C793-C792,"")</f>
        <v>67.498046875</v>
      </c>
      <c r="F793" t="str">
        <f>IF(AND(ISNUMBER(A792),ISNUMBER(A791)),IF(ISNUMBER(A792),(#REF!-#REF!)/$I$3,""),"")</f>
        <v/>
      </c>
    </row>
    <row r="794" spans="1:6" x14ac:dyDescent="0.3">
      <c r="A794" s="4" t="s">
        <v>2877</v>
      </c>
      <c r="B794" s="21" t="str">
        <f t="shared" si="39"/>
        <v>08</v>
      </c>
      <c r="C794" s="23">
        <f t="shared" si="40"/>
        <v>12951361078808.801</v>
      </c>
      <c r="D794" s="4">
        <f t="shared" si="41"/>
        <v>63.501953125</v>
      </c>
      <c r="F794" t="str">
        <f>IF(AND(ISNUMBER(A793),ISNUMBER(A792)),IF(ISNUMBER(A793),(#REF!-#REF!)/$I$3,""),"")</f>
        <v/>
      </c>
    </row>
    <row r="795" spans="1:6" x14ac:dyDescent="0.3">
      <c r="A795" s="4" t="s">
        <v>2878</v>
      </c>
      <c r="B795" s="21" t="str">
        <f t="shared" si="39"/>
        <v>08</v>
      </c>
      <c r="C795" s="23">
        <f t="shared" si="40"/>
        <v>12951361078872.4</v>
      </c>
      <c r="D795" s="4">
        <f t="shared" si="41"/>
        <v>63.599609375</v>
      </c>
      <c r="F795" t="str">
        <f>IF(AND(ISNUMBER(A794),ISNUMBER(A793)),IF(ISNUMBER(A794),(#REF!-#REF!)/$I$3,""),"")</f>
        <v/>
      </c>
    </row>
    <row r="796" spans="1:6" x14ac:dyDescent="0.3">
      <c r="A796" s="4" t="s">
        <v>2879</v>
      </c>
      <c r="B796" s="21" t="str">
        <f t="shared" si="39"/>
        <v>08</v>
      </c>
      <c r="C796" s="23">
        <f t="shared" si="40"/>
        <v>12951361078935.9</v>
      </c>
      <c r="D796" s="4">
        <f t="shared" si="41"/>
        <v>63.5</v>
      </c>
      <c r="F796" t="str">
        <f>IF(AND(ISNUMBER(A795),ISNUMBER(A794)),IF(ISNUMBER(A795),(#REF!-#REF!)/$I$3,""),"")</f>
        <v/>
      </c>
    </row>
    <row r="797" spans="1:6" x14ac:dyDescent="0.3">
      <c r="A797" s="4" t="s">
        <v>2880</v>
      </c>
      <c r="B797" s="21" t="str">
        <f t="shared" si="39"/>
        <v>08</v>
      </c>
      <c r="C797" s="23">
        <f t="shared" si="40"/>
        <v>12951361079003.6</v>
      </c>
      <c r="D797" s="4">
        <f t="shared" si="41"/>
        <v>67.69921875</v>
      </c>
      <c r="F797" t="str">
        <f>IF(AND(ISNUMBER(A796),ISNUMBER(A795)),IF(ISNUMBER(A796),(#REF!-#REF!)/$I$3,""),"")</f>
        <v/>
      </c>
    </row>
    <row r="798" spans="1:6" x14ac:dyDescent="0.3">
      <c r="A798" s="4" t="s">
        <v>2881</v>
      </c>
      <c r="B798" s="21" t="str">
        <f t="shared" si="39"/>
        <v>08</v>
      </c>
      <c r="C798" s="23">
        <f t="shared" si="40"/>
        <v>12951361079067</v>
      </c>
      <c r="D798" s="4">
        <f t="shared" si="41"/>
        <v>63.400390625</v>
      </c>
      <c r="F798" t="str">
        <f>IF(AND(ISNUMBER(A797),ISNUMBER(A796)),IF(ISNUMBER(A797),(#REF!-#REF!)/$I$3,""),"")</f>
        <v/>
      </c>
    </row>
    <row r="799" spans="1:6" x14ac:dyDescent="0.3">
      <c r="A799" s="4" t="s">
        <v>2882</v>
      </c>
      <c r="B799" s="21" t="str">
        <f t="shared" si="39"/>
        <v>08</v>
      </c>
      <c r="C799" s="23">
        <f t="shared" si="40"/>
        <v>12951361079130.5</v>
      </c>
      <c r="D799" s="4">
        <f t="shared" si="41"/>
        <v>63.5</v>
      </c>
      <c r="F799" t="str">
        <f>IF(AND(ISNUMBER(A798),ISNUMBER(A797)),IF(ISNUMBER(A798),(#REF!-#REF!)/$I$3,""),"")</f>
        <v/>
      </c>
    </row>
    <row r="800" spans="1:6" x14ac:dyDescent="0.3">
      <c r="A800" s="4" t="s">
        <v>2883</v>
      </c>
      <c r="B800" s="21" t="str">
        <f t="shared" si="39"/>
        <v>08</v>
      </c>
      <c r="C800" s="23">
        <f t="shared" si="40"/>
        <v>12951361079194.1</v>
      </c>
      <c r="D800" s="4">
        <f t="shared" si="41"/>
        <v>63.599609375</v>
      </c>
      <c r="F800" t="str">
        <f>IF(AND(ISNUMBER(A799),ISNUMBER(A798)),IF(ISNUMBER(A799),(#REF!-#REF!)/$I$3,""),"")</f>
        <v/>
      </c>
    </row>
    <row r="801" spans="1:6" x14ac:dyDescent="0.3">
      <c r="A801" s="4" t="s">
        <v>2884</v>
      </c>
      <c r="B801" s="21" t="str">
        <f t="shared" si="39"/>
        <v>08</v>
      </c>
      <c r="C801" s="23">
        <f t="shared" si="40"/>
        <v>12951361079257.801</v>
      </c>
      <c r="D801" s="4">
        <f t="shared" si="41"/>
        <v>63.701171875</v>
      </c>
      <c r="F801" t="str">
        <f>IF(AND(ISNUMBER(A800),ISNUMBER(A799)),IF(ISNUMBER(A800),(#REF!-#REF!)/$I$3,""),"")</f>
        <v/>
      </c>
    </row>
    <row r="802" spans="1:6" x14ac:dyDescent="0.3">
      <c r="A802" s="4" t="s">
        <v>2885</v>
      </c>
      <c r="B802" s="21" t="str">
        <f t="shared" si="39"/>
        <v>08</v>
      </c>
      <c r="C802" s="23">
        <f t="shared" si="40"/>
        <v>12951361079325.199</v>
      </c>
      <c r="D802" s="4">
        <f t="shared" si="41"/>
        <v>67.3984375</v>
      </c>
      <c r="F802" t="str">
        <f>IF(AND(ISNUMBER(A801),ISNUMBER(A800)),IF(ISNUMBER(A801),(#REF!-#REF!)/$I$3,""),"")</f>
        <v/>
      </c>
    </row>
    <row r="803" spans="1:6" x14ac:dyDescent="0.3">
      <c r="A803" s="4" t="s">
        <v>2886</v>
      </c>
      <c r="B803" s="21" t="str">
        <f t="shared" si="39"/>
        <v>08</v>
      </c>
      <c r="C803" s="23">
        <f t="shared" si="40"/>
        <v>12951361079388.701</v>
      </c>
      <c r="D803" s="4">
        <f t="shared" si="41"/>
        <v>63.501953125</v>
      </c>
      <c r="F803" t="str">
        <f>IF(AND(ISNUMBER(A802),ISNUMBER(A801)),IF(ISNUMBER(A802),(#REF!-#REF!)/$I$3,""),"")</f>
        <v/>
      </c>
    </row>
    <row r="804" spans="1:6" x14ac:dyDescent="0.3">
      <c r="A804" s="4" t="s">
        <v>2887</v>
      </c>
      <c r="B804" s="21" t="str">
        <f t="shared" si="39"/>
        <v>08</v>
      </c>
      <c r="C804" s="23">
        <f t="shared" si="40"/>
        <v>12951361079452.4</v>
      </c>
      <c r="D804" s="4">
        <f t="shared" si="41"/>
        <v>63.69921875</v>
      </c>
      <c r="F804" t="str">
        <f>IF(AND(ISNUMBER(A803),ISNUMBER(A802)),IF(ISNUMBER(A803),(#REF!-#REF!)/$I$3,""),"")</f>
        <v/>
      </c>
    </row>
    <row r="805" spans="1:6" x14ac:dyDescent="0.3">
      <c r="A805" s="4" t="s">
        <v>2888</v>
      </c>
      <c r="B805" s="21" t="str">
        <f t="shared" si="39"/>
        <v>08</v>
      </c>
      <c r="C805" s="23">
        <f t="shared" si="40"/>
        <v>12951361079515.9</v>
      </c>
      <c r="D805" s="4">
        <f t="shared" si="41"/>
        <v>63.5</v>
      </c>
      <c r="F805" t="str">
        <f>IF(AND(ISNUMBER(A804),ISNUMBER(A803)),IF(ISNUMBER(A804),(#REF!-#REF!)/$I$3,""),"")</f>
        <v/>
      </c>
    </row>
    <row r="806" spans="1:6" x14ac:dyDescent="0.3">
      <c r="A806" s="4" t="s">
        <v>2889</v>
      </c>
      <c r="B806" s="21" t="str">
        <f t="shared" si="39"/>
        <v>08</v>
      </c>
      <c r="C806" s="23">
        <f t="shared" si="40"/>
        <v>12951361079584.4</v>
      </c>
      <c r="D806" s="4">
        <f t="shared" si="41"/>
        <v>68.5</v>
      </c>
      <c r="F806" t="str">
        <f>IF(AND(ISNUMBER(A805),ISNUMBER(A804)),IF(ISNUMBER(A805),(#REF!-#REF!)/$I$3,""),"")</f>
        <v/>
      </c>
    </row>
    <row r="807" spans="1:6" x14ac:dyDescent="0.3">
      <c r="A807" s="4" t="s">
        <v>2890</v>
      </c>
      <c r="B807" s="21" t="str">
        <f t="shared" si="39"/>
        <v>08</v>
      </c>
      <c r="C807" s="23">
        <f t="shared" si="40"/>
        <v>12951361079647.9</v>
      </c>
      <c r="D807" s="4">
        <f t="shared" si="41"/>
        <v>63.5</v>
      </c>
      <c r="F807" t="str">
        <f>IF(AND(ISNUMBER(A806),ISNUMBER(A805)),IF(ISNUMBER(A806),(#REF!-#REF!)/$I$3,""),"")</f>
        <v/>
      </c>
    </row>
    <row r="808" spans="1:6" x14ac:dyDescent="0.3">
      <c r="A808" s="4" t="s">
        <v>2891</v>
      </c>
      <c r="B808" s="21" t="str">
        <f t="shared" si="39"/>
        <v>08</v>
      </c>
      <c r="C808" s="23">
        <f t="shared" si="40"/>
        <v>12951361079711.4</v>
      </c>
      <c r="D808" s="4">
        <f t="shared" si="41"/>
        <v>63.5</v>
      </c>
      <c r="F808" t="str">
        <f>IF(AND(ISNUMBER(A807),ISNUMBER(A806)),IF(ISNUMBER(A807),(#REF!-#REF!)/$I$3,""),"")</f>
        <v/>
      </c>
    </row>
    <row r="809" spans="1:6" x14ac:dyDescent="0.3">
      <c r="A809" s="4" t="s">
        <v>2892</v>
      </c>
      <c r="B809" s="21" t="str">
        <f t="shared" si="39"/>
        <v>08</v>
      </c>
      <c r="C809" s="23">
        <f t="shared" si="40"/>
        <v>12951361079774.898</v>
      </c>
      <c r="D809" s="4">
        <f t="shared" si="41"/>
        <v>63.498046875</v>
      </c>
      <c r="F809" t="str">
        <f>IF(AND(ISNUMBER(A808),ISNUMBER(A807)),IF(ISNUMBER(A808),(#REF!-#REF!)/$I$3,""),"")</f>
        <v/>
      </c>
    </row>
    <row r="810" spans="1:6" x14ac:dyDescent="0.3">
      <c r="A810" s="4" t="s">
        <v>2893</v>
      </c>
      <c r="B810" s="21" t="str">
        <f t="shared" si="39"/>
        <v>08</v>
      </c>
      <c r="C810" s="23">
        <f t="shared" si="40"/>
        <v>12951361079838.6</v>
      </c>
      <c r="D810" s="4">
        <f t="shared" si="41"/>
        <v>63.701171875</v>
      </c>
      <c r="F810" t="str">
        <f>IF(AND(ISNUMBER(A809),ISNUMBER(A808)),IF(ISNUMBER(A809),(#REF!-#REF!)/$I$3,""),"")</f>
        <v/>
      </c>
    </row>
    <row r="811" spans="1:6" x14ac:dyDescent="0.3">
      <c r="A811" s="4" t="s">
        <v>2894</v>
      </c>
      <c r="B811" s="21" t="str">
        <f t="shared" si="39"/>
        <v>08</v>
      </c>
      <c r="C811" s="23">
        <f t="shared" si="40"/>
        <v>12951361079906</v>
      </c>
      <c r="D811" s="4">
        <f t="shared" si="41"/>
        <v>67.400390625</v>
      </c>
      <c r="F811" t="str">
        <f>IF(AND(ISNUMBER(A810),ISNUMBER(A809)),IF(ISNUMBER(A810),(#REF!-#REF!)/$I$3,""),"")</f>
        <v/>
      </c>
    </row>
    <row r="812" spans="1:6" x14ac:dyDescent="0.3">
      <c r="A812" s="4" t="s">
        <v>2895</v>
      </c>
      <c r="B812" s="21" t="str">
        <f t="shared" si="39"/>
        <v>08</v>
      </c>
      <c r="C812" s="23">
        <f t="shared" si="40"/>
        <v>12951361079969.5</v>
      </c>
      <c r="D812" s="4">
        <f t="shared" si="41"/>
        <v>63.5</v>
      </c>
      <c r="F812" t="str">
        <f>IF(AND(ISNUMBER(A811),ISNUMBER(A810)),IF(ISNUMBER(A811),(#REF!-#REF!)/$I$3,""),"")</f>
        <v/>
      </c>
    </row>
    <row r="813" spans="1:6" x14ac:dyDescent="0.3">
      <c r="A813" s="4" t="s">
        <v>2896</v>
      </c>
      <c r="B813" s="21" t="str">
        <f t="shared" si="39"/>
        <v>08</v>
      </c>
      <c r="C813" s="23">
        <f t="shared" si="40"/>
        <v>12951361080033.199</v>
      </c>
      <c r="D813" s="4">
        <f t="shared" si="41"/>
        <v>63.69921875</v>
      </c>
      <c r="F813" t="str">
        <f>IF(AND(ISNUMBER(A812),ISNUMBER(A811)),IF(ISNUMBER(A812),(#REF!-#REF!)/$I$3,""),"")</f>
        <v/>
      </c>
    </row>
    <row r="814" spans="1:6" x14ac:dyDescent="0.3">
      <c r="A814" s="4" t="s">
        <v>2897</v>
      </c>
      <c r="B814" s="21" t="str">
        <f t="shared" si="39"/>
        <v>08</v>
      </c>
      <c r="C814" s="23">
        <f t="shared" si="40"/>
        <v>12951361080096.701</v>
      </c>
      <c r="D814" s="4">
        <f t="shared" si="41"/>
        <v>63.501953125</v>
      </c>
      <c r="F814" t="str">
        <f>IF(AND(ISNUMBER(A813),ISNUMBER(A812)),IF(ISNUMBER(A813),(#REF!-#REF!)/$I$3,""),"")</f>
        <v/>
      </c>
    </row>
    <row r="815" spans="1:6" x14ac:dyDescent="0.3">
      <c r="A815" s="4" t="s">
        <v>2898</v>
      </c>
      <c r="B815" s="21" t="str">
        <f t="shared" si="39"/>
        <v>08</v>
      </c>
      <c r="C815" s="23">
        <f t="shared" si="40"/>
        <v>12951361080164.301</v>
      </c>
      <c r="D815" s="4">
        <f t="shared" si="41"/>
        <v>67.599609375</v>
      </c>
      <c r="F815" t="str">
        <f>IF(AND(ISNUMBER(A814),ISNUMBER(A813)),IF(ISNUMBER(A814),(#REF!-#REF!)/$I$3,""),"")</f>
        <v/>
      </c>
    </row>
    <row r="816" spans="1:6" x14ac:dyDescent="0.3">
      <c r="A816" s="4" t="s">
        <v>2899</v>
      </c>
      <c r="B816" s="21" t="str">
        <f t="shared" si="39"/>
        <v>08</v>
      </c>
      <c r="C816" s="23">
        <f t="shared" si="40"/>
        <v>12951361080227.801</v>
      </c>
      <c r="D816" s="4">
        <f t="shared" si="41"/>
        <v>63.5</v>
      </c>
      <c r="F816" t="str">
        <f>IF(AND(ISNUMBER(A815),ISNUMBER(A814)),IF(ISNUMBER(A815),(#REF!-#REF!)/$I$3,""),"")</f>
        <v/>
      </c>
    </row>
    <row r="817" spans="1:6" x14ac:dyDescent="0.3">
      <c r="A817" s="4" t="s">
        <v>2900</v>
      </c>
      <c r="B817" s="21" t="str">
        <f t="shared" si="39"/>
        <v>08</v>
      </c>
      <c r="C817" s="23">
        <f t="shared" si="40"/>
        <v>12951361080291.299</v>
      </c>
      <c r="D817" s="4">
        <f t="shared" si="41"/>
        <v>63.498046875</v>
      </c>
      <c r="F817" t="str">
        <f>IF(AND(ISNUMBER(A816),ISNUMBER(A815)),IF(ISNUMBER(A816),(#REF!-#REF!)/$I$3,""),"")</f>
        <v/>
      </c>
    </row>
    <row r="818" spans="1:6" x14ac:dyDescent="0.3">
      <c r="A818" s="4" t="s">
        <v>2901</v>
      </c>
      <c r="B818" s="21" t="str">
        <f t="shared" si="39"/>
        <v>08</v>
      </c>
      <c r="C818" s="23">
        <f t="shared" si="40"/>
        <v>12951361080354.898</v>
      </c>
      <c r="D818" s="4">
        <f t="shared" si="41"/>
        <v>63.599609375</v>
      </c>
      <c r="F818" t="str">
        <f>IF(AND(ISNUMBER(A817),ISNUMBER(A816)),IF(ISNUMBER(A817),(#REF!-#REF!)/$I$3,""),"")</f>
        <v/>
      </c>
    </row>
    <row r="819" spans="1:6" x14ac:dyDescent="0.3">
      <c r="A819" s="4" t="s">
        <v>2902</v>
      </c>
      <c r="B819" s="21" t="str">
        <f t="shared" si="39"/>
        <v>08</v>
      </c>
      <c r="C819" s="23">
        <f t="shared" si="40"/>
        <v>12951361080422.701</v>
      </c>
      <c r="D819" s="4">
        <f t="shared" si="41"/>
        <v>67.802734375</v>
      </c>
      <c r="F819" t="str">
        <f>IF(AND(ISNUMBER(A818),ISNUMBER(A817)),IF(ISNUMBER(A818),(#REF!-#REF!)/$I$3,""),"")</f>
        <v/>
      </c>
    </row>
    <row r="820" spans="1:6" x14ac:dyDescent="0.3">
      <c r="A820" s="4" t="s">
        <v>2903</v>
      </c>
      <c r="B820" s="21" t="str">
        <f t="shared" si="39"/>
        <v>08</v>
      </c>
      <c r="C820" s="23">
        <f t="shared" si="40"/>
        <v>12951361080486</v>
      </c>
      <c r="D820" s="4">
        <f t="shared" si="41"/>
        <v>63.298828125</v>
      </c>
      <c r="F820" t="str">
        <f>IF(AND(ISNUMBER(A819),ISNUMBER(A818)),IF(ISNUMBER(A819),(#REF!-#REF!)/$I$3,""),"")</f>
        <v/>
      </c>
    </row>
    <row r="821" spans="1:6" x14ac:dyDescent="0.3">
      <c r="A821" s="4" t="s">
        <v>2904</v>
      </c>
      <c r="B821" s="21" t="str">
        <f t="shared" si="39"/>
        <v>08</v>
      </c>
      <c r="C821" s="23">
        <f t="shared" si="40"/>
        <v>12951361080550.4</v>
      </c>
      <c r="D821" s="4">
        <f t="shared" si="41"/>
        <v>64.400390625</v>
      </c>
      <c r="F821" t="str">
        <f>IF(AND(ISNUMBER(A820),ISNUMBER(A819)),IF(ISNUMBER(A820),(#REF!-#REF!)/$I$3,""),"")</f>
        <v/>
      </c>
    </row>
    <row r="822" spans="1:6" x14ac:dyDescent="0.3">
      <c r="A822" s="4" t="s">
        <v>2905</v>
      </c>
      <c r="B822" s="21" t="str">
        <f t="shared" si="39"/>
        <v>08</v>
      </c>
      <c r="C822" s="23">
        <f t="shared" si="40"/>
        <v>12951361080614</v>
      </c>
      <c r="D822" s="4">
        <f t="shared" si="41"/>
        <v>63.599609375</v>
      </c>
      <c r="F822" t="str">
        <f>IF(AND(ISNUMBER(A821),ISNUMBER(A820)),IF(ISNUMBER(A821),(#REF!-#REF!)/$I$3,""),"")</f>
        <v/>
      </c>
    </row>
    <row r="823" spans="1:6" x14ac:dyDescent="0.3">
      <c r="A823" s="4" t="s">
        <v>2906</v>
      </c>
      <c r="B823" s="21" t="str">
        <f t="shared" si="39"/>
        <v>08</v>
      </c>
      <c r="C823" s="23">
        <f t="shared" si="40"/>
        <v>12951361080677.6</v>
      </c>
      <c r="D823" s="4">
        <f t="shared" si="41"/>
        <v>63.599609375</v>
      </c>
      <c r="F823" t="str">
        <f>IF(AND(ISNUMBER(A822),ISNUMBER(A821)),IF(ISNUMBER(A822),(#REF!-#REF!)/$I$3,""),"")</f>
        <v/>
      </c>
    </row>
    <row r="824" spans="1:6" x14ac:dyDescent="0.3">
      <c r="A824" s="4" t="s">
        <v>2907</v>
      </c>
      <c r="B824" s="21" t="str">
        <f t="shared" si="39"/>
        <v>08</v>
      </c>
      <c r="C824" s="23">
        <f t="shared" si="40"/>
        <v>12951361080745.102</v>
      </c>
      <c r="D824" s="4">
        <f t="shared" si="41"/>
        <v>67.501953125</v>
      </c>
      <c r="F824" t="str">
        <f>IF(AND(ISNUMBER(A823),ISNUMBER(A822)),IF(ISNUMBER(A823),(#REF!-#REF!)/$I$3,""),"")</f>
        <v/>
      </c>
    </row>
    <row r="825" spans="1:6" x14ac:dyDescent="0.3">
      <c r="A825" s="4" t="s">
        <v>2908</v>
      </c>
      <c r="B825" s="21" t="str">
        <f t="shared" si="39"/>
        <v>08</v>
      </c>
      <c r="C825" s="23">
        <f t="shared" si="40"/>
        <v>12951361080808.6</v>
      </c>
      <c r="D825" s="4">
        <f t="shared" si="41"/>
        <v>63.498046875</v>
      </c>
      <c r="F825" t="str">
        <f>IF(AND(ISNUMBER(A824),ISNUMBER(A823)),IF(ISNUMBER(A824),(#REF!-#REF!)/$I$3,""),"")</f>
        <v/>
      </c>
    </row>
    <row r="826" spans="1:6" x14ac:dyDescent="0.3">
      <c r="B826" s="21" t="str">
        <f t="shared" si="39"/>
        <v/>
      </c>
      <c r="C826" s="23" t="str">
        <f t="shared" si="40"/>
        <v/>
      </c>
      <c r="D826" s="4" t="str">
        <f t="shared" si="41"/>
        <v/>
      </c>
      <c r="F826" t="str">
        <f>IF(AND(ISNUMBER(A825),ISNUMBER(A824)),IF(ISNUMBER(A825),(#REF!-#REF!)/$I$3,""),"")</f>
        <v/>
      </c>
    </row>
    <row r="827" spans="1:6" x14ac:dyDescent="0.3">
      <c r="A827" s="4" t="s">
        <v>2909</v>
      </c>
      <c r="B827" s="21" t="str">
        <f t="shared" si="39"/>
        <v>09</v>
      </c>
      <c r="C827" s="23">
        <f t="shared" si="40"/>
        <v>12951361074490.5</v>
      </c>
      <c r="D827" s="4" t="str">
        <f t="shared" si="41"/>
        <v/>
      </c>
      <c r="F827" t="str">
        <f>IF(AND(ISNUMBER(A826),ISNUMBER(A825)),IF(ISNUMBER(A826),(#REF!-#REF!)/$I$3,""),"")</f>
        <v/>
      </c>
    </row>
    <row r="828" spans="1:6" x14ac:dyDescent="0.3">
      <c r="A828" s="4" t="s">
        <v>2910</v>
      </c>
      <c r="B828" s="21" t="str">
        <f t="shared" si="39"/>
        <v>09</v>
      </c>
      <c r="C828" s="23">
        <f t="shared" si="40"/>
        <v>12951361074525.5</v>
      </c>
      <c r="D828" s="4">
        <f t="shared" si="41"/>
        <v>35</v>
      </c>
      <c r="F828" t="str">
        <f>IF(AND(ISNUMBER(A827),ISNUMBER(A826)),IF(ISNUMBER(A827),(#REF!-#REF!)/$I$3,""),"")</f>
        <v/>
      </c>
    </row>
    <row r="829" spans="1:6" x14ac:dyDescent="0.3">
      <c r="A829" s="4" t="s">
        <v>2911</v>
      </c>
      <c r="B829" s="21" t="str">
        <f t="shared" si="39"/>
        <v>09</v>
      </c>
      <c r="C829" s="23">
        <f t="shared" si="40"/>
        <v>12951361074555.5</v>
      </c>
      <c r="D829" s="4">
        <f t="shared" si="41"/>
        <v>30</v>
      </c>
      <c r="F829" t="str">
        <f>IF(AND(ISNUMBER(A828),ISNUMBER(A827)),IF(ISNUMBER(A828),(#REF!-#REF!)/$I$3,""),"")</f>
        <v/>
      </c>
    </row>
    <row r="830" spans="1:6" x14ac:dyDescent="0.3">
      <c r="A830" s="4" t="s">
        <v>2912</v>
      </c>
      <c r="B830" s="21" t="str">
        <f t="shared" si="39"/>
        <v>09</v>
      </c>
      <c r="C830" s="23">
        <f t="shared" si="40"/>
        <v>12951361074623.699</v>
      </c>
      <c r="D830" s="4">
        <f t="shared" si="41"/>
        <v>68.19921875</v>
      </c>
      <c r="F830" t="str">
        <f>IF(AND(ISNUMBER(A829),ISNUMBER(A828)),IF(ISNUMBER(A829),(#REF!-#REF!)/$I$3,""),"")</f>
        <v/>
      </c>
    </row>
    <row r="831" spans="1:6" x14ac:dyDescent="0.3">
      <c r="A831" s="4" t="s">
        <v>2913</v>
      </c>
      <c r="B831" s="21" t="str">
        <f t="shared" si="39"/>
        <v>09</v>
      </c>
      <c r="C831" s="23">
        <f t="shared" si="40"/>
        <v>12951361074687.102</v>
      </c>
      <c r="D831" s="4">
        <f t="shared" si="41"/>
        <v>63.40234375</v>
      </c>
      <c r="F831" t="str">
        <f>IF(AND(ISNUMBER(A830),ISNUMBER(A829)),IF(ISNUMBER(A830),(#REF!-#REF!)/$I$3,""),"")</f>
        <v/>
      </c>
    </row>
    <row r="832" spans="1:6" x14ac:dyDescent="0.3">
      <c r="A832" s="4" t="s">
        <v>2914</v>
      </c>
      <c r="B832" s="21" t="str">
        <f t="shared" si="39"/>
        <v>09</v>
      </c>
      <c r="C832" s="23">
        <f t="shared" si="40"/>
        <v>12951361074750.6</v>
      </c>
      <c r="D832" s="4">
        <f t="shared" si="41"/>
        <v>63.498046875</v>
      </c>
    </row>
    <row r="833" spans="1:6" x14ac:dyDescent="0.3">
      <c r="A833" s="4" t="s">
        <v>2915</v>
      </c>
      <c r="B833" s="21" t="str">
        <f t="shared" si="39"/>
        <v>09</v>
      </c>
      <c r="C833" s="23">
        <f t="shared" si="40"/>
        <v>12951361074814.199</v>
      </c>
      <c r="D833" s="4">
        <f t="shared" si="41"/>
        <v>63.599609375</v>
      </c>
      <c r="F833" t="str">
        <f>IF(AND(ISNUMBER(A832),ISNUMBER(#REF!)),IF(ISNUMBER(A832),(#REF!-#REF!)/$I$3,""),"")</f>
        <v/>
      </c>
    </row>
    <row r="834" spans="1:6" x14ac:dyDescent="0.3">
      <c r="A834" s="4" t="s">
        <v>2916</v>
      </c>
      <c r="B834" s="21" t="str">
        <f t="shared" si="39"/>
        <v>09</v>
      </c>
      <c r="C834" s="23">
        <f t="shared" si="40"/>
        <v>12951361074877.9</v>
      </c>
      <c r="D834" s="4">
        <f t="shared" si="41"/>
        <v>63.701171875</v>
      </c>
      <c r="F834" t="str">
        <f>IF(AND(ISNUMBER(A833),ISNUMBER(A832)),IF(ISNUMBER(A833),(#REF!-#REF!)/$I$3,""),"")</f>
        <v/>
      </c>
    </row>
    <row r="835" spans="1:6" x14ac:dyDescent="0.3">
      <c r="A835" s="4" t="s">
        <v>2917</v>
      </c>
      <c r="B835" s="21" t="str">
        <f t="shared" si="39"/>
        <v>09</v>
      </c>
      <c r="C835" s="23">
        <f t="shared" si="40"/>
        <v>12951361074945.4</v>
      </c>
      <c r="D835" s="4">
        <f t="shared" si="41"/>
        <v>67.5</v>
      </c>
      <c r="F835" t="str">
        <f>IF(AND(ISNUMBER(A834),ISNUMBER(A833)),IF(ISNUMBER(A834),(#REF!-#REF!)/$I$3,""),"")</f>
        <v/>
      </c>
    </row>
    <row r="836" spans="1:6" x14ac:dyDescent="0.3">
      <c r="A836" s="4" t="s">
        <v>2918</v>
      </c>
      <c r="B836" s="21" t="str">
        <f t="shared" si="39"/>
        <v>09</v>
      </c>
      <c r="C836" s="23">
        <f t="shared" si="40"/>
        <v>12951361075008.898</v>
      </c>
      <c r="D836" s="4">
        <f t="shared" si="41"/>
        <v>63.498046875</v>
      </c>
      <c r="F836" t="str">
        <f>IF(AND(ISNUMBER(A835),ISNUMBER(A834)),IF(ISNUMBER(A835),(#REF!-#REF!)/$I$3,""),"")</f>
        <v/>
      </c>
    </row>
    <row r="837" spans="1:6" x14ac:dyDescent="0.3">
      <c r="A837" s="4" t="s">
        <v>2919</v>
      </c>
      <c r="B837" s="21" t="str">
        <f t="shared" si="39"/>
        <v>09</v>
      </c>
      <c r="C837" s="23">
        <f t="shared" si="40"/>
        <v>12951361075072.5</v>
      </c>
      <c r="D837" s="4">
        <f t="shared" si="41"/>
        <v>63.6015625</v>
      </c>
      <c r="F837" t="str">
        <f>IF(AND(ISNUMBER(A836),ISNUMBER(A835)),IF(ISNUMBER(A836),(#REF!-#REF!)/$I$3,""),"")</f>
        <v/>
      </c>
    </row>
    <row r="838" spans="1:6" x14ac:dyDescent="0.3">
      <c r="A838" s="4" t="s">
        <v>2920</v>
      </c>
      <c r="B838" s="21" t="str">
        <f t="shared" si="39"/>
        <v>09</v>
      </c>
      <c r="C838" s="23">
        <f t="shared" si="40"/>
        <v>12951361075136</v>
      </c>
      <c r="D838" s="4">
        <f t="shared" si="41"/>
        <v>63.5</v>
      </c>
      <c r="F838" t="str">
        <f>IF(AND(ISNUMBER(A837),ISNUMBER(A836)),IF(ISNUMBER(A837),(#REF!-#REF!)/$I$3,""),"")</f>
        <v/>
      </c>
    </row>
    <row r="839" spans="1:6" x14ac:dyDescent="0.3">
      <c r="A839" s="4" t="s">
        <v>2921</v>
      </c>
      <c r="B839" s="21" t="str">
        <f t="shared" si="39"/>
        <v>09</v>
      </c>
      <c r="C839" s="23">
        <f t="shared" si="40"/>
        <v>12951361075203.801</v>
      </c>
      <c r="D839" s="4">
        <f t="shared" si="41"/>
        <v>67.80078125</v>
      </c>
    </row>
    <row r="840" spans="1:6" x14ac:dyDescent="0.3">
      <c r="A840" s="4" t="s">
        <v>2922</v>
      </c>
      <c r="B840" s="21" t="str">
        <f t="shared" si="39"/>
        <v>09</v>
      </c>
      <c r="C840" s="23">
        <f t="shared" si="40"/>
        <v>12951361075267.102</v>
      </c>
      <c r="D840" s="4">
        <f t="shared" si="41"/>
        <v>63.30078125</v>
      </c>
    </row>
    <row r="841" spans="1:6" x14ac:dyDescent="0.3">
      <c r="A841" s="4" t="s">
        <v>2923</v>
      </c>
      <c r="B841" s="21" t="str">
        <f t="shared" si="39"/>
        <v>09</v>
      </c>
      <c r="C841" s="23">
        <f t="shared" si="40"/>
        <v>12951361075330.6</v>
      </c>
      <c r="D841" s="4">
        <f t="shared" si="41"/>
        <v>63.498046875</v>
      </c>
    </row>
    <row r="842" spans="1:6" x14ac:dyDescent="0.3">
      <c r="A842" s="4" t="s">
        <v>2924</v>
      </c>
      <c r="B842" s="21" t="str">
        <f t="shared" si="39"/>
        <v>09</v>
      </c>
      <c r="C842" s="23">
        <f t="shared" si="40"/>
        <v>12951361075394.199</v>
      </c>
      <c r="D842" s="4">
        <f t="shared" si="41"/>
        <v>63.599609375</v>
      </c>
    </row>
    <row r="843" spans="1:6" x14ac:dyDescent="0.3">
      <c r="A843" s="4" t="s">
        <v>2925</v>
      </c>
      <c r="B843" s="21" t="str">
        <f t="shared" ref="B843:B906" si="42">IF(ISBLANK($A843),"",MID($A843,1,2))</f>
        <v>09</v>
      </c>
      <c r="C843" s="23">
        <f t="shared" si="40"/>
        <v>12951361075457.9</v>
      </c>
      <c r="D843" s="4">
        <f t="shared" si="41"/>
        <v>63.701171875</v>
      </c>
    </row>
    <row r="844" spans="1:6" x14ac:dyDescent="0.3">
      <c r="A844" s="4" t="s">
        <v>2926</v>
      </c>
      <c r="B844" s="21" t="str">
        <f t="shared" si="42"/>
        <v>09</v>
      </c>
      <c r="C844" s="23">
        <f t="shared" ref="C844:C907" si="43">IF(ISBLANK($A844),"",VALUE(MID($A844,4,LEN($A844)-3))/$I$3)</f>
        <v>12951361075526.199</v>
      </c>
      <c r="D844" s="4">
        <f t="shared" si="41"/>
        <v>68.298828125</v>
      </c>
    </row>
    <row r="845" spans="1:6" x14ac:dyDescent="0.3">
      <c r="A845" s="4" t="s">
        <v>2927</v>
      </c>
      <c r="B845" s="21" t="str">
        <f t="shared" si="42"/>
        <v>09</v>
      </c>
      <c r="C845" s="23">
        <f t="shared" si="43"/>
        <v>12951361075589.699</v>
      </c>
      <c r="D845" s="4">
        <f t="shared" si="41"/>
        <v>63.5</v>
      </c>
    </row>
    <row r="846" spans="1:6" x14ac:dyDescent="0.3">
      <c r="A846" s="4" t="s">
        <v>2928</v>
      </c>
      <c r="B846" s="21" t="str">
        <f t="shared" si="42"/>
        <v>09</v>
      </c>
      <c r="C846" s="23">
        <f t="shared" si="43"/>
        <v>12951361075653.299</v>
      </c>
      <c r="D846" s="4">
        <f t="shared" si="41"/>
        <v>63.599609375</v>
      </c>
    </row>
    <row r="847" spans="1:6" x14ac:dyDescent="0.3">
      <c r="A847" s="4" t="s">
        <v>2929</v>
      </c>
      <c r="B847" s="21" t="str">
        <f t="shared" si="42"/>
        <v>09</v>
      </c>
      <c r="C847" s="23">
        <f t="shared" si="43"/>
        <v>12951361075716.801</v>
      </c>
      <c r="D847" s="4">
        <f t="shared" si="41"/>
        <v>63.501953125</v>
      </c>
    </row>
    <row r="848" spans="1:6" x14ac:dyDescent="0.3">
      <c r="A848" s="4" t="s">
        <v>2930</v>
      </c>
      <c r="B848" s="21" t="str">
        <f t="shared" si="42"/>
        <v>09</v>
      </c>
      <c r="C848" s="23">
        <f t="shared" si="43"/>
        <v>12951361075784.5</v>
      </c>
      <c r="D848" s="4">
        <f t="shared" si="41"/>
        <v>67.69921875</v>
      </c>
    </row>
    <row r="849" spans="1:4" x14ac:dyDescent="0.3">
      <c r="A849" s="4" t="s">
        <v>2931</v>
      </c>
      <c r="B849" s="21" t="str">
        <f t="shared" si="42"/>
        <v>09</v>
      </c>
      <c r="C849" s="23">
        <f t="shared" si="43"/>
        <v>12951361075848</v>
      </c>
      <c r="D849" s="4">
        <f t="shared" si="41"/>
        <v>63.5</v>
      </c>
    </row>
    <row r="850" spans="1:4" x14ac:dyDescent="0.3">
      <c r="A850" s="4" t="s">
        <v>2932</v>
      </c>
      <c r="B850" s="21" t="str">
        <f t="shared" si="42"/>
        <v>09</v>
      </c>
      <c r="C850" s="23">
        <f t="shared" si="43"/>
        <v>12951361075911.4</v>
      </c>
      <c r="D850" s="4">
        <f t="shared" si="41"/>
        <v>63.400390625</v>
      </c>
    </row>
    <row r="851" spans="1:4" x14ac:dyDescent="0.3">
      <c r="A851" s="4" t="s">
        <v>2933</v>
      </c>
      <c r="B851" s="21" t="str">
        <f t="shared" si="42"/>
        <v>09</v>
      </c>
      <c r="C851" s="23">
        <f t="shared" si="43"/>
        <v>12951361075975</v>
      </c>
      <c r="D851" s="4">
        <f t="shared" si="41"/>
        <v>63.599609375</v>
      </c>
    </row>
    <row r="852" spans="1:4" x14ac:dyDescent="0.3">
      <c r="A852" s="4" t="s">
        <v>2934</v>
      </c>
      <c r="B852" s="21" t="str">
        <f t="shared" si="42"/>
        <v>09</v>
      </c>
      <c r="C852" s="23">
        <f t="shared" si="43"/>
        <v>12951361076038.701</v>
      </c>
      <c r="D852" s="4">
        <f t="shared" si="41"/>
        <v>63.701171875</v>
      </c>
    </row>
    <row r="853" spans="1:4" x14ac:dyDescent="0.3">
      <c r="A853" s="4" t="s">
        <v>2935</v>
      </c>
      <c r="B853" s="21" t="str">
        <f t="shared" si="42"/>
        <v>09</v>
      </c>
      <c r="C853" s="23">
        <f t="shared" si="43"/>
        <v>12951361076106.1</v>
      </c>
      <c r="D853" s="4">
        <f t="shared" si="41"/>
        <v>67.3984375</v>
      </c>
    </row>
    <row r="854" spans="1:4" x14ac:dyDescent="0.3">
      <c r="A854" s="4" t="s">
        <v>2936</v>
      </c>
      <c r="B854" s="21" t="str">
        <f t="shared" si="42"/>
        <v>09</v>
      </c>
      <c r="C854" s="23">
        <f t="shared" si="43"/>
        <v>12951361076169.6</v>
      </c>
      <c r="D854" s="4">
        <f t="shared" si="41"/>
        <v>63.5</v>
      </c>
    </row>
    <row r="855" spans="1:4" x14ac:dyDescent="0.3">
      <c r="A855" s="4" t="s">
        <v>2937</v>
      </c>
      <c r="B855" s="21" t="str">
        <f t="shared" si="42"/>
        <v>09</v>
      </c>
      <c r="C855" s="23">
        <f t="shared" si="43"/>
        <v>12951361076233.299</v>
      </c>
      <c r="D855" s="4">
        <f t="shared" si="41"/>
        <v>63.69921875</v>
      </c>
    </row>
    <row r="856" spans="1:4" x14ac:dyDescent="0.3">
      <c r="A856" s="4" t="s">
        <v>2938</v>
      </c>
      <c r="B856" s="21" t="str">
        <f t="shared" si="42"/>
        <v>09</v>
      </c>
      <c r="C856" s="23">
        <f t="shared" si="43"/>
        <v>12951361076296.801</v>
      </c>
      <c r="D856" s="4">
        <f t="shared" si="41"/>
        <v>63.501953125</v>
      </c>
    </row>
    <row r="857" spans="1:4" x14ac:dyDescent="0.3">
      <c r="A857" s="4" t="s">
        <v>2939</v>
      </c>
      <c r="B857" s="21" t="str">
        <f t="shared" si="42"/>
        <v>09</v>
      </c>
      <c r="C857" s="23">
        <f t="shared" si="43"/>
        <v>12951361076364.4</v>
      </c>
      <c r="D857" s="4">
        <f t="shared" ref="D857:D920" si="44">IF(AND(NOT(ISBLANK(C856)),B857=B856),C857-C856,"")</f>
        <v>67.599609375</v>
      </c>
    </row>
    <row r="858" spans="1:4" x14ac:dyDescent="0.3">
      <c r="A858" s="4" t="s">
        <v>2940</v>
      </c>
      <c r="B858" s="21" t="str">
        <f t="shared" si="42"/>
        <v>09</v>
      </c>
      <c r="C858" s="23">
        <f t="shared" si="43"/>
        <v>12951361076427.9</v>
      </c>
      <c r="D858" s="4">
        <f t="shared" si="44"/>
        <v>63.5</v>
      </c>
    </row>
    <row r="859" spans="1:4" x14ac:dyDescent="0.3">
      <c r="A859" s="4" t="s">
        <v>2941</v>
      </c>
      <c r="B859" s="21" t="str">
        <f t="shared" si="42"/>
        <v>09</v>
      </c>
      <c r="C859" s="23">
        <f t="shared" si="43"/>
        <v>12951361076491.4</v>
      </c>
      <c r="D859" s="4">
        <f t="shared" si="44"/>
        <v>63.5</v>
      </c>
    </row>
    <row r="860" spans="1:4" x14ac:dyDescent="0.3">
      <c r="A860" s="4" t="s">
        <v>2942</v>
      </c>
      <c r="B860" s="21" t="str">
        <f t="shared" si="42"/>
        <v>09</v>
      </c>
      <c r="C860" s="23">
        <f t="shared" si="43"/>
        <v>12951361076555.9</v>
      </c>
      <c r="D860" s="4">
        <f t="shared" si="44"/>
        <v>64.5</v>
      </c>
    </row>
    <row r="861" spans="1:4" x14ac:dyDescent="0.3">
      <c r="A861" s="4" t="s">
        <v>2943</v>
      </c>
      <c r="B861" s="21" t="str">
        <f t="shared" si="42"/>
        <v>09</v>
      </c>
      <c r="C861" s="23">
        <f t="shared" si="43"/>
        <v>12951361076623.699</v>
      </c>
      <c r="D861" s="4">
        <f t="shared" si="44"/>
        <v>67.798828125</v>
      </c>
    </row>
    <row r="862" spans="1:4" x14ac:dyDescent="0.3">
      <c r="A862" s="4" t="s">
        <v>2944</v>
      </c>
      <c r="B862" s="21" t="str">
        <f t="shared" si="42"/>
        <v>09</v>
      </c>
      <c r="C862" s="23">
        <f t="shared" si="43"/>
        <v>12951361076687</v>
      </c>
      <c r="D862" s="4">
        <f t="shared" si="44"/>
        <v>63.30078125</v>
      </c>
    </row>
    <row r="863" spans="1:4" x14ac:dyDescent="0.3">
      <c r="A863" s="4" t="s">
        <v>2945</v>
      </c>
      <c r="B863" s="21" t="str">
        <f t="shared" si="42"/>
        <v>09</v>
      </c>
      <c r="C863" s="23">
        <f t="shared" si="43"/>
        <v>12951361076750.5</v>
      </c>
      <c r="D863" s="4">
        <f t="shared" si="44"/>
        <v>63.5</v>
      </c>
    </row>
    <row r="864" spans="1:4" x14ac:dyDescent="0.3">
      <c r="A864" s="4" t="s">
        <v>2946</v>
      </c>
      <c r="B864" s="21" t="str">
        <f t="shared" si="42"/>
        <v>09</v>
      </c>
      <c r="C864" s="23">
        <f t="shared" si="43"/>
        <v>12951361076814.1</v>
      </c>
      <c r="D864" s="4">
        <f t="shared" si="44"/>
        <v>63.599609375</v>
      </c>
    </row>
    <row r="865" spans="1:4" x14ac:dyDescent="0.3">
      <c r="A865" s="4" t="s">
        <v>2947</v>
      </c>
      <c r="B865" s="21" t="str">
        <f t="shared" si="42"/>
        <v>09</v>
      </c>
      <c r="C865" s="23">
        <f t="shared" si="43"/>
        <v>12951361076877.699</v>
      </c>
      <c r="D865" s="4">
        <f t="shared" si="44"/>
        <v>63.599609375</v>
      </c>
    </row>
    <row r="866" spans="1:4" x14ac:dyDescent="0.3">
      <c r="A866" s="4" t="s">
        <v>2948</v>
      </c>
      <c r="B866" s="21" t="str">
        <f t="shared" si="42"/>
        <v>09</v>
      </c>
      <c r="C866" s="23">
        <f t="shared" si="43"/>
        <v>12951361076945.199</v>
      </c>
      <c r="D866" s="4">
        <f t="shared" si="44"/>
        <v>67.5</v>
      </c>
    </row>
    <row r="867" spans="1:4" x14ac:dyDescent="0.3">
      <c r="A867" s="4" t="s">
        <v>2949</v>
      </c>
      <c r="B867" s="21" t="str">
        <f t="shared" si="42"/>
        <v>09</v>
      </c>
      <c r="C867" s="23">
        <f t="shared" si="43"/>
        <v>12951361077008.701</v>
      </c>
      <c r="D867" s="4">
        <f t="shared" si="44"/>
        <v>63.501953125</v>
      </c>
    </row>
    <row r="868" spans="1:4" x14ac:dyDescent="0.3">
      <c r="A868" s="4" t="s">
        <v>2950</v>
      </c>
      <c r="B868" s="21" t="str">
        <f t="shared" si="42"/>
        <v>09</v>
      </c>
      <c r="C868" s="23">
        <f t="shared" si="43"/>
        <v>12951361077072.301</v>
      </c>
      <c r="D868" s="4">
        <f t="shared" si="44"/>
        <v>63.599609375</v>
      </c>
    </row>
    <row r="869" spans="1:4" x14ac:dyDescent="0.3">
      <c r="A869" s="4" t="s">
        <v>2951</v>
      </c>
      <c r="B869" s="21" t="str">
        <f t="shared" si="42"/>
        <v>09</v>
      </c>
      <c r="C869" s="23">
        <f t="shared" si="43"/>
        <v>12951361077135.801</v>
      </c>
      <c r="D869" s="4">
        <f t="shared" si="44"/>
        <v>63.5</v>
      </c>
    </row>
    <row r="870" spans="1:4" x14ac:dyDescent="0.3">
      <c r="A870" s="4" t="s">
        <v>2952</v>
      </c>
      <c r="B870" s="21" t="str">
        <f t="shared" si="42"/>
        <v>09</v>
      </c>
      <c r="C870" s="23">
        <f t="shared" si="43"/>
        <v>12951361077203.6</v>
      </c>
      <c r="D870" s="4">
        <f t="shared" si="44"/>
        <v>67.798828125</v>
      </c>
    </row>
    <row r="871" spans="1:4" x14ac:dyDescent="0.3">
      <c r="A871" s="4" t="s">
        <v>2953</v>
      </c>
      <c r="B871" s="21" t="str">
        <f t="shared" si="42"/>
        <v>09</v>
      </c>
      <c r="C871" s="23">
        <f t="shared" si="43"/>
        <v>12951361077267</v>
      </c>
      <c r="D871" s="4">
        <f t="shared" si="44"/>
        <v>63.400390625</v>
      </c>
    </row>
    <row r="872" spans="1:4" x14ac:dyDescent="0.3">
      <c r="A872" s="4" t="s">
        <v>2954</v>
      </c>
      <c r="B872" s="21" t="str">
        <f t="shared" si="42"/>
        <v>09</v>
      </c>
      <c r="C872" s="23">
        <f t="shared" si="43"/>
        <v>12951361077330.4</v>
      </c>
      <c r="D872" s="4">
        <f t="shared" si="44"/>
        <v>63.400390625</v>
      </c>
    </row>
    <row r="873" spans="1:4" x14ac:dyDescent="0.3">
      <c r="A873" s="4" t="s">
        <v>2955</v>
      </c>
      <c r="B873" s="21" t="str">
        <f t="shared" si="42"/>
        <v>09</v>
      </c>
      <c r="C873" s="23">
        <f t="shared" si="43"/>
        <v>12951361077394</v>
      </c>
      <c r="D873" s="4">
        <f t="shared" si="44"/>
        <v>63.599609375</v>
      </c>
    </row>
    <row r="874" spans="1:4" x14ac:dyDescent="0.3">
      <c r="A874" s="4" t="s">
        <v>2956</v>
      </c>
      <c r="B874" s="21" t="str">
        <f t="shared" si="42"/>
        <v>09</v>
      </c>
      <c r="C874" s="23">
        <f t="shared" si="43"/>
        <v>12951361077457.699</v>
      </c>
      <c r="D874" s="4">
        <f t="shared" si="44"/>
        <v>63.69921875</v>
      </c>
    </row>
    <row r="875" spans="1:4" x14ac:dyDescent="0.3">
      <c r="A875" s="4" t="s">
        <v>2957</v>
      </c>
      <c r="B875" s="21" t="str">
        <f t="shared" si="42"/>
        <v>09</v>
      </c>
      <c r="C875" s="23">
        <f t="shared" si="43"/>
        <v>12951361077526.1</v>
      </c>
      <c r="D875" s="4">
        <f t="shared" si="44"/>
        <v>68.400390625</v>
      </c>
    </row>
    <row r="876" spans="1:4" x14ac:dyDescent="0.3">
      <c r="A876" s="4" t="s">
        <v>2958</v>
      </c>
      <c r="B876" s="21" t="str">
        <f t="shared" si="42"/>
        <v>09</v>
      </c>
      <c r="C876" s="23">
        <f t="shared" si="43"/>
        <v>12951361077589.5</v>
      </c>
      <c r="D876" s="4">
        <f t="shared" si="44"/>
        <v>63.400390625</v>
      </c>
    </row>
    <row r="877" spans="1:4" x14ac:dyDescent="0.3">
      <c r="A877" s="4" t="s">
        <v>2959</v>
      </c>
      <c r="B877" s="21" t="str">
        <f t="shared" si="42"/>
        <v>09</v>
      </c>
      <c r="C877" s="23">
        <f t="shared" si="43"/>
        <v>12951361077653.199</v>
      </c>
      <c r="D877" s="4">
        <f t="shared" si="44"/>
        <v>63.69921875</v>
      </c>
    </row>
    <row r="878" spans="1:4" x14ac:dyDescent="0.3">
      <c r="A878" s="4" t="s">
        <v>2960</v>
      </c>
      <c r="B878" s="21" t="str">
        <f t="shared" si="42"/>
        <v>09</v>
      </c>
      <c r="C878" s="23">
        <f t="shared" si="43"/>
        <v>12951361077716.701</v>
      </c>
      <c r="D878" s="4">
        <f t="shared" si="44"/>
        <v>63.501953125</v>
      </c>
    </row>
    <row r="879" spans="1:4" x14ac:dyDescent="0.3">
      <c r="A879" s="4" t="s">
        <v>2961</v>
      </c>
      <c r="B879" s="21" t="str">
        <f t="shared" si="42"/>
        <v>09</v>
      </c>
      <c r="C879" s="23">
        <f t="shared" si="43"/>
        <v>12951361077784.4</v>
      </c>
      <c r="D879" s="4">
        <f t="shared" si="44"/>
        <v>67.69921875</v>
      </c>
    </row>
    <row r="880" spans="1:4" x14ac:dyDescent="0.3">
      <c r="A880" s="4" t="s">
        <v>2962</v>
      </c>
      <c r="B880" s="21" t="str">
        <f t="shared" si="42"/>
        <v>09</v>
      </c>
      <c r="C880" s="23">
        <f t="shared" si="43"/>
        <v>12951361077847.801</v>
      </c>
      <c r="D880" s="4">
        <f t="shared" si="44"/>
        <v>63.400390625</v>
      </c>
    </row>
    <row r="881" spans="1:4" x14ac:dyDescent="0.3">
      <c r="A881" s="4" t="s">
        <v>2963</v>
      </c>
      <c r="B881" s="21" t="str">
        <f t="shared" si="42"/>
        <v>09</v>
      </c>
      <c r="C881" s="23">
        <f t="shared" si="43"/>
        <v>12951361077911.299</v>
      </c>
      <c r="D881" s="4">
        <f t="shared" si="44"/>
        <v>63.498046875</v>
      </c>
    </row>
    <row r="882" spans="1:4" x14ac:dyDescent="0.3">
      <c r="A882" s="4" t="s">
        <v>2964</v>
      </c>
      <c r="B882" s="21" t="str">
        <f t="shared" si="42"/>
        <v>09</v>
      </c>
      <c r="C882" s="23">
        <f t="shared" si="43"/>
        <v>12951361077974.898</v>
      </c>
      <c r="D882" s="4">
        <f t="shared" si="44"/>
        <v>63.599609375</v>
      </c>
    </row>
    <row r="883" spans="1:4" x14ac:dyDescent="0.3">
      <c r="A883" s="4" t="s">
        <v>2965</v>
      </c>
      <c r="B883" s="21" t="str">
        <f t="shared" si="42"/>
        <v>09</v>
      </c>
      <c r="C883" s="23">
        <f t="shared" si="43"/>
        <v>12951361078038.6</v>
      </c>
      <c r="D883" s="4">
        <f t="shared" si="44"/>
        <v>63.701171875</v>
      </c>
    </row>
    <row r="884" spans="1:4" x14ac:dyDescent="0.3">
      <c r="A884" s="4" t="s">
        <v>2966</v>
      </c>
      <c r="B884" s="21" t="str">
        <f t="shared" si="42"/>
        <v>09</v>
      </c>
      <c r="C884" s="23">
        <f t="shared" si="43"/>
        <v>12951361078106</v>
      </c>
      <c r="D884" s="4">
        <f t="shared" si="44"/>
        <v>67.400390625</v>
      </c>
    </row>
    <row r="885" spans="1:4" x14ac:dyDescent="0.3">
      <c r="A885" s="4" t="s">
        <v>2967</v>
      </c>
      <c r="B885" s="21" t="str">
        <f t="shared" si="42"/>
        <v>09</v>
      </c>
      <c r="C885" s="23">
        <f t="shared" si="43"/>
        <v>12951361078169.5</v>
      </c>
      <c r="D885" s="4">
        <f t="shared" si="44"/>
        <v>63.5</v>
      </c>
    </row>
    <row r="886" spans="1:4" x14ac:dyDescent="0.3">
      <c r="A886" s="4" t="s">
        <v>2968</v>
      </c>
      <c r="B886" s="21" t="str">
        <f t="shared" si="42"/>
        <v>09</v>
      </c>
      <c r="C886" s="23">
        <f t="shared" si="43"/>
        <v>12951361078233.102</v>
      </c>
      <c r="D886" s="4">
        <f t="shared" si="44"/>
        <v>63.6015625</v>
      </c>
    </row>
    <row r="887" spans="1:4" x14ac:dyDescent="0.3">
      <c r="A887" s="4" t="s">
        <v>2969</v>
      </c>
      <c r="B887" s="21" t="str">
        <f t="shared" si="42"/>
        <v>09</v>
      </c>
      <c r="C887" s="23">
        <f t="shared" si="43"/>
        <v>12951361078296.701</v>
      </c>
      <c r="D887" s="4">
        <f t="shared" si="44"/>
        <v>63.599609375</v>
      </c>
    </row>
    <row r="888" spans="1:4" x14ac:dyDescent="0.3">
      <c r="A888" s="4" t="s">
        <v>2970</v>
      </c>
      <c r="B888" s="21" t="str">
        <f t="shared" si="42"/>
        <v>09</v>
      </c>
      <c r="C888" s="23">
        <f t="shared" si="43"/>
        <v>12951361078364.301</v>
      </c>
      <c r="D888" s="4">
        <f t="shared" si="44"/>
        <v>67.599609375</v>
      </c>
    </row>
    <row r="889" spans="1:4" x14ac:dyDescent="0.3">
      <c r="A889" s="4" t="s">
        <v>2971</v>
      </c>
      <c r="B889" s="21" t="str">
        <f t="shared" si="42"/>
        <v>09</v>
      </c>
      <c r="C889" s="23">
        <f t="shared" si="43"/>
        <v>12951361078427.801</v>
      </c>
      <c r="D889" s="4">
        <f t="shared" si="44"/>
        <v>63.5</v>
      </c>
    </row>
    <row r="890" spans="1:4" x14ac:dyDescent="0.3">
      <c r="A890" s="4" t="s">
        <v>2972</v>
      </c>
      <c r="B890" s="21" t="str">
        <f t="shared" si="42"/>
        <v>09</v>
      </c>
      <c r="C890" s="23">
        <f t="shared" si="43"/>
        <v>12951361078491.299</v>
      </c>
      <c r="D890" s="4">
        <f t="shared" si="44"/>
        <v>63.498046875</v>
      </c>
    </row>
    <row r="891" spans="1:4" x14ac:dyDescent="0.3">
      <c r="A891" s="4" t="s">
        <v>2973</v>
      </c>
      <c r="B891" s="21" t="str">
        <f t="shared" si="42"/>
        <v>09</v>
      </c>
      <c r="C891" s="23">
        <f t="shared" si="43"/>
        <v>12951361078555.699</v>
      </c>
      <c r="D891" s="4">
        <f t="shared" si="44"/>
        <v>64.400390625</v>
      </c>
    </row>
    <row r="892" spans="1:4" x14ac:dyDescent="0.3">
      <c r="A892" s="4" t="s">
        <v>2974</v>
      </c>
      <c r="B892" s="21" t="str">
        <f t="shared" si="42"/>
        <v>09</v>
      </c>
      <c r="C892" s="23">
        <f t="shared" si="43"/>
        <v>12951361078623.6</v>
      </c>
      <c r="D892" s="4">
        <f t="shared" si="44"/>
        <v>67.900390625</v>
      </c>
    </row>
    <row r="893" spans="1:4" x14ac:dyDescent="0.3">
      <c r="A893" s="4" t="s">
        <v>2975</v>
      </c>
      <c r="B893" s="21" t="str">
        <f t="shared" si="42"/>
        <v>09</v>
      </c>
      <c r="C893" s="23">
        <f t="shared" si="43"/>
        <v>12951361078686.801</v>
      </c>
      <c r="D893" s="4">
        <f t="shared" si="44"/>
        <v>63.201171875</v>
      </c>
    </row>
    <row r="894" spans="1:4" x14ac:dyDescent="0.3">
      <c r="A894" s="4" t="s">
        <v>2976</v>
      </c>
      <c r="B894" s="21" t="str">
        <f t="shared" si="42"/>
        <v>09</v>
      </c>
      <c r="C894" s="23">
        <f t="shared" si="43"/>
        <v>12951361078750.301</v>
      </c>
      <c r="D894" s="4">
        <f t="shared" si="44"/>
        <v>63.5</v>
      </c>
    </row>
    <row r="895" spans="1:4" x14ac:dyDescent="0.3">
      <c r="A895" s="4" t="s">
        <v>2977</v>
      </c>
      <c r="B895" s="21" t="str">
        <f t="shared" si="42"/>
        <v>09</v>
      </c>
      <c r="C895" s="23">
        <f t="shared" si="43"/>
        <v>12951361078813.9</v>
      </c>
      <c r="D895" s="4">
        <f t="shared" si="44"/>
        <v>63.599609375</v>
      </c>
    </row>
    <row r="896" spans="1:4" x14ac:dyDescent="0.3">
      <c r="A896" s="4" t="s">
        <v>2978</v>
      </c>
      <c r="B896" s="21" t="str">
        <f t="shared" si="42"/>
        <v>09</v>
      </c>
      <c r="C896" s="23">
        <f t="shared" si="43"/>
        <v>12951361078877.6</v>
      </c>
      <c r="D896" s="4">
        <f t="shared" si="44"/>
        <v>63.69921875</v>
      </c>
    </row>
    <row r="897" spans="1:4" x14ac:dyDescent="0.3">
      <c r="A897" s="4" t="s">
        <v>2979</v>
      </c>
      <c r="B897" s="21" t="str">
        <f t="shared" si="42"/>
        <v>09</v>
      </c>
      <c r="C897" s="23">
        <f t="shared" si="43"/>
        <v>12951361078945.102</v>
      </c>
      <c r="D897" s="4">
        <f t="shared" si="44"/>
        <v>67.501953125</v>
      </c>
    </row>
    <row r="898" spans="1:4" x14ac:dyDescent="0.3">
      <c r="A898" s="4" t="s">
        <v>2980</v>
      </c>
      <c r="B898" s="21" t="str">
        <f t="shared" si="42"/>
        <v>09</v>
      </c>
      <c r="C898" s="23">
        <f t="shared" si="43"/>
        <v>12951361079008.6</v>
      </c>
      <c r="D898" s="4">
        <f t="shared" si="44"/>
        <v>63.498046875</v>
      </c>
    </row>
    <row r="899" spans="1:4" x14ac:dyDescent="0.3">
      <c r="A899" s="4" t="s">
        <v>2981</v>
      </c>
      <c r="B899" s="21" t="str">
        <f t="shared" si="42"/>
        <v>09</v>
      </c>
      <c r="C899" s="23">
        <f t="shared" si="43"/>
        <v>12951361079072.199</v>
      </c>
      <c r="D899" s="4">
        <f t="shared" si="44"/>
        <v>63.599609375</v>
      </c>
    </row>
    <row r="900" spans="1:4" x14ac:dyDescent="0.3">
      <c r="A900" s="4" t="s">
        <v>2982</v>
      </c>
      <c r="B900" s="21" t="str">
        <f t="shared" si="42"/>
        <v>09</v>
      </c>
      <c r="C900" s="23">
        <f t="shared" si="43"/>
        <v>12951361079135.699</v>
      </c>
      <c r="D900" s="4">
        <f t="shared" si="44"/>
        <v>63.5</v>
      </c>
    </row>
    <row r="901" spans="1:4" x14ac:dyDescent="0.3">
      <c r="A901" s="4" t="s">
        <v>2983</v>
      </c>
      <c r="B901" s="21" t="str">
        <f t="shared" si="42"/>
        <v>09</v>
      </c>
      <c r="C901" s="23">
        <f t="shared" si="43"/>
        <v>12951361079203.5</v>
      </c>
      <c r="D901" s="4">
        <f t="shared" si="44"/>
        <v>67.80078125</v>
      </c>
    </row>
    <row r="902" spans="1:4" x14ac:dyDescent="0.3">
      <c r="A902" s="4" t="s">
        <v>2984</v>
      </c>
      <c r="B902" s="21" t="str">
        <f t="shared" si="42"/>
        <v>09</v>
      </c>
      <c r="C902" s="23">
        <f t="shared" si="43"/>
        <v>12951361079266.801</v>
      </c>
      <c r="D902" s="4">
        <f t="shared" si="44"/>
        <v>63.30078125</v>
      </c>
    </row>
    <row r="903" spans="1:4" x14ac:dyDescent="0.3">
      <c r="A903" s="4" t="s">
        <v>2985</v>
      </c>
      <c r="B903" s="21" t="str">
        <f t="shared" si="42"/>
        <v>09</v>
      </c>
      <c r="C903" s="23">
        <f t="shared" si="43"/>
        <v>12951361079330.301</v>
      </c>
      <c r="D903" s="4">
        <f t="shared" si="44"/>
        <v>63.5</v>
      </c>
    </row>
    <row r="904" spans="1:4" x14ac:dyDescent="0.3">
      <c r="A904" s="4" t="s">
        <v>2986</v>
      </c>
      <c r="B904" s="21" t="str">
        <f t="shared" si="42"/>
        <v>09</v>
      </c>
      <c r="C904" s="23">
        <f t="shared" si="43"/>
        <v>12951361079393.9</v>
      </c>
      <c r="D904" s="4">
        <f t="shared" si="44"/>
        <v>63.599609375</v>
      </c>
    </row>
    <row r="905" spans="1:4" x14ac:dyDescent="0.3">
      <c r="A905" s="4" t="s">
        <v>2987</v>
      </c>
      <c r="B905" s="21" t="str">
        <f t="shared" si="42"/>
        <v>09</v>
      </c>
      <c r="C905" s="23">
        <f t="shared" si="43"/>
        <v>12951361079457.6</v>
      </c>
      <c r="D905" s="4">
        <f t="shared" si="44"/>
        <v>63.69921875</v>
      </c>
    </row>
    <row r="906" spans="1:4" x14ac:dyDescent="0.3">
      <c r="A906" s="4" t="s">
        <v>2988</v>
      </c>
      <c r="B906" s="21" t="str">
        <f t="shared" si="42"/>
        <v>09</v>
      </c>
      <c r="C906" s="23">
        <f t="shared" si="43"/>
        <v>12951361079525</v>
      </c>
      <c r="D906" s="4">
        <f t="shared" si="44"/>
        <v>67.400390625</v>
      </c>
    </row>
    <row r="907" spans="1:4" x14ac:dyDescent="0.3">
      <c r="A907" s="4" t="s">
        <v>2989</v>
      </c>
      <c r="B907" s="21" t="str">
        <f t="shared" ref="B907:B970" si="45">IF(ISBLANK($A907),"",MID($A907,1,2))</f>
        <v>09</v>
      </c>
      <c r="C907" s="23">
        <f t="shared" si="43"/>
        <v>12951361079589.4</v>
      </c>
      <c r="D907" s="4">
        <f t="shared" si="44"/>
        <v>64.400390625</v>
      </c>
    </row>
    <row r="908" spans="1:4" x14ac:dyDescent="0.3">
      <c r="A908" s="4" t="s">
        <v>2990</v>
      </c>
      <c r="B908" s="21" t="str">
        <f t="shared" si="45"/>
        <v>09</v>
      </c>
      <c r="C908" s="23">
        <f t="shared" ref="C908:C971" si="46">IF(ISBLANK($A908),"",VALUE(MID($A908,4,LEN($A908)-3))/$I$3)</f>
        <v>12951361079653</v>
      </c>
      <c r="D908" s="4">
        <f t="shared" si="44"/>
        <v>63.599609375</v>
      </c>
    </row>
    <row r="909" spans="1:4" x14ac:dyDescent="0.3">
      <c r="A909" s="4" t="s">
        <v>2991</v>
      </c>
      <c r="B909" s="21" t="str">
        <f t="shared" si="45"/>
        <v>09</v>
      </c>
      <c r="C909" s="23">
        <f t="shared" si="46"/>
        <v>12951361079716.6</v>
      </c>
      <c r="D909" s="4">
        <f t="shared" si="44"/>
        <v>63.599609375</v>
      </c>
    </row>
    <row r="910" spans="1:4" x14ac:dyDescent="0.3">
      <c r="A910" s="4" t="s">
        <v>2992</v>
      </c>
      <c r="B910" s="21" t="str">
        <f t="shared" si="45"/>
        <v>09</v>
      </c>
      <c r="C910" s="23">
        <f t="shared" si="46"/>
        <v>12951361079784.199</v>
      </c>
      <c r="D910" s="4">
        <f t="shared" si="44"/>
        <v>67.599609375</v>
      </c>
    </row>
    <row r="911" spans="1:4" x14ac:dyDescent="0.3">
      <c r="A911" s="4" t="s">
        <v>2993</v>
      </c>
      <c r="B911" s="21" t="str">
        <f t="shared" si="45"/>
        <v>09</v>
      </c>
      <c r="C911" s="23">
        <f t="shared" si="46"/>
        <v>12951361079847.699</v>
      </c>
      <c r="D911" s="4">
        <f t="shared" si="44"/>
        <v>63.5</v>
      </c>
    </row>
    <row r="912" spans="1:4" x14ac:dyDescent="0.3">
      <c r="A912" s="4" t="s">
        <v>2994</v>
      </c>
      <c r="B912" s="21" t="str">
        <f t="shared" si="45"/>
        <v>09</v>
      </c>
      <c r="C912" s="23">
        <f t="shared" si="46"/>
        <v>12951361079911.199</v>
      </c>
      <c r="D912" s="4">
        <f t="shared" si="44"/>
        <v>63.5</v>
      </c>
    </row>
    <row r="913" spans="1:4" x14ac:dyDescent="0.3">
      <c r="A913" s="4" t="s">
        <v>2995</v>
      </c>
      <c r="B913" s="21" t="str">
        <f t="shared" si="45"/>
        <v>09</v>
      </c>
      <c r="C913" s="23">
        <f t="shared" si="46"/>
        <v>12951361079974.701</v>
      </c>
      <c r="D913" s="4">
        <f t="shared" si="44"/>
        <v>63.501953125</v>
      </c>
    </row>
    <row r="914" spans="1:4" x14ac:dyDescent="0.3">
      <c r="A914" s="4" t="s">
        <v>2996</v>
      </c>
      <c r="B914" s="21" t="str">
        <f t="shared" si="45"/>
        <v>09</v>
      </c>
      <c r="C914" s="23">
        <f t="shared" si="46"/>
        <v>12951361080038.4</v>
      </c>
      <c r="D914" s="4">
        <f t="shared" si="44"/>
        <v>63.69921875</v>
      </c>
    </row>
    <row r="915" spans="1:4" x14ac:dyDescent="0.3">
      <c r="A915" s="4" t="s">
        <v>2997</v>
      </c>
      <c r="B915" s="21" t="str">
        <f t="shared" si="45"/>
        <v>09</v>
      </c>
      <c r="C915" s="23">
        <f t="shared" si="46"/>
        <v>12951361080105.801</v>
      </c>
      <c r="D915" s="4">
        <f t="shared" si="44"/>
        <v>67.400390625</v>
      </c>
    </row>
    <row r="916" spans="1:4" x14ac:dyDescent="0.3">
      <c r="A916" s="4" t="s">
        <v>2998</v>
      </c>
      <c r="B916" s="21" t="str">
        <f t="shared" si="45"/>
        <v>09</v>
      </c>
      <c r="C916" s="23">
        <f t="shared" si="46"/>
        <v>12951361080169.299</v>
      </c>
      <c r="D916" s="4">
        <f t="shared" si="44"/>
        <v>63.498046875</v>
      </c>
    </row>
    <row r="917" spans="1:4" x14ac:dyDescent="0.3">
      <c r="A917" s="4" t="s">
        <v>2999</v>
      </c>
      <c r="B917" s="21" t="str">
        <f t="shared" si="45"/>
        <v>09</v>
      </c>
      <c r="C917" s="23">
        <f t="shared" si="46"/>
        <v>12951361080233</v>
      </c>
      <c r="D917" s="4">
        <f t="shared" si="44"/>
        <v>63.701171875</v>
      </c>
    </row>
    <row r="918" spans="1:4" x14ac:dyDescent="0.3">
      <c r="A918" s="4" t="s">
        <v>3000</v>
      </c>
      <c r="B918" s="21" t="str">
        <f t="shared" si="45"/>
        <v>09</v>
      </c>
      <c r="C918" s="23">
        <f t="shared" si="46"/>
        <v>12951361080296.6</v>
      </c>
      <c r="D918" s="4">
        <f t="shared" si="44"/>
        <v>63.599609375</v>
      </c>
    </row>
    <row r="919" spans="1:4" x14ac:dyDescent="0.3">
      <c r="A919" s="4" t="s">
        <v>3001</v>
      </c>
      <c r="B919" s="21" t="str">
        <f t="shared" si="45"/>
        <v>09</v>
      </c>
      <c r="C919" s="23">
        <f t="shared" si="46"/>
        <v>12951361080364.1</v>
      </c>
      <c r="D919" s="4">
        <f t="shared" si="44"/>
        <v>67.5</v>
      </c>
    </row>
    <row r="920" spans="1:4" x14ac:dyDescent="0.3">
      <c r="A920" s="4" t="s">
        <v>3002</v>
      </c>
      <c r="B920" s="21" t="str">
        <f t="shared" si="45"/>
        <v>09</v>
      </c>
      <c r="C920" s="23">
        <f t="shared" si="46"/>
        <v>12951361080427.6</v>
      </c>
      <c r="D920" s="4">
        <f t="shared" si="44"/>
        <v>63.5</v>
      </c>
    </row>
    <row r="921" spans="1:4" x14ac:dyDescent="0.3">
      <c r="A921" s="4" t="s">
        <v>3003</v>
      </c>
      <c r="B921" s="21" t="str">
        <f t="shared" si="45"/>
        <v>09</v>
      </c>
      <c r="C921" s="23">
        <f t="shared" si="46"/>
        <v>12951361080491.102</v>
      </c>
      <c r="D921" s="4">
        <f t="shared" ref="D921:D984" si="47">IF(AND(NOT(ISBLANK(C920)),B921=B920),C921-C920,"")</f>
        <v>63.501953125</v>
      </c>
    </row>
    <row r="922" spans="1:4" x14ac:dyDescent="0.3">
      <c r="A922" s="4" t="s">
        <v>3004</v>
      </c>
      <c r="B922" s="21" t="str">
        <f t="shared" si="45"/>
        <v>09</v>
      </c>
      <c r="C922" s="23">
        <f t="shared" si="46"/>
        <v>12951361080555.6</v>
      </c>
      <c r="D922" s="4">
        <f t="shared" si="47"/>
        <v>64.498046875</v>
      </c>
    </row>
    <row r="923" spans="1:4" x14ac:dyDescent="0.3">
      <c r="A923" s="4" t="s">
        <v>3005</v>
      </c>
      <c r="B923" s="21" t="str">
        <f t="shared" si="45"/>
        <v>09</v>
      </c>
      <c r="C923" s="23">
        <f t="shared" si="46"/>
        <v>12951361080623.4</v>
      </c>
      <c r="D923" s="4">
        <f t="shared" si="47"/>
        <v>67.80078125</v>
      </c>
    </row>
    <row r="924" spans="1:4" x14ac:dyDescent="0.3">
      <c r="A924" s="4" t="s">
        <v>3006</v>
      </c>
      <c r="B924" s="21" t="str">
        <f t="shared" si="45"/>
        <v>09</v>
      </c>
      <c r="C924" s="23">
        <f t="shared" si="46"/>
        <v>12951361080686.701</v>
      </c>
      <c r="D924" s="4">
        <f t="shared" si="47"/>
        <v>63.30078125</v>
      </c>
    </row>
    <row r="925" spans="1:4" x14ac:dyDescent="0.3">
      <c r="A925" s="4" t="s">
        <v>3007</v>
      </c>
      <c r="B925" s="21" t="str">
        <f t="shared" si="45"/>
        <v>09</v>
      </c>
      <c r="C925" s="23">
        <f t="shared" si="46"/>
        <v>12951361080750.199</v>
      </c>
      <c r="D925" s="4">
        <f t="shared" si="47"/>
        <v>63.498046875</v>
      </c>
    </row>
    <row r="926" spans="1:4" x14ac:dyDescent="0.3">
      <c r="A926" s="4" t="s">
        <v>3008</v>
      </c>
      <c r="B926" s="21" t="str">
        <f t="shared" si="45"/>
        <v>09</v>
      </c>
      <c r="C926" s="23">
        <f t="shared" si="46"/>
        <v>12951361080813.801</v>
      </c>
      <c r="D926" s="4">
        <f t="shared" si="47"/>
        <v>63.6015625</v>
      </c>
    </row>
    <row r="927" spans="1:4" x14ac:dyDescent="0.3">
      <c r="B927" s="21" t="str">
        <f t="shared" si="45"/>
        <v/>
      </c>
      <c r="C927" s="23" t="str">
        <f t="shared" si="46"/>
        <v/>
      </c>
      <c r="D927" s="4" t="str">
        <f t="shared" si="47"/>
        <v/>
      </c>
    </row>
    <row r="928" spans="1:4" x14ac:dyDescent="0.3">
      <c r="A928" s="4" t="s">
        <v>3009</v>
      </c>
      <c r="B928" s="21" t="str">
        <f t="shared" si="45"/>
        <v>10</v>
      </c>
      <c r="C928" s="23">
        <f t="shared" si="46"/>
        <v>12951361074496</v>
      </c>
      <c r="D928" s="4" t="str">
        <f t="shared" si="47"/>
        <v/>
      </c>
    </row>
    <row r="929" spans="1:4" x14ac:dyDescent="0.3">
      <c r="A929" s="4" t="s">
        <v>3010</v>
      </c>
      <c r="B929" s="21" t="str">
        <f t="shared" si="45"/>
        <v>10</v>
      </c>
      <c r="C929" s="23">
        <f t="shared" si="46"/>
        <v>12951361074530.701</v>
      </c>
      <c r="D929" s="4">
        <f t="shared" si="47"/>
        <v>34.701171875</v>
      </c>
    </row>
    <row r="930" spans="1:4" x14ac:dyDescent="0.3">
      <c r="A930" s="4" t="s">
        <v>3011</v>
      </c>
      <c r="B930" s="21" t="str">
        <f t="shared" si="45"/>
        <v>10</v>
      </c>
      <c r="C930" s="23">
        <f t="shared" si="46"/>
        <v>12951361074564.801</v>
      </c>
      <c r="D930" s="4">
        <f t="shared" si="47"/>
        <v>34.099609375</v>
      </c>
    </row>
    <row r="931" spans="1:4" x14ac:dyDescent="0.3">
      <c r="A931" s="4" t="s">
        <v>3012</v>
      </c>
      <c r="B931" s="21" t="str">
        <f t="shared" si="45"/>
        <v>10</v>
      </c>
      <c r="C931" s="23">
        <f t="shared" si="46"/>
        <v>12951361074628.6</v>
      </c>
      <c r="D931" s="4">
        <f t="shared" si="47"/>
        <v>63.798828125</v>
      </c>
    </row>
    <row r="932" spans="1:4" x14ac:dyDescent="0.3">
      <c r="A932" s="4" t="s">
        <v>3013</v>
      </c>
      <c r="B932" s="21" t="str">
        <f t="shared" si="45"/>
        <v>10</v>
      </c>
      <c r="C932" s="23">
        <f t="shared" si="46"/>
        <v>12951361074692.301</v>
      </c>
      <c r="D932" s="4">
        <f t="shared" si="47"/>
        <v>63.701171875</v>
      </c>
    </row>
    <row r="933" spans="1:4" x14ac:dyDescent="0.3">
      <c r="A933" s="4" t="s">
        <v>3014</v>
      </c>
      <c r="B933" s="21" t="str">
        <f t="shared" si="45"/>
        <v>10</v>
      </c>
      <c r="C933" s="23">
        <f t="shared" si="46"/>
        <v>12951361074755.801</v>
      </c>
      <c r="D933" s="4">
        <f t="shared" si="47"/>
        <v>63.5</v>
      </c>
    </row>
    <row r="934" spans="1:4" x14ac:dyDescent="0.3">
      <c r="A934" s="4" t="s">
        <v>3015</v>
      </c>
      <c r="B934" s="21" t="str">
        <f t="shared" si="45"/>
        <v>10</v>
      </c>
      <c r="C934" s="23">
        <f t="shared" si="46"/>
        <v>12951361074823.699</v>
      </c>
      <c r="D934" s="4">
        <f t="shared" si="47"/>
        <v>67.8984375</v>
      </c>
    </row>
    <row r="935" spans="1:4" x14ac:dyDescent="0.3">
      <c r="A935" s="4" t="s">
        <v>3016</v>
      </c>
      <c r="B935" s="21" t="str">
        <f t="shared" si="45"/>
        <v>10</v>
      </c>
      <c r="C935" s="23">
        <f t="shared" si="46"/>
        <v>12951361074886.898</v>
      </c>
      <c r="D935" s="4">
        <f t="shared" si="47"/>
        <v>63.19921875</v>
      </c>
    </row>
    <row r="936" spans="1:4" x14ac:dyDescent="0.3">
      <c r="A936" s="4" t="s">
        <v>3017</v>
      </c>
      <c r="B936" s="21" t="str">
        <f t="shared" si="45"/>
        <v>10</v>
      </c>
      <c r="C936" s="23">
        <f t="shared" si="46"/>
        <v>12951361074950.4</v>
      </c>
      <c r="D936" s="4">
        <f t="shared" si="47"/>
        <v>63.501953125</v>
      </c>
    </row>
    <row r="937" spans="1:4" x14ac:dyDescent="0.3">
      <c r="A937" s="4" t="s">
        <v>3018</v>
      </c>
      <c r="B937" s="21" t="str">
        <f t="shared" si="45"/>
        <v>10</v>
      </c>
      <c r="C937" s="23">
        <f t="shared" si="46"/>
        <v>12951361075014</v>
      </c>
      <c r="D937" s="4">
        <f t="shared" si="47"/>
        <v>63.599609375</v>
      </c>
    </row>
    <row r="938" spans="1:4" x14ac:dyDescent="0.3">
      <c r="A938" s="4" t="s">
        <v>3019</v>
      </c>
      <c r="B938" s="21" t="str">
        <f t="shared" si="45"/>
        <v>10</v>
      </c>
      <c r="C938" s="23">
        <f t="shared" si="46"/>
        <v>12951361075077.699</v>
      </c>
      <c r="D938" s="4">
        <f t="shared" si="47"/>
        <v>63.69921875</v>
      </c>
    </row>
    <row r="939" spans="1:4" x14ac:dyDescent="0.3">
      <c r="A939" s="4" t="s">
        <v>3020</v>
      </c>
      <c r="B939" s="21" t="str">
        <f t="shared" si="45"/>
        <v>10</v>
      </c>
      <c r="C939" s="23">
        <f t="shared" si="46"/>
        <v>12951361075145.199</v>
      </c>
      <c r="D939" s="4">
        <f t="shared" si="47"/>
        <v>67.5</v>
      </c>
    </row>
    <row r="940" spans="1:4" x14ac:dyDescent="0.3">
      <c r="A940" s="4" t="s">
        <v>3021</v>
      </c>
      <c r="B940" s="21" t="str">
        <f t="shared" si="45"/>
        <v>10</v>
      </c>
      <c r="C940" s="23">
        <f t="shared" si="46"/>
        <v>12951361075208.701</v>
      </c>
      <c r="D940" s="4">
        <f t="shared" si="47"/>
        <v>63.501953125</v>
      </c>
    </row>
    <row r="941" spans="1:4" x14ac:dyDescent="0.3">
      <c r="A941" s="4" t="s">
        <v>3022</v>
      </c>
      <c r="B941" s="21" t="str">
        <f t="shared" si="45"/>
        <v>10</v>
      </c>
      <c r="C941" s="23">
        <f t="shared" si="46"/>
        <v>12951361075272.301</v>
      </c>
      <c r="D941" s="4">
        <f t="shared" si="47"/>
        <v>63.599609375</v>
      </c>
    </row>
    <row r="942" spans="1:4" x14ac:dyDescent="0.3">
      <c r="A942" s="4" t="s">
        <v>3023</v>
      </c>
      <c r="B942" s="21" t="str">
        <f t="shared" si="45"/>
        <v>10</v>
      </c>
      <c r="C942" s="23">
        <f t="shared" si="46"/>
        <v>12951361075335.801</v>
      </c>
      <c r="D942" s="4">
        <f t="shared" si="47"/>
        <v>63.5</v>
      </c>
    </row>
    <row r="943" spans="1:4" x14ac:dyDescent="0.3">
      <c r="A943" s="4" t="s">
        <v>3024</v>
      </c>
      <c r="B943" s="21" t="str">
        <f t="shared" si="45"/>
        <v>10</v>
      </c>
      <c r="C943" s="23">
        <f t="shared" si="46"/>
        <v>12951361075403.6</v>
      </c>
      <c r="D943" s="4">
        <f t="shared" si="47"/>
        <v>67.798828125</v>
      </c>
    </row>
    <row r="944" spans="1:4" x14ac:dyDescent="0.3">
      <c r="A944" s="4" t="s">
        <v>3025</v>
      </c>
      <c r="B944" s="21" t="str">
        <f t="shared" si="45"/>
        <v>10</v>
      </c>
      <c r="C944" s="23">
        <f t="shared" si="46"/>
        <v>12951361075466.898</v>
      </c>
      <c r="D944" s="4">
        <f t="shared" si="47"/>
        <v>63.298828125</v>
      </c>
    </row>
    <row r="945" spans="1:4" x14ac:dyDescent="0.3">
      <c r="A945" s="4" t="s">
        <v>3026</v>
      </c>
      <c r="B945" s="21" t="str">
        <f t="shared" si="45"/>
        <v>10</v>
      </c>
      <c r="C945" s="23">
        <f t="shared" si="46"/>
        <v>12951361075531.299</v>
      </c>
      <c r="D945" s="4">
        <f t="shared" si="47"/>
        <v>64.400390625</v>
      </c>
    </row>
    <row r="946" spans="1:4" x14ac:dyDescent="0.3">
      <c r="A946" s="4" t="s">
        <v>3027</v>
      </c>
      <c r="B946" s="21" t="str">
        <f t="shared" si="45"/>
        <v>10</v>
      </c>
      <c r="C946" s="23">
        <f t="shared" si="46"/>
        <v>12951361075594.898</v>
      </c>
      <c r="D946" s="4">
        <f t="shared" si="47"/>
        <v>63.599609375</v>
      </c>
    </row>
    <row r="947" spans="1:4" x14ac:dyDescent="0.3">
      <c r="A947" s="4" t="s">
        <v>3028</v>
      </c>
      <c r="B947" s="21" t="str">
        <f t="shared" si="45"/>
        <v>10</v>
      </c>
      <c r="C947" s="23">
        <f t="shared" si="46"/>
        <v>12951361075658.6</v>
      </c>
      <c r="D947" s="4">
        <f t="shared" si="47"/>
        <v>63.701171875</v>
      </c>
    </row>
    <row r="948" spans="1:4" x14ac:dyDescent="0.3">
      <c r="A948" s="4" t="s">
        <v>3029</v>
      </c>
      <c r="B948" s="21" t="str">
        <f t="shared" si="45"/>
        <v>10</v>
      </c>
      <c r="C948" s="23">
        <f t="shared" si="46"/>
        <v>12951361075726</v>
      </c>
      <c r="D948" s="4">
        <f t="shared" si="47"/>
        <v>67.400390625</v>
      </c>
    </row>
    <row r="949" spans="1:4" x14ac:dyDescent="0.3">
      <c r="A949" s="4" t="s">
        <v>3030</v>
      </c>
      <c r="B949" s="21" t="str">
        <f t="shared" si="45"/>
        <v>10</v>
      </c>
      <c r="C949" s="23">
        <f t="shared" si="46"/>
        <v>12951361075789.5</v>
      </c>
      <c r="D949" s="4">
        <f t="shared" si="47"/>
        <v>63.5</v>
      </c>
    </row>
    <row r="950" spans="1:4" x14ac:dyDescent="0.3">
      <c r="A950" s="4" t="s">
        <v>3031</v>
      </c>
      <c r="B950" s="21" t="str">
        <f t="shared" si="45"/>
        <v>10</v>
      </c>
      <c r="C950" s="23">
        <f t="shared" si="46"/>
        <v>12951361075853.102</v>
      </c>
      <c r="D950" s="4">
        <f t="shared" si="47"/>
        <v>63.6015625</v>
      </c>
    </row>
    <row r="951" spans="1:4" x14ac:dyDescent="0.3">
      <c r="A951" s="4" t="s">
        <v>3032</v>
      </c>
      <c r="B951" s="21" t="str">
        <f t="shared" si="45"/>
        <v>10</v>
      </c>
      <c r="C951" s="23">
        <f t="shared" si="46"/>
        <v>12951361075916.701</v>
      </c>
      <c r="D951" s="4">
        <f t="shared" si="47"/>
        <v>63.599609375</v>
      </c>
    </row>
    <row r="952" spans="1:4" x14ac:dyDescent="0.3">
      <c r="A952" s="4" t="s">
        <v>3033</v>
      </c>
      <c r="B952" s="21" t="str">
        <f t="shared" si="45"/>
        <v>10</v>
      </c>
      <c r="C952" s="23">
        <f t="shared" si="46"/>
        <v>12951361075984.301</v>
      </c>
      <c r="D952" s="4">
        <f t="shared" si="47"/>
        <v>67.599609375</v>
      </c>
    </row>
    <row r="953" spans="1:4" x14ac:dyDescent="0.3">
      <c r="A953" s="4" t="s">
        <v>3034</v>
      </c>
      <c r="B953" s="21" t="str">
        <f t="shared" si="45"/>
        <v>10</v>
      </c>
      <c r="C953" s="23">
        <f t="shared" si="46"/>
        <v>12951361076047.801</v>
      </c>
      <c r="D953" s="4">
        <f t="shared" si="47"/>
        <v>63.5</v>
      </c>
    </row>
    <row r="954" spans="1:4" x14ac:dyDescent="0.3">
      <c r="A954" s="4" t="s">
        <v>3035</v>
      </c>
      <c r="B954" s="21" t="str">
        <f t="shared" si="45"/>
        <v>10</v>
      </c>
      <c r="C954" s="23">
        <f t="shared" si="46"/>
        <v>12951361076111.299</v>
      </c>
      <c r="D954" s="4">
        <f t="shared" si="47"/>
        <v>63.498046875</v>
      </c>
    </row>
    <row r="955" spans="1:4" x14ac:dyDescent="0.3">
      <c r="A955" s="4" t="s">
        <v>3036</v>
      </c>
      <c r="B955" s="21" t="str">
        <f t="shared" si="45"/>
        <v>10</v>
      </c>
      <c r="C955" s="23">
        <f t="shared" si="46"/>
        <v>12951361076174.801</v>
      </c>
      <c r="D955" s="4">
        <f t="shared" si="47"/>
        <v>63.501953125</v>
      </c>
    </row>
    <row r="956" spans="1:4" x14ac:dyDescent="0.3">
      <c r="A956" s="4" t="s">
        <v>3037</v>
      </c>
      <c r="B956" s="21" t="str">
        <f t="shared" si="45"/>
        <v>10</v>
      </c>
      <c r="C956" s="23">
        <f t="shared" si="46"/>
        <v>12951361076238.5</v>
      </c>
      <c r="D956" s="4">
        <f t="shared" si="47"/>
        <v>63.69921875</v>
      </c>
    </row>
    <row r="957" spans="1:4" x14ac:dyDescent="0.3">
      <c r="A957" s="4" t="s">
        <v>3038</v>
      </c>
      <c r="B957" s="21" t="str">
        <f t="shared" si="45"/>
        <v>10</v>
      </c>
      <c r="C957" s="23">
        <f t="shared" si="46"/>
        <v>12951361076305.9</v>
      </c>
      <c r="D957" s="4">
        <f t="shared" si="47"/>
        <v>67.400390625</v>
      </c>
    </row>
    <row r="958" spans="1:4" x14ac:dyDescent="0.3">
      <c r="A958" s="4" t="s">
        <v>3039</v>
      </c>
      <c r="B958" s="21" t="str">
        <f t="shared" si="45"/>
        <v>10</v>
      </c>
      <c r="C958" s="23">
        <f t="shared" si="46"/>
        <v>12951361076369.4</v>
      </c>
      <c r="D958" s="4">
        <f t="shared" si="47"/>
        <v>63.5</v>
      </c>
    </row>
    <row r="959" spans="1:4" x14ac:dyDescent="0.3">
      <c r="A959" s="4" t="s">
        <v>3040</v>
      </c>
      <c r="B959" s="21" t="str">
        <f t="shared" si="45"/>
        <v>10</v>
      </c>
      <c r="C959" s="23">
        <f t="shared" si="46"/>
        <v>12951361076433.102</v>
      </c>
      <c r="D959" s="4">
        <f t="shared" si="47"/>
        <v>63.701171875</v>
      </c>
    </row>
    <row r="960" spans="1:4" x14ac:dyDescent="0.3">
      <c r="A960" s="4" t="s">
        <v>3041</v>
      </c>
      <c r="B960" s="21" t="str">
        <f t="shared" si="45"/>
        <v>10</v>
      </c>
      <c r="C960" s="23">
        <f t="shared" si="46"/>
        <v>12951361076496.6</v>
      </c>
      <c r="D960" s="4">
        <f t="shared" si="47"/>
        <v>63.498046875</v>
      </c>
    </row>
    <row r="961" spans="1:4" x14ac:dyDescent="0.3">
      <c r="A961" s="4" t="s">
        <v>3042</v>
      </c>
      <c r="B961" s="21" t="str">
        <f t="shared" si="45"/>
        <v>10</v>
      </c>
      <c r="C961" s="23">
        <f t="shared" si="46"/>
        <v>12951361076565.102</v>
      </c>
      <c r="D961" s="4">
        <f t="shared" si="47"/>
        <v>68.501953125</v>
      </c>
    </row>
    <row r="962" spans="1:4" x14ac:dyDescent="0.3">
      <c r="A962" s="4" t="s">
        <v>3043</v>
      </c>
      <c r="B962" s="21" t="str">
        <f t="shared" si="45"/>
        <v>10</v>
      </c>
      <c r="C962" s="23">
        <f t="shared" si="46"/>
        <v>12951361076628.6</v>
      </c>
      <c r="D962" s="4">
        <f t="shared" si="47"/>
        <v>63.498046875</v>
      </c>
    </row>
    <row r="963" spans="1:4" x14ac:dyDescent="0.3">
      <c r="A963" s="4" t="s">
        <v>3044</v>
      </c>
      <c r="B963" s="21" t="str">
        <f t="shared" si="45"/>
        <v>10</v>
      </c>
      <c r="C963" s="23">
        <f t="shared" si="46"/>
        <v>12951361076692.1</v>
      </c>
      <c r="D963" s="4">
        <f t="shared" si="47"/>
        <v>63.5</v>
      </c>
    </row>
    <row r="964" spans="1:4" x14ac:dyDescent="0.3">
      <c r="A964" s="4" t="s">
        <v>3045</v>
      </c>
      <c r="B964" s="21" t="str">
        <f t="shared" si="45"/>
        <v>10</v>
      </c>
      <c r="C964" s="23">
        <f t="shared" si="46"/>
        <v>12951361076755.699</v>
      </c>
      <c r="D964" s="4">
        <f t="shared" si="47"/>
        <v>63.599609375</v>
      </c>
    </row>
    <row r="965" spans="1:4" x14ac:dyDescent="0.3">
      <c r="A965" s="4" t="s">
        <v>3046</v>
      </c>
      <c r="B965" s="21" t="str">
        <f t="shared" si="45"/>
        <v>10</v>
      </c>
      <c r="C965" s="23">
        <f t="shared" si="46"/>
        <v>12951361076823.5</v>
      </c>
      <c r="D965" s="4">
        <f t="shared" si="47"/>
        <v>67.80078125</v>
      </c>
    </row>
    <row r="966" spans="1:4" x14ac:dyDescent="0.3">
      <c r="A966" s="4" t="s">
        <v>3047</v>
      </c>
      <c r="B966" s="21" t="str">
        <f t="shared" si="45"/>
        <v>10</v>
      </c>
      <c r="C966" s="23">
        <f t="shared" si="46"/>
        <v>12951361076886.801</v>
      </c>
      <c r="D966" s="4">
        <f t="shared" si="47"/>
        <v>63.30078125</v>
      </c>
    </row>
    <row r="967" spans="1:4" x14ac:dyDescent="0.3">
      <c r="A967" s="4" t="s">
        <v>3048</v>
      </c>
      <c r="B967" s="21" t="str">
        <f t="shared" si="45"/>
        <v>10</v>
      </c>
      <c r="C967" s="23">
        <f t="shared" si="46"/>
        <v>12951361076950.301</v>
      </c>
      <c r="D967" s="4">
        <f t="shared" si="47"/>
        <v>63.5</v>
      </c>
    </row>
    <row r="968" spans="1:4" x14ac:dyDescent="0.3">
      <c r="A968" s="4" t="s">
        <v>3049</v>
      </c>
      <c r="B968" s="21" t="str">
        <f t="shared" si="45"/>
        <v>10</v>
      </c>
      <c r="C968" s="23">
        <f t="shared" si="46"/>
        <v>12951361077013.9</v>
      </c>
      <c r="D968" s="4">
        <f t="shared" si="47"/>
        <v>63.599609375</v>
      </c>
    </row>
    <row r="969" spans="1:4" x14ac:dyDescent="0.3">
      <c r="A969" s="4" t="s">
        <v>3050</v>
      </c>
      <c r="B969" s="21" t="str">
        <f t="shared" si="45"/>
        <v>10</v>
      </c>
      <c r="C969" s="23">
        <f t="shared" si="46"/>
        <v>12951361077077.6</v>
      </c>
      <c r="D969" s="4">
        <f t="shared" si="47"/>
        <v>63.69921875</v>
      </c>
    </row>
    <row r="970" spans="1:4" x14ac:dyDescent="0.3">
      <c r="A970" s="4" t="s">
        <v>3051</v>
      </c>
      <c r="B970" s="21" t="str">
        <f t="shared" si="45"/>
        <v>10</v>
      </c>
      <c r="C970" s="23">
        <f t="shared" si="46"/>
        <v>12951361077145</v>
      </c>
      <c r="D970" s="4">
        <f t="shared" si="47"/>
        <v>67.400390625</v>
      </c>
    </row>
    <row r="971" spans="1:4" x14ac:dyDescent="0.3">
      <c r="A971" s="4" t="s">
        <v>3052</v>
      </c>
      <c r="B971" s="21" t="str">
        <f t="shared" ref="B971:B1034" si="48">IF(ISBLANK($A971),"",MID($A971,1,2))</f>
        <v>10</v>
      </c>
      <c r="C971" s="23">
        <f t="shared" si="46"/>
        <v>12951361077208.5</v>
      </c>
      <c r="D971" s="4">
        <f t="shared" si="47"/>
        <v>63.5</v>
      </c>
    </row>
    <row r="972" spans="1:4" x14ac:dyDescent="0.3">
      <c r="A972" s="4" t="s">
        <v>3053</v>
      </c>
      <c r="B972" s="21" t="str">
        <f t="shared" si="48"/>
        <v>10</v>
      </c>
      <c r="C972" s="23">
        <f t="shared" ref="C972:C1035" si="49">IF(ISBLANK($A972),"",VALUE(MID($A972,4,LEN($A972)-3))/$I$3)</f>
        <v>12951361077272.1</v>
      </c>
      <c r="D972" s="4">
        <f t="shared" si="47"/>
        <v>63.599609375</v>
      </c>
    </row>
    <row r="973" spans="1:4" x14ac:dyDescent="0.3">
      <c r="A973" s="4" t="s">
        <v>3054</v>
      </c>
      <c r="B973" s="21" t="str">
        <f t="shared" si="48"/>
        <v>10</v>
      </c>
      <c r="C973" s="23">
        <f t="shared" si="49"/>
        <v>12951361077335.6</v>
      </c>
      <c r="D973" s="4">
        <f t="shared" si="47"/>
        <v>63.5</v>
      </c>
    </row>
    <row r="974" spans="1:4" x14ac:dyDescent="0.3">
      <c r="A974" s="4" t="s">
        <v>3055</v>
      </c>
      <c r="B974" s="21" t="str">
        <f t="shared" si="48"/>
        <v>10</v>
      </c>
      <c r="C974" s="23">
        <f t="shared" si="49"/>
        <v>12951361077403.4</v>
      </c>
      <c r="D974" s="4">
        <f t="shared" si="47"/>
        <v>67.80078125</v>
      </c>
    </row>
    <row r="975" spans="1:4" x14ac:dyDescent="0.3">
      <c r="A975" s="4" t="s">
        <v>3056</v>
      </c>
      <c r="B975" s="21" t="str">
        <f t="shared" si="48"/>
        <v>10</v>
      </c>
      <c r="C975" s="23">
        <f t="shared" si="49"/>
        <v>12951361077466.801</v>
      </c>
      <c r="D975" s="4">
        <f t="shared" si="47"/>
        <v>63.400390625</v>
      </c>
    </row>
    <row r="976" spans="1:4" x14ac:dyDescent="0.3">
      <c r="A976" s="4" t="s">
        <v>3057</v>
      </c>
      <c r="B976" s="21" t="str">
        <f t="shared" si="48"/>
        <v>10</v>
      </c>
      <c r="C976" s="23">
        <f t="shared" si="49"/>
        <v>12951361077531.102</v>
      </c>
      <c r="D976" s="4">
        <f t="shared" si="47"/>
        <v>64.30078125</v>
      </c>
    </row>
    <row r="977" spans="1:4" x14ac:dyDescent="0.3">
      <c r="A977" s="4" t="s">
        <v>3058</v>
      </c>
      <c r="B977" s="21" t="str">
        <f t="shared" si="48"/>
        <v>10</v>
      </c>
      <c r="C977" s="23">
        <f t="shared" si="49"/>
        <v>12951361077594.701</v>
      </c>
      <c r="D977" s="4">
        <f t="shared" si="47"/>
        <v>63.599609375</v>
      </c>
    </row>
    <row r="978" spans="1:4" x14ac:dyDescent="0.3">
      <c r="A978" s="4" t="s">
        <v>3059</v>
      </c>
      <c r="B978" s="21" t="str">
        <f t="shared" si="48"/>
        <v>10</v>
      </c>
      <c r="C978" s="23">
        <f t="shared" si="49"/>
        <v>12951361077658.4</v>
      </c>
      <c r="D978" s="4">
        <f t="shared" si="47"/>
        <v>63.69921875</v>
      </c>
    </row>
    <row r="979" spans="1:4" x14ac:dyDescent="0.3">
      <c r="A979" s="4" t="s">
        <v>3060</v>
      </c>
      <c r="B979" s="21" t="str">
        <f t="shared" si="48"/>
        <v>10</v>
      </c>
      <c r="C979" s="23">
        <f t="shared" si="49"/>
        <v>12951361077725.801</v>
      </c>
      <c r="D979" s="4">
        <f t="shared" si="47"/>
        <v>67.400390625</v>
      </c>
    </row>
    <row r="980" spans="1:4" x14ac:dyDescent="0.3">
      <c r="A980" s="4" t="s">
        <v>3061</v>
      </c>
      <c r="B980" s="21" t="str">
        <f t="shared" si="48"/>
        <v>10</v>
      </c>
      <c r="C980" s="23">
        <f t="shared" si="49"/>
        <v>12951361077789.4</v>
      </c>
      <c r="D980" s="4">
        <f t="shared" si="47"/>
        <v>63.599609375</v>
      </c>
    </row>
    <row r="981" spans="1:4" x14ac:dyDescent="0.3">
      <c r="A981" s="4" t="s">
        <v>3062</v>
      </c>
      <c r="B981" s="21" t="str">
        <f t="shared" si="48"/>
        <v>10</v>
      </c>
      <c r="C981" s="23">
        <f t="shared" si="49"/>
        <v>12951361077853</v>
      </c>
      <c r="D981" s="4">
        <f t="shared" si="47"/>
        <v>63.599609375</v>
      </c>
    </row>
    <row r="982" spans="1:4" x14ac:dyDescent="0.3">
      <c r="A982" s="4" t="s">
        <v>3063</v>
      </c>
      <c r="B982" s="21" t="str">
        <f t="shared" si="48"/>
        <v>10</v>
      </c>
      <c r="C982" s="23">
        <f t="shared" si="49"/>
        <v>12951361077916.5</v>
      </c>
      <c r="D982" s="4">
        <f t="shared" si="47"/>
        <v>63.5</v>
      </c>
    </row>
    <row r="983" spans="1:4" x14ac:dyDescent="0.3">
      <c r="A983" s="4" t="s">
        <v>3064</v>
      </c>
      <c r="B983" s="21" t="str">
        <f t="shared" si="48"/>
        <v>10</v>
      </c>
      <c r="C983" s="23">
        <f t="shared" si="49"/>
        <v>12951361077984.199</v>
      </c>
      <c r="D983" s="4">
        <f t="shared" si="47"/>
        <v>67.69921875</v>
      </c>
    </row>
    <row r="984" spans="1:4" x14ac:dyDescent="0.3">
      <c r="A984" s="4" t="s">
        <v>3065</v>
      </c>
      <c r="B984" s="21" t="str">
        <f t="shared" si="48"/>
        <v>10</v>
      </c>
      <c r="C984" s="23">
        <f t="shared" si="49"/>
        <v>12951361078047.6</v>
      </c>
      <c r="D984" s="4">
        <f t="shared" si="47"/>
        <v>63.400390625</v>
      </c>
    </row>
    <row r="985" spans="1:4" x14ac:dyDescent="0.3">
      <c r="A985" s="4" t="s">
        <v>3066</v>
      </c>
      <c r="B985" s="21" t="str">
        <f t="shared" si="48"/>
        <v>10</v>
      </c>
      <c r="C985" s="23">
        <f t="shared" si="49"/>
        <v>12951361078111.102</v>
      </c>
      <c r="D985" s="4">
        <f t="shared" ref="D985:D1042" si="50">IF(AND(NOT(ISBLANK(C984)),B985=B984),C985-C984,"")</f>
        <v>63.501953125</v>
      </c>
    </row>
    <row r="986" spans="1:4" x14ac:dyDescent="0.3">
      <c r="A986" s="4" t="s">
        <v>3067</v>
      </c>
      <c r="B986" s="21" t="str">
        <f t="shared" si="48"/>
        <v>10</v>
      </c>
      <c r="C986" s="23">
        <f t="shared" si="49"/>
        <v>12951361078174.701</v>
      </c>
      <c r="D986" s="4">
        <f t="shared" si="50"/>
        <v>63.599609375</v>
      </c>
    </row>
    <row r="987" spans="1:4" x14ac:dyDescent="0.3">
      <c r="A987" s="4" t="s">
        <v>3068</v>
      </c>
      <c r="B987" s="21" t="str">
        <f t="shared" si="48"/>
        <v>10</v>
      </c>
      <c r="C987" s="23">
        <f t="shared" si="49"/>
        <v>12951361078238.4</v>
      </c>
      <c r="D987" s="4">
        <f t="shared" si="50"/>
        <v>63.69921875</v>
      </c>
    </row>
    <row r="988" spans="1:4" x14ac:dyDescent="0.3">
      <c r="A988" s="4" t="s">
        <v>3069</v>
      </c>
      <c r="B988" s="21" t="str">
        <f t="shared" si="48"/>
        <v>10</v>
      </c>
      <c r="C988" s="23">
        <f t="shared" si="49"/>
        <v>12951361078305.801</v>
      </c>
      <c r="D988" s="4">
        <f t="shared" si="50"/>
        <v>67.400390625</v>
      </c>
    </row>
    <row r="989" spans="1:4" x14ac:dyDescent="0.3">
      <c r="A989" s="4" t="s">
        <v>3070</v>
      </c>
      <c r="B989" s="21" t="str">
        <f t="shared" si="48"/>
        <v>10</v>
      </c>
      <c r="C989" s="23">
        <f t="shared" si="49"/>
        <v>12951361078369.299</v>
      </c>
      <c r="D989" s="4">
        <f t="shared" si="50"/>
        <v>63.498046875</v>
      </c>
    </row>
    <row r="990" spans="1:4" x14ac:dyDescent="0.3">
      <c r="A990" s="4" t="s">
        <v>3071</v>
      </c>
      <c r="B990" s="21" t="str">
        <f t="shared" si="48"/>
        <v>10</v>
      </c>
      <c r="C990" s="23">
        <f t="shared" si="49"/>
        <v>12951361078432.898</v>
      </c>
      <c r="D990" s="4">
        <f t="shared" si="50"/>
        <v>63.599609375</v>
      </c>
    </row>
    <row r="991" spans="1:4" x14ac:dyDescent="0.3">
      <c r="A991" s="4" t="s">
        <v>3072</v>
      </c>
      <c r="B991" s="21" t="str">
        <f t="shared" si="48"/>
        <v>10</v>
      </c>
      <c r="C991" s="23">
        <f t="shared" si="49"/>
        <v>12951361078496.5</v>
      </c>
      <c r="D991" s="4">
        <f t="shared" si="50"/>
        <v>63.6015625</v>
      </c>
    </row>
    <row r="992" spans="1:4" x14ac:dyDescent="0.3">
      <c r="A992" s="4" t="s">
        <v>3073</v>
      </c>
      <c r="B992" s="21" t="str">
        <f t="shared" si="48"/>
        <v>10</v>
      </c>
      <c r="C992" s="23">
        <f t="shared" si="49"/>
        <v>12951361078565</v>
      </c>
      <c r="D992" s="4">
        <f t="shared" si="50"/>
        <v>68.5</v>
      </c>
    </row>
    <row r="993" spans="1:4" x14ac:dyDescent="0.3">
      <c r="A993" s="4" t="s">
        <v>3074</v>
      </c>
      <c r="B993" s="21" t="str">
        <f t="shared" si="48"/>
        <v>10</v>
      </c>
      <c r="C993" s="23">
        <f t="shared" si="49"/>
        <v>12951361078628.5</v>
      </c>
      <c r="D993" s="4">
        <f t="shared" si="50"/>
        <v>63.5</v>
      </c>
    </row>
    <row r="994" spans="1:4" x14ac:dyDescent="0.3">
      <c r="A994" s="4" t="s">
        <v>3075</v>
      </c>
      <c r="B994" s="21" t="str">
        <f t="shared" si="48"/>
        <v>10</v>
      </c>
      <c r="C994" s="23">
        <f t="shared" si="49"/>
        <v>12951361078692</v>
      </c>
      <c r="D994" s="4">
        <f t="shared" si="50"/>
        <v>63.5</v>
      </c>
    </row>
    <row r="995" spans="1:4" x14ac:dyDescent="0.3">
      <c r="A995" s="4" t="s">
        <v>3076</v>
      </c>
      <c r="B995" s="21" t="str">
        <f t="shared" si="48"/>
        <v>10</v>
      </c>
      <c r="C995" s="23">
        <f t="shared" si="49"/>
        <v>12951361078755.5</v>
      </c>
      <c r="D995" s="4">
        <f t="shared" si="50"/>
        <v>63.5</v>
      </c>
    </row>
    <row r="996" spans="1:4" x14ac:dyDescent="0.3">
      <c r="A996" s="4" t="s">
        <v>3077</v>
      </c>
      <c r="B996" s="21" t="str">
        <f t="shared" si="48"/>
        <v>10</v>
      </c>
      <c r="C996" s="23">
        <f t="shared" si="49"/>
        <v>12951361078823.4</v>
      </c>
      <c r="D996" s="4">
        <f t="shared" si="50"/>
        <v>67.900390625</v>
      </c>
    </row>
    <row r="997" spans="1:4" x14ac:dyDescent="0.3">
      <c r="A997" s="4" t="s">
        <v>3078</v>
      </c>
      <c r="B997" s="21" t="str">
        <f t="shared" si="48"/>
        <v>10</v>
      </c>
      <c r="C997" s="23">
        <f t="shared" si="49"/>
        <v>12951361078886.6</v>
      </c>
      <c r="D997" s="4">
        <f t="shared" si="50"/>
        <v>63.19921875</v>
      </c>
    </row>
    <row r="998" spans="1:4" x14ac:dyDescent="0.3">
      <c r="A998" s="4" t="s">
        <v>3079</v>
      </c>
      <c r="B998" s="21" t="str">
        <f t="shared" si="48"/>
        <v>10</v>
      </c>
      <c r="C998" s="23">
        <f t="shared" si="49"/>
        <v>12951361078950.1</v>
      </c>
      <c r="D998" s="4">
        <f t="shared" si="50"/>
        <v>63.5</v>
      </c>
    </row>
    <row r="999" spans="1:4" x14ac:dyDescent="0.3">
      <c r="A999" s="4" t="s">
        <v>3080</v>
      </c>
      <c r="B999" s="21" t="str">
        <f t="shared" si="48"/>
        <v>10</v>
      </c>
      <c r="C999" s="23">
        <f t="shared" si="49"/>
        <v>12951361079013.699</v>
      </c>
      <c r="D999" s="4">
        <f t="shared" si="50"/>
        <v>63.599609375</v>
      </c>
    </row>
    <row r="1000" spans="1:4" x14ac:dyDescent="0.3">
      <c r="A1000" s="4" t="s">
        <v>3081</v>
      </c>
      <c r="B1000" s="21" t="str">
        <f t="shared" si="48"/>
        <v>10</v>
      </c>
      <c r="C1000" s="23">
        <f t="shared" si="49"/>
        <v>12951361079077.4</v>
      </c>
      <c r="D1000" s="4">
        <f t="shared" si="50"/>
        <v>63.701171875</v>
      </c>
    </row>
    <row r="1001" spans="1:4" x14ac:dyDescent="0.3">
      <c r="A1001" s="4" t="s">
        <v>3082</v>
      </c>
      <c r="B1001" s="21" t="str">
        <f t="shared" si="48"/>
        <v>10</v>
      </c>
      <c r="C1001" s="23">
        <f t="shared" si="49"/>
        <v>12951361079144.898</v>
      </c>
      <c r="D1001" s="4">
        <f t="shared" si="50"/>
        <v>67.498046875</v>
      </c>
    </row>
    <row r="1002" spans="1:4" x14ac:dyDescent="0.3">
      <c r="A1002" s="4" t="s">
        <v>3083</v>
      </c>
      <c r="B1002" s="21" t="str">
        <f t="shared" si="48"/>
        <v>10</v>
      </c>
      <c r="C1002" s="23">
        <f t="shared" si="49"/>
        <v>12951361079208.4</v>
      </c>
      <c r="D1002" s="4">
        <f t="shared" si="50"/>
        <v>63.501953125</v>
      </c>
    </row>
    <row r="1003" spans="1:4" x14ac:dyDescent="0.3">
      <c r="A1003" s="4" t="s">
        <v>3084</v>
      </c>
      <c r="B1003" s="21" t="str">
        <f t="shared" si="48"/>
        <v>10</v>
      </c>
      <c r="C1003" s="23">
        <f t="shared" si="49"/>
        <v>12951361079272</v>
      </c>
      <c r="D1003" s="4">
        <f t="shared" si="50"/>
        <v>63.599609375</v>
      </c>
    </row>
    <row r="1004" spans="1:4" x14ac:dyDescent="0.3">
      <c r="A1004" s="4" t="s">
        <v>3085</v>
      </c>
      <c r="B1004" s="21" t="str">
        <f t="shared" si="48"/>
        <v>10</v>
      </c>
      <c r="C1004" s="23">
        <f t="shared" si="49"/>
        <v>12951361079335.5</v>
      </c>
      <c r="D1004" s="4">
        <f t="shared" si="50"/>
        <v>63.5</v>
      </c>
    </row>
    <row r="1005" spans="1:4" x14ac:dyDescent="0.3">
      <c r="A1005" s="4" t="s">
        <v>3086</v>
      </c>
      <c r="B1005" s="21" t="str">
        <f t="shared" si="48"/>
        <v>10</v>
      </c>
      <c r="C1005" s="23">
        <f t="shared" si="49"/>
        <v>12951361079403.299</v>
      </c>
      <c r="D1005" s="4">
        <f t="shared" si="50"/>
        <v>67.798828125</v>
      </c>
    </row>
    <row r="1006" spans="1:4" x14ac:dyDescent="0.3">
      <c r="A1006" s="4" t="s">
        <v>3087</v>
      </c>
      <c r="B1006" s="21" t="str">
        <f t="shared" si="48"/>
        <v>10</v>
      </c>
      <c r="C1006" s="23">
        <f t="shared" si="49"/>
        <v>12951361079466.701</v>
      </c>
      <c r="D1006" s="4">
        <f t="shared" si="50"/>
        <v>63.40234375</v>
      </c>
    </row>
    <row r="1007" spans="1:4" x14ac:dyDescent="0.3">
      <c r="A1007" s="4" t="s">
        <v>3088</v>
      </c>
      <c r="B1007" s="21" t="str">
        <f t="shared" si="48"/>
        <v>10</v>
      </c>
      <c r="C1007" s="23">
        <f t="shared" si="49"/>
        <v>12951361079530.1</v>
      </c>
      <c r="D1007" s="4">
        <f t="shared" si="50"/>
        <v>63.3984375</v>
      </c>
    </row>
    <row r="1008" spans="1:4" x14ac:dyDescent="0.3">
      <c r="A1008" s="4" t="s">
        <v>3089</v>
      </c>
      <c r="B1008" s="21" t="str">
        <f t="shared" si="48"/>
        <v>10</v>
      </c>
      <c r="C1008" s="23">
        <f t="shared" si="49"/>
        <v>12951361079594.6</v>
      </c>
      <c r="D1008" s="4">
        <f t="shared" si="50"/>
        <v>64.5</v>
      </c>
    </row>
    <row r="1009" spans="1:4" x14ac:dyDescent="0.3">
      <c r="A1009" s="4" t="s">
        <v>3090</v>
      </c>
      <c r="B1009" s="21" t="str">
        <f t="shared" si="48"/>
        <v>10</v>
      </c>
      <c r="C1009" s="23">
        <f t="shared" si="49"/>
        <v>12951361079658.301</v>
      </c>
      <c r="D1009" s="4">
        <f t="shared" si="50"/>
        <v>63.701171875</v>
      </c>
    </row>
    <row r="1010" spans="1:4" x14ac:dyDescent="0.3">
      <c r="A1010" s="4" t="s">
        <v>3091</v>
      </c>
      <c r="B1010" s="21" t="str">
        <f t="shared" si="48"/>
        <v>10</v>
      </c>
      <c r="C1010" s="23">
        <f t="shared" si="49"/>
        <v>12951361079725.699</v>
      </c>
      <c r="D1010" s="4">
        <f t="shared" si="50"/>
        <v>67.3984375</v>
      </c>
    </row>
    <row r="1011" spans="1:4" x14ac:dyDescent="0.3">
      <c r="A1011" s="4" t="s">
        <v>3092</v>
      </c>
      <c r="B1011" s="21" t="str">
        <f t="shared" si="48"/>
        <v>10</v>
      </c>
      <c r="C1011" s="23">
        <f t="shared" si="49"/>
        <v>12951361079789.199</v>
      </c>
      <c r="D1011" s="4">
        <f t="shared" si="50"/>
        <v>63.5</v>
      </c>
    </row>
    <row r="1012" spans="1:4" x14ac:dyDescent="0.3">
      <c r="A1012" s="4" t="s">
        <v>3093</v>
      </c>
      <c r="B1012" s="21" t="str">
        <f t="shared" si="48"/>
        <v>10</v>
      </c>
      <c r="C1012" s="23">
        <f t="shared" si="49"/>
        <v>12951361079852.898</v>
      </c>
      <c r="D1012" s="4">
        <f t="shared" si="50"/>
        <v>63.69921875</v>
      </c>
    </row>
    <row r="1013" spans="1:4" x14ac:dyDescent="0.3">
      <c r="A1013" s="4" t="s">
        <v>3094</v>
      </c>
      <c r="B1013" s="21" t="str">
        <f t="shared" si="48"/>
        <v>10</v>
      </c>
      <c r="C1013" s="23">
        <f t="shared" si="49"/>
        <v>12951361079916.4</v>
      </c>
      <c r="D1013" s="4">
        <f t="shared" si="50"/>
        <v>63.501953125</v>
      </c>
    </row>
    <row r="1014" spans="1:4" x14ac:dyDescent="0.3">
      <c r="A1014" s="4" t="s">
        <v>3095</v>
      </c>
      <c r="B1014" s="21" t="str">
        <f t="shared" si="48"/>
        <v>10</v>
      </c>
      <c r="C1014" s="23">
        <f t="shared" si="49"/>
        <v>12951361079984</v>
      </c>
      <c r="D1014" s="4">
        <f t="shared" si="50"/>
        <v>67.599609375</v>
      </c>
    </row>
    <row r="1015" spans="1:4" x14ac:dyDescent="0.3">
      <c r="A1015" s="4" t="s">
        <v>3096</v>
      </c>
      <c r="B1015" s="21" t="str">
        <f t="shared" si="48"/>
        <v>10</v>
      </c>
      <c r="C1015" s="23">
        <f t="shared" si="49"/>
        <v>12951361080047.5</v>
      </c>
      <c r="D1015" s="4">
        <f t="shared" si="50"/>
        <v>63.5</v>
      </c>
    </row>
    <row r="1016" spans="1:4" x14ac:dyDescent="0.3">
      <c r="A1016" s="4" t="s">
        <v>3097</v>
      </c>
      <c r="B1016" s="21" t="str">
        <f t="shared" si="48"/>
        <v>10</v>
      </c>
      <c r="C1016" s="23">
        <f t="shared" si="49"/>
        <v>12951361080111</v>
      </c>
      <c r="D1016" s="4">
        <f t="shared" si="50"/>
        <v>63.5</v>
      </c>
    </row>
    <row r="1017" spans="1:4" x14ac:dyDescent="0.3">
      <c r="A1017" s="4" t="s">
        <v>3098</v>
      </c>
      <c r="B1017" s="21" t="str">
        <f t="shared" si="48"/>
        <v>10</v>
      </c>
      <c r="C1017" s="23">
        <f t="shared" si="49"/>
        <v>12951361080174.5</v>
      </c>
      <c r="D1017" s="4">
        <f t="shared" si="50"/>
        <v>63.5</v>
      </c>
    </row>
    <row r="1018" spans="1:4" x14ac:dyDescent="0.3">
      <c r="A1018" s="4" t="s">
        <v>3099</v>
      </c>
      <c r="B1018" s="21" t="str">
        <f t="shared" si="48"/>
        <v>10</v>
      </c>
      <c r="C1018" s="23">
        <f t="shared" si="49"/>
        <v>12951361080238.199</v>
      </c>
      <c r="D1018" s="4">
        <f t="shared" si="50"/>
        <v>63.69921875</v>
      </c>
    </row>
    <row r="1019" spans="1:4" x14ac:dyDescent="0.3">
      <c r="A1019" s="4" t="s">
        <v>3100</v>
      </c>
      <c r="B1019" s="21" t="str">
        <f t="shared" si="48"/>
        <v>10</v>
      </c>
      <c r="C1019" s="23">
        <f t="shared" si="49"/>
        <v>12951361080305.699</v>
      </c>
      <c r="D1019" s="4">
        <f t="shared" si="50"/>
        <v>67.5</v>
      </c>
    </row>
    <row r="1020" spans="1:4" x14ac:dyDescent="0.3">
      <c r="A1020" s="4" t="s">
        <v>3101</v>
      </c>
      <c r="B1020" s="21" t="str">
        <f t="shared" si="48"/>
        <v>10</v>
      </c>
      <c r="C1020" s="23">
        <f t="shared" si="49"/>
        <v>12951361080369.199</v>
      </c>
      <c r="D1020" s="4">
        <f t="shared" si="50"/>
        <v>63.5</v>
      </c>
    </row>
    <row r="1021" spans="1:4" x14ac:dyDescent="0.3">
      <c r="A1021" s="4" t="s">
        <v>3102</v>
      </c>
      <c r="B1021" s="21" t="str">
        <f t="shared" si="48"/>
        <v>10</v>
      </c>
      <c r="C1021" s="23">
        <f t="shared" si="49"/>
        <v>12951361080432.801</v>
      </c>
      <c r="D1021" s="4">
        <f t="shared" si="50"/>
        <v>63.6015625</v>
      </c>
    </row>
    <row r="1022" spans="1:4" x14ac:dyDescent="0.3">
      <c r="A1022" s="4" t="s">
        <v>3103</v>
      </c>
      <c r="B1022" s="21" t="str">
        <f t="shared" si="48"/>
        <v>10</v>
      </c>
      <c r="C1022" s="23">
        <f t="shared" si="49"/>
        <v>12951361080496.4</v>
      </c>
      <c r="D1022" s="4">
        <f t="shared" si="50"/>
        <v>63.599609375</v>
      </c>
    </row>
    <row r="1023" spans="1:4" x14ac:dyDescent="0.3">
      <c r="A1023" s="4" t="s">
        <v>3104</v>
      </c>
      <c r="B1023" s="21" t="str">
        <f t="shared" si="48"/>
        <v>10</v>
      </c>
      <c r="C1023" s="23">
        <f t="shared" si="49"/>
        <v>12951361080564.801</v>
      </c>
      <c r="D1023" s="4">
        <f t="shared" si="50"/>
        <v>68.400390625</v>
      </c>
    </row>
    <row r="1024" spans="1:4" x14ac:dyDescent="0.3">
      <c r="A1024" s="4" t="s">
        <v>3105</v>
      </c>
      <c r="B1024" s="21" t="str">
        <f t="shared" si="48"/>
        <v>10</v>
      </c>
      <c r="C1024" s="23">
        <f t="shared" si="49"/>
        <v>12951361080628.301</v>
      </c>
      <c r="D1024" s="4">
        <f t="shared" si="50"/>
        <v>63.5</v>
      </c>
    </row>
    <row r="1025" spans="1:4" x14ac:dyDescent="0.3">
      <c r="A1025" s="4" t="s">
        <v>3106</v>
      </c>
      <c r="B1025" s="21" t="str">
        <f t="shared" si="48"/>
        <v>10</v>
      </c>
      <c r="C1025" s="23">
        <f t="shared" si="49"/>
        <v>12951361080691.801</v>
      </c>
      <c r="D1025" s="4">
        <f t="shared" si="50"/>
        <v>63.5</v>
      </c>
    </row>
    <row r="1026" spans="1:4" x14ac:dyDescent="0.3">
      <c r="A1026" s="4" t="s">
        <v>3107</v>
      </c>
      <c r="B1026" s="21" t="str">
        <f t="shared" si="48"/>
        <v>10</v>
      </c>
      <c r="C1026" s="23">
        <f t="shared" si="49"/>
        <v>12951361080755.4</v>
      </c>
      <c r="D1026" s="4">
        <f t="shared" si="50"/>
        <v>63.599609375</v>
      </c>
    </row>
    <row r="1027" spans="1:4" x14ac:dyDescent="0.3">
      <c r="A1027" s="4" t="s">
        <v>3108</v>
      </c>
      <c r="B1027" s="21" t="str">
        <f t="shared" si="48"/>
        <v>10</v>
      </c>
      <c r="C1027" s="23">
        <f t="shared" si="49"/>
        <v>12951361080823.199</v>
      </c>
      <c r="D1027" s="4">
        <f t="shared" si="50"/>
        <v>67.798828125</v>
      </c>
    </row>
    <row r="1028" spans="1:4" x14ac:dyDescent="0.3">
      <c r="B1028" s="21" t="str">
        <f t="shared" si="48"/>
        <v/>
      </c>
      <c r="C1028" s="23" t="str">
        <f t="shared" si="49"/>
        <v/>
      </c>
      <c r="D1028" s="4" t="str">
        <f t="shared" si="50"/>
        <v/>
      </c>
    </row>
    <row r="1029" spans="1:4" x14ac:dyDescent="0.3">
      <c r="B1029" s="21" t="str">
        <f t="shared" si="48"/>
        <v/>
      </c>
      <c r="C1029" s="23" t="str">
        <f t="shared" si="49"/>
        <v/>
      </c>
      <c r="D1029" s="4" t="e">
        <f t="shared" si="50"/>
        <v>#VALUE!</v>
      </c>
    </row>
    <row r="1030" spans="1:4" x14ac:dyDescent="0.3">
      <c r="B1030" s="21" t="str">
        <f t="shared" si="48"/>
        <v/>
      </c>
      <c r="C1030" s="23" t="str">
        <f t="shared" si="49"/>
        <v/>
      </c>
      <c r="D1030" s="4" t="e">
        <f t="shared" si="50"/>
        <v>#VALUE!</v>
      </c>
    </row>
    <row r="1031" spans="1:4" x14ac:dyDescent="0.3">
      <c r="B1031" s="21" t="str">
        <f t="shared" si="48"/>
        <v/>
      </c>
      <c r="C1031" s="23" t="str">
        <f t="shared" si="49"/>
        <v/>
      </c>
      <c r="D1031" s="4" t="e">
        <f t="shared" si="50"/>
        <v>#VALUE!</v>
      </c>
    </row>
    <row r="1032" spans="1:4" x14ac:dyDescent="0.3">
      <c r="B1032" s="21" t="str">
        <f t="shared" si="48"/>
        <v/>
      </c>
      <c r="C1032" s="23" t="str">
        <f t="shared" si="49"/>
        <v/>
      </c>
      <c r="D1032" s="4" t="e">
        <f t="shared" si="50"/>
        <v>#VALUE!</v>
      </c>
    </row>
    <row r="1033" spans="1:4" x14ac:dyDescent="0.3">
      <c r="B1033" s="21" t="str">
        <f t="shared" si="48"/>
        <v/>
      </c>
      <c r="C1033" s="23" t="str">
        <f t="shared" si="49"/>
        <v/>
      </c>
      <c r="D1033" s="4" t="e">
        <f t="shared" si="50"/>
        <v>#VALUE!</v>
      </c>
    </row>
    <row r="1034" spans="1:4" x14ac:dyDescent="0.3">
      <c r="B1034" s="21" t="str">
        <f t="shared" si="48"/>
        <v/>
      </c>
      <c r="C1034" s="23" t="str">
        <f t="shared" si="49"/>
        <v/>
      </c>
      <c r="D1034" s="4" t="e">
        <f t="shared" si="50"/>
        <v>#VALUE!</v>
      </c>
    </row>
    <row r="1035" spans="1:4" x14ac:dyDescent="0.3">
      <c r="B1035" s="21" t="str">
        <f t="shared" ref="B1035:B1042" si="51">IF(ISBLANK($A1035),"",MID($A1035,1,2))</f>
        <v/>
      </c>
      <c r="C1035" s="23" t="str">
        <f t="shared" si="49"/>
        <v/>
      </c>
      <c r="D1035" s="4" t="e">
        <f t="shared" si="50"/>
        <v>#VALUE!</v>
      </c>
    </row>
    <row r="1036" spans="1:4" x14ac:dyDescent="0.3">
      <c r="B1036" s="21" t="str">
        <f t="shared" si="51"/>
        <v/>
      </c>
      <c r="C1036" s="23" t="str">
        <f t="shared" ref="C1036:C1042" si="52">IF(ISBLANK($A1036),"",VALUE(MID($A1036,4,LEN($A1036)-3))/$I$3)</f>
        <v/>
      </c>
      <c r="D1036" s="4" t="e">
        <f t="shared" si="50"/>
        <v>#VALUE!</v>
      </c>
    </row>
    <row r="1037" spans="1:4" x14ac:dyDescent="0.3">
      <c r="B1037" s="21" t="str">
        <f t="shared" si="51"/>
        <v/>
      </c>
      <c r="C1037" s="23" t="str">
        <f t="shared" si="52"/>
        <v/>
      </c>
      <c r="D1037" s="4" t="e">
        <f t="shared" si="50"/>
        <v>#VALUE!</v>
      </c>
    </row>
    <row r="1038" spans="1:4" x14ac:dyDescent="0.3">
      <c r="B1038" s="21" t="str">
        <f t="shared" si="51"/>
        <v/>
      </c>
      <c r="C1038" s="23" t="str">
        <f t="shared" si="52"/>
        <v/>
      </c>
      <c r="D1038" s="4" t="e">
        <f t="shared" si="50"/>
        <v>#VALUE!</v>
      </c>
    </row>
    <row r="1039" spans="1:4" x14ac:dyDescent="0.3">
      <c r="B1039" s="21" t="str">
        <f t="shared" si="51"/>
        <v/>
      </c>
      <c r="C1039" s="23" t="str">
        <f t="shared" si="52"/>
        <v/>
      </c>
      <c r="D1039" s="4" t="e">
        <f t="shared" si="50"/>
        <v>#VALUE!</v>
      </c>
    </row>
    <row r="1040" spans="1:4" x14ac:dyDescent="0.3">
      <c r="B1040" s="21" t="str">
        <f t="shared" si="51"/>
        <v/>
      </c>
      <c r="C1040" s="23" t="str">
        <f t="shared" si="52"/>
        <v/>
      </c>
      <c r="D1040" s="4" t="e">
        <f t="shared" si="50"/>
        <v>#VALUE!</v>
      </c>
    </row>
    <row r="1041" spans="2:4" x14ac:dyDescent="0.3">
      <c r="B1041" s="21" t="str">
        <f t="shared" si="51"/>
        <v/>
      </c>
      <c r="C1041" s="23" t="str">
        <f t="shared" si="52"/>
        <v/>
      </c>
      <c r="D1041" s="4" t="e">
        <f t="shared" si="50"/>
        <v>#VALUE!</v>
      </c>
    </row>
    <row r="1042" spans="2:4" x14ac:dyDescent="0.3">
      <c r="B1042" s="21" t="str">
        <f t="shared" si="51"/>
        <v/>
      </c>
      <c r="C1042" s="23" t="str">
        <f t="shared" si="52"/>
        <v/>
      </c>
      <c r="D1042" s="4" t="e">
        <f t="shared" si="50"/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2"/>
  <sheetViews>
    <sheetView topLeftCell="A33" workbookViewId="0">
      <selection activeCell="E46" sqref="E46"/>
    </sheetView>
  </sheetViews>
  <sheetFormatPr defaultRowHeight="14.4" x14ac:dyDescent="0.3"/>
  <cols>
    <col min="1" max="1" width="25.109375" style="4" customWidth="1"/>
    <col min="2" max="2" width="6.6640625" style="21" bestFit="1" customWidth="1"/>
    <col min="3" max="3" width="19.6640625" style="4" bestFit="1" customWidth="1"/>
    <col min="4" max="4" width="7.44140625" style="4" customWidth="1"/>
    <col min="5" max="5" width="14" customWidth="1"/>
    <col min="6" max="6" width="6.88671875" customWidth="1"/>
    <col min="7" max="7" width="8.5546875" bestFit="1" customWidth="1"/>
    <col min="8" max="8" width="10.5546875" bestFit="1" customWidth="1"/>
    <col min="9" max="9" width="10.109375" style="1" bestFit="1" customWidth="1"/>
    <col min="10" max="10" width="8.5546875" bestFit="1" customWidth="1"/>
    <col min="11" max="11" width="7.5546875" bestFit="1" customWidth="1"/>
    <col min="13" max="13" width="11" bestFit="1" customWidth="1"/>
    <col min="15" max="15" width="11" bestFit="1" customWidth="1"/>
  </cols>
  <sheetData>
    <row r="1" spans="1:16" x14ac:dyDescent="0.3">
      <c r="A1" s="4" t="s">
        <v>2100</v>
      </c>
    </row>
    <row r="2" spans="1:16" x14ac:dyDescent="0.3">
      <c r="A2" s="4" t="s">
        <v>1083</v>
      </c>
      <c r="I2"/>
    </row>
    <row r="3" spans="1:16" x14ac:dyDescent="0.3">
      <c r="A3" s="4" t="s">
        <v>1078</v>
      </c>
      <c r="H3" s="14" t="s">
        <v>39</v>
      </c>
      <c r="I3" s="3">
        <f>10000000/1000</f>
        <v>10000</v>
      </c>
    </row>
    <row r="4" spans="1:16" x14ac:dyDescent="0.3">
      <c r="A4" s="4" t="s">
        <v>1084</v>
      </c>
    </row>
    <row r="5" spans="1:16" x14ac:dyDescent="0.3">
      <c r="A5" s="4" t="s">
        <v>1079</v>
      </c>
    </row>
    <row r="6" spans="1:16" x14ac:dyDescent="0.3">
      <c r="A6" s="4" t="s">
        <v>3212</v>
      </c>
    </row>
    <row r="7" spans="1:16" x14ac:dyDescent="0.3">
      <c r="A7" s="4" t="s">
        <v>1081</v>
      </c>
    </row>
    <row r="9" spans="1:16" x14ac:dyDescent="0.3">
      <c r="A9" s="10"/>
      <c r="B9" s="28" t="s">
        <v>51</v>
      </c>
      <c r="C9" s="29" t="s">
        <v>1064</v>
      </c>
      <c r="D9" s="25" t="s">
        <v>1065</v>
      </c>
    </row>
    <row r="10" spans="1:16" s="6" customFormat="1" x14ac:dyDescent="0.3">
      <c r="A10" s="5"/>
      <c r="B10" s="22"/>
      <c r="C10" s="5"/>
      <c r="D10" s="5"/>
      <c r="I10" s="7"/>
    </row>
    <row r="11" spans="1:16" x14ac:dyDescent="0.3">
      <c r="A11" s="4" t="s">
        <v>3213</v>
      </c>
      <c r="B11" s="21" t="str">
        <f t="shared" ref="B11:B74" si="0">IF(ISBLANK($A11),"",MID($A11,1,2))</f>
        <v>00</v>
      </c>
      <c r="C11" s="23">
        <f t="shared" ref="C11:C74" si="1">IF(ISBLANK($A11),"",VALUE(MID($A11,4,LEN($A11)-3))/$I$3)</f>
        <v>12951360007506.301</v>
      </c>
      <c r="D11" s="4" t="str">
        <f t="shared" ref="D11:D23" si="2">IF(AND(NOT(ISBLANK(C10)),B11=B10),C11-C10,"")</f>
        <v/>
      </c>
      <c r="F11" s="25" t="s">
        <v>51</v>
      </c>
      <c r="G11" s="25" t="s">
        <v>21</v>
      </c>
      <c r="H11" s="25" t="s">
        <v>22</v>
      </c>
      <c r="I11" s="26" t="s">
        <v>24</v>
      </c>
      <c r="J11" s="25" t="s">
        <v>23</v>
      </c>
      <c r="K11" s="25" t="s">
        <v>2099</v>
      </c>
    </row>
    <row r="12" spans="1:16" x14ac:dyDescent="0.3">
      <c r="A12" s="4" t="s">
        <v>3214</v>
      </c>
      <c r="B12" s="21" t="str">
        <f t="shared" si="0"/>
        <v>00</v>
      </c>
      <c r="C12" s="23">
        <f t="shared" si="1"/>
        <v>12951360008514.6</v>
      </c>
      <c r="D12" s="4">
        <f t="shared" si="2"/>
        <v>1008.298828125</v>
      </c>
      <c r="F12" s="27" t="s">
        <v>1066</v>
      </c>
      <c r="G12" s="1">
        <f>AVERAGEIF(B:B,F12,D:D)</f>
        <v>1017.4331597222222</v>
      </c>
      <c r="H12" s="1">
        <f t="array" ref="H12">_xlfn.STDEV.P(IF(B:B=F12,D:D,""))</f>
        <v>21.913308794664886</v>
      </c>
      <c r="I12" s="1">
        <f t="array" ref="I12">MIN(IF(B:B=F12,D:D))</f>
        <v>1004.900390625</v>
      </c>
      <c r="J12" s="1">
        <f t="array" ref="J12">MAX(IF(B:B=F12,D:D))</f>
        <v>1078.900390625</v>
      </c>
      <c r="K12" s="2">
        <f>COUNTIF(B:B,F12)</f>
        <v>10</v>
      </c>
      <c r="L12" s="1" t="s">
        <v>2097</v>
      </c>
      <c r="M12" s="9"/>
      <c r="P12">
        <f>O12/10000</f>
        <v>0</v>
      </c>
    </row>
    <row r="13" spans="1:16" x14ac:dyDescent="0.3">
      <c r="A13" s="4" t="s">
        <v>3215</v>
      </c>
      <c r="B13" s="21" t="str">
        <f t="shared" si="0"/>
        <v>00</v>
      </c>
      <c r="C13" s="23">
        <f t="shared" si="1"/>
        <v>12951360009593.5</v>
      </c>
      <c r="D13" s="4">
        <f t="shared" si="2"/>
        <v>1078.900390625</v>
      </c>
      <c r="F13" s="27"/>
      <c r="G13" s="1"/>
      <c r="H13" s="1"/>
      <c r="J13" s="1"/>
      <c r="K13" s="2"/>
      <c r="L13" s="1"/>
      <c r="M13" s="9"/>
      <c r="P13">
        <f>O13/10000</f>
        <v>0</v>
      </c>
    </row>
    <row r="14" spans="1:16" x14ac:dyDescent="0.3">
      <c r="A14" s="4" t="s">
        <v>3216</v>
      </c>
      <c r="B14" s="21" t="str">
        <f t="shared" si="0"/>
        <v>00</v>
      </c>
      <c r="C14" s="23">
        <f t="shared" si="1"/>
        <v>12951360010605.5</v>
      </c>
      <c r="D14" s="4">
        <f t="shared" si="2"/>
        <v>1012</v>
      </c>
      <c r="F14" s="27" t="s">
        <v>1067</v>
      </c>
      <c r="G14" s="1">
        <f t="shared" ref="G14:G23" si="3">AVERAGEIF(B:B,F14,D:D)</f>
        <v>101.22526041666667</v>
      </c>
      <c r="H14" s="1">
        <f t="array" ref="H14">_xlfn.STDEV.P(IF(B:B=F14,D:D,""))</f>
        <v>18.56534254307244</v>
      </c>
      <c r="I14" s="1">
        <f t="array" ref="I14">MIN(IF(B:B=F14,D:D))</f>
        <v>76.80078125</v>
      </c>
      <c r="J14" s="1">
        <f t="array" ref="J14">MAX(IF(B:B=F14,D:D))</f>
        <v>160.80078125</v>
      </c>
      <c r="K14" s="2">
        <f t="shared" ref="K14:K23" si="4">COUNTIF(B:B,F14)</f>
        <v>100</v>
      </c>
      <c r="L14" s="1" t="s">
        <v>2098</v>
      </c>
      <c r="M14" s="9"/>
    </row>
    <row r="15" spans="1:16" x14ac:dyDescent="0.3">
      <c r="A15" s="4" t="s">
        <v>3217</v>
      </c>
      <c r="B15" s="21" t="str">
        <f t="shared" si="0"/>
        <v>00</v>
      </c>
      <c r="C15" s="23">
        <f t="shared" si="1"/>
        <v>12951360011617.5</v>
      </c>
      <c r="D15" s="4">
        <f t="shared" si="2"/>
        <v>1012</v>
      </c>
      <c r="F15" s="27" t="s">
        <v>1068</v>
      </c>
      <c r="G15" s="1" t="e">
        <f t="shared" si="3"/>
        <v>#DIV/0!</v>
      </c>
      <c r="H15" s="1" t="e">
        <f t="array" ref="H15">_xlfn.STDEV.P(IF(B:B=F15,D:D,""))</f>
        <v>#DIV/0!</v>
      </c>
      <c r="I15" s="1">
        <f t="array" ref="I15">MIN(IF(B:B=F15,D:D))</f>
        <v>0</v>
      </c>
      <c r="J15" s="1">
        <f t="array" ref="J15">MAX(IF(B:B=F15,D:D))</f>
        <v>0</v>
      </c>
      <c r="K15" s="2">
        <f t="shared" si="4"/>
        <v>0</v>
      </c>
      <c r="M15" s="9"/>
    </row>
    <row r="16" spans="1:16" x14ac:dyDescent="0.3">
      <c r="A16" s="4" t="s">
        <v>3218</v>
      </c>
      <c r="B16" s="21" t="str">
        <f t="shared" si="0"/>
        <v>00</v>
      </c>
      <c r="C16" s="23">
        <f t="shared" si="1"/>
        <v>12951360012622.4</v>
      </c>
      <c r="D16" s="4">
        <f t="shared" si="2"/>
        <v>1004.900390625</v>
      </c>
      <c r="F16" s="27" t="s">
        <v>1069</v>
      </c>
      <c r="G16" s="1" t="e">
        <f t="shared" si="3"/>
        <v>#DIV/0!</v>
      </c>
      <c r="H16" s="1" t="e">
        <f t="array" ref="H16">_xlfn.STDEV.P(IF(B:B=F16,D:D,""))</f>
        <v>#DIV/0!</v>
      </c>
      <c r="I16" s="1">
        <f t="array" ref="I16">MIN(IF(B:B=F16,D:D))</f>
        <v>0</v>
      </c>
      <c r="J16" s="1">
        <f t="array" ref="J16">MAX(IF(B:B=F16,D:D))</f>
        <v>0</v>
      </c>
      <c r="K16" s="2">
        <f t="shared" si="4"/>
        <v>0</v>
      </c>
      <c r="M16" s="9"/>
    </row>
    <row r="17" spans="1:13" x14ac:dyDescent="0.3">
      <c r="A17" s="4" t="s">
        <v>3219</v>
      </c>
      <c r="B17" s="21" t="str">
        <f t="shared" si="0"/>
        <v>00</v>
      </c>
      <c r="C17" s="23">
        <f t="shared" si="1"/>
        <v>12951360013634.301</v>
      </c>
      <c r="D17" s="4">
        <f t="shared" si="2"/>
        <v>1011.900390625</v>
      </c>
      <c r="F17" s="27" t="s">
        <v>1070</v>
      </c>
      <c r="G17" s="1" t="e">
        <f t="shared" si="3"/>
        <v>#DIV/0!</v>
      </c>
      <c r="H17" s="1" t="e">
        <f t="array" ref="H17">_xlfn.STDEV.P(IF(B:B=F17,D:D,""))</f>
        <v>#DIV/0!</v>
      </c>
      <c r="I17" s="1">
        <f t="array" ref="I17">MIN(IF(B:B=F17,D:D))</f>
        <v>0</v>
      </c>
      <c r="J17" s="1">
        <f t="array" ref="J17">MAX(IF(B:B=F17,D:D))</f>
        <v>0</v>
      </c>
      <c r="K17" s="2">
        <f t="shared" si="4"/>
        <v>0</v>
      </c>
      <c r="M17" s="9"/>
    </row>
    <row r="18" spans="1:13" x14ac:dyDescent="0.3">
      <c r="A18" s="4" t="s">
        <v>3220</v>
      </c>
      <c r="B18" s="21" t="str">
        <f t="shared" si="0"/>
        <v>00</v>
      </c>
      <c r="C18" s="23">
        <f t="shared" si="1"/>
        <v>12951360014646.199</v>
      </c>
      <c r="D18" s="4">
        <f t="shared" si="2"/>
        <v>1011.8984375</v>
      </c>
      <c r="F18" s="27" t="s">
        <v>1071</v>
      </c>
      <c r="G18" s="1" t="e">
        <f t="shared" si="3"/>
        <v>#DIV/0!</v>
      </c>
      <c r="H18" s="1" t="e">
        <f t="array" ref="H18">_xlfn.STDEV.P(IF(B:B=F18,D:D,""))</f>
        <v>#DIV/0!</v>
      </c>
      <c r="I18" s="1">
        <f t="array" ref="I18">MIN(IF(B:B=F18,D:D))</f>
        <v>0</v>
      </c>
      <c r="J18" s="1">
        <f t="array" ref="J18">MAX(IF(B:B=F18,D:D))</f>
        <v>0</v>
      </c>
      <c r="K18" s="2">
        <f t="shared" si="4"/>
        <v>0</v>
      </c>
      <c r="M18" s="9"/>
    </row>
    <row r="19" spans="1:13" x14ac:dyDescent="0.3">
      <c r="A19" s="4" t="s">
        <v>3221</v>
      </c>
      <c r="B19" s="21" t="str">
        <f t="shared" si="0"/>
        <v>00</v>
      </c>
      <c r="C19" s="23">
        <f t="shared" si="1"/>
        <v>12951360015651.299</v>
      </c>
      <c r="D19" s="4">
        <f t="shared" si="2"/>
        <v>1005.099609375</v>
      </c>
      <c r="F19" s="27" t="s">
        <v>1072</v>
      </c>
      <c r="G19" s="1" t="e">
        <f t="shared" si="3"/>
        <v>#DIV/0!</v>
      </c>
      <c r="H19" s="1" t="e">
        <f t="array" ref="H19">_xlfn.STDEV.P(IF(B:B=F19,D:D,""))</f>
        <v>#DIV/0!</v>
      </c>
      <c r="I19" s="1">
        <f t="array" ref="I19">MIN(IF(B:B=F19,D:D))</f>
        <v>0</v>
      </c>
      <c r="J19" s="1">
        <f t="array" ref="J19">MAX(IF(B:B=F19,D:D))</f>
        <v>0</v>
      </c>
      <c r="K19" s="2">
        <f t="shared" si="4"/>
        <v>0</v>
      </c>
      <c r="M19" s="9"/>
    </row>
    <row r="20" spans="1:13" x14ac:dyDescent="0.3">
      <c r="A20" s="4" t="s">
        <v>3222</v>
      </c>
      <c r="B20" s="21" t="str">
        <f t="shared" si="0"/>
        <v>00</v>
      </c>
      <c r="C20" s="23">
        <f t="shared" si="1"/>
        <v>12951360016663.199</v>
      </c>
      <c r="D20" s="4">
        <f t="shared" si="2"/>
        <v>1011.900390625</v>
      </c>
      <c r="F20" s="27" t="s">
        <v>1073</v>
      </c>
      <c r="G20" s="1" t="e">
        <f t="shared" si="3"/>
        <v>#DIV/0!</v>
      </c>
      <c r="H20" s="1" t="e">
        <f t="array" ref="H20">_xlfn.STDEV.P(IF(B:B=F20,D:D,""))</f>
        <v>#DIV/0!</v>
      </c>
      <c r="I20" s="1">
        <f t="array" ref="I20">MIN(IF(B:B=F20,D:D))</f>
        <v>0</v>
      </c>
      <c r="J20" s="1">
        <f t="array" ref="J20">MAX(IF(B:B=F20,D:D))</f>
        <v>0</v>
      </c>
      <c r="K20" s="2">
        <f t="shared" si="4"/>
        <v>0</v>
      </c>
      <c r="M20" s="9"/>
    </row>
    <row r="21" spans="1:13" x14ac:dyDescent="0.3">
      <c r="B21" s="21" t="str">
        <f t="shared" si="0"/>
        <v/>
      </c>
      <c r="C21" s="23" t="str">
        <f t="shared" si="1"/>
        <v/>
      </c>
      <c r="D21" s="4" t="str">
        <f t="shared" si="2"/>
        <v/>
      </c>
      <c r="F21" s="27" t="s">
        <v>1074</v>
      </c>
      <c r="G21" s="1" t="e">
        <f t="shared" si="3"/>
        <v>#DIV/0!</v>
      </c>
      <c r="H21" s="1" t="e">
        <f t="array" ref="H21">_xlfn.STDEV.P(IF(B:B=F21,D:D,""))</f>
        <v>#DIV/0!</v>
      </c>
      <c r="I21" s="1">
        <f t="array" ref="I21">MIN(IF(B:B=F21,D:D))</f>
        <v>0</v>
      </c>
      <c r="J21" s="1">
        <f t="array" ref="J21">MAX(IF(B:B=F21,D:D))</f>
        <v>0</v>
      </c>
      <c r="K21" s="2">
        <f t="shared" si="4"/>
        <v>0</v>
      </c>
      <c r="M21" s="9"/>
    </row>
    <row r="22" spans="1:13" x14ac:dyDescent="0.3">
      <c r="A22" s="4" t="s">
        <v>3223</v>
      </c>
      <c r="B22" s="21" t="str">
        <f t="shared" si="0"/>
        <v>01</v>
      </c>
      <c r="C22" s="23">
        <f t="shared" si="1"/>
        <v>12951360007439.5</v>
      </c>
      <c r="D22" s="4" t="str">
        <f t="shared" si="2"/>
        <v/>
      </c>
      <c r="F22" s="27" t="s">
        <v>1075</v>
      </c>
      <c r="G22" s="1" t="e">
        <f t="shared" si="3"/>
        <v>#DIV/0!</v>
      </c>
      <c r="H22" s="1" t="e">
        <f t="array" ref="H22">_xlfn.STDEV.P(IF(B:B=F22,D:D,""))</f>
        <v>#DIV/0!</v>
      </c>
      <c r="I22" s="1">
        <f t="array" ref="I22">MIN(IF(B:B=F22,D:D))</f>
        <v>0</v>
      </c>
      <c r="J22" s="1">
        <f t="array" ref="J22">MAX(IF(B:B=F22,D:D))</f>
        <v>0</v>
      </c>
      <c r="K22" s="2">
        <f t="shared" si="4"/>
        <v>0</v>
      </c>
      <c r="M22" s="9"/>
    </row>
    <row r="23" spans="1:13" x14ac:dyDescent="0.3">
      <c r="A23" s="4" t="s">
        <v>3224</v>
      </c>
      <c r="B23" s="21" t="str">
        <f t="shared" si="0"/>
        <v>01</v>
      </c>
      <c r="C23" s="23">
        <f t="shared" si="1"/>
        <v>12951360007517.5</v>
      </c>
      <c r="D23" s="4">
        <f t="shared" si="2"/>
        <v>78</v>
      </c>
      <c r="F23" s="27" t="s">
        <v>1076</v>
      </c>
      <c r="G23" s="1" t="e">
        <f t="shared" si="3"/>
        <v>#DIV/0!</v>
      </c>
      <c r="H23" s="1" t="e">
        <f t="array" ref="H23">_xlfn.STDEV.P(IF(B:B=F23,D:D,""))</f>
        <v>#DIV/0!</v>
      </c>
      <c r="I23" s="1">
        <f t="array" ref="I23">MIN(IF(B:B=F23,D:D))</f>
        <v>0</v>
      </c>
      <c r="J23" s="1">
        <f t="array" ref="J23">MAX(IF(B:B=F23,D:D))</f>
        <v>0</v>
      </c>
      <c r="K23" s="2">
        <f t="shared" si="4"/>
        <v>0</v>
      </c>
      <c r="M23" s="9"/>
    </row>
    <row r="24" spans="1:13" x14ac:dyDescent="0.3">
      <c r="A24" s="4" t="s">
        <v>3225</v>
      </c>
      <c r="B24" s="21" t="str">
        <f t="shared" si="0"/>
        <v>01</v>
      </c>
      <c r="C24" s="23">
        <f t="shared" si="1"/>
        <v>12951360007595</v>
      </c>
      <c r="D24" s="4">
        <f>IF(AND(NOT(ISBLANK(C23)),B24=B23),C24-C23,"")</f>
        <v>77.5</v>
      </c>
      <c r="F24" s="24"/>
      <c r="J24" s="1"/>
      <c r="K24" s="9"/>
      <c r="M24" s="9"/>
    </row>
    <row r="25" spans="1:13" x14ac:dyDescent="0.3">
      <c r="A25" s="4" t="s">
        <v>3226</v>
      </c>
      <c r="B25" s="21" t="str">
        <f t="shared" si="0"/>
        <v>01</v>
      </c>
      <c r="C25" s="23">
        <f t="shared" si="1"/>
        <v>12951360007672.5</v>
      </c>
      <c r="D25" s="4">
        <f t="shared" ref="D25:D88" si="5">IF(AND(NOT(ISBLANK(C24)),B25=B24),C25-C24,"")</f>
        <v>77.5</v>
      </c>
      <c r="K25" s="9"/>
      <c r="M25" s="9"/>
    </row>
    <row r="26" spans="1:13" x14ac:dyDescent="0.3">
      <c r="A26" s="4" t="s">
        <v>3227</v>
      </c>
      <c r="B26" s="21" t="str">
        <f t="shared" si="0"/>
        <v>01</v>
      </c>
      <c r="C26" s="23">
        <f t="shared" si="1"/>
        <v>12951360007750</v>
      </c>
      <c r="D26" s="4">
        <f t="shared" si="5"/>
        <v>77.5</v>
      </c>
    </row>
    <row r="27" spans="1:13" x14ac:dyDescent="0.3">
      <c r="A27" s="4" t="s">
        <v>3228</v>
      </c>
      <c r="B27" s="21" t="str">
        <f t="shared" si="0"/>
        <v>01</v>
      </c>
      <c r="C27" s="23">
        <f t="shared" si="1"/>
        <v>12951360007827.5</v>
      </c>
      <c r="D27" s="4">
        <f t="shared" si="5"/>
        <v>77.5</v>
      </c>
      <c r="F27" t="str">
        <f>IF(AND(ISNUMBER(A26),ISNUMBER(A25)),IF(ISNUMBER(A26),(#REF!-#REF!)/$I$3,""),"")</f>
        <v/>
      </c>
    </row>
    <row r="28" spans="1:13" x14ac:dyDescent="0.3">
      <c r="A28" s="4" t="s">
        <v>3229</v>
      </c>
      <c r="B28" s="21" t="str">
        <f t="shared" si="0"/>
        <v>01</v>
      </c>
      <c r="C28" s="23">
        <f t="shared" si="1"/>
        <v>12951360007905</v>
      </c>
      <c r="D28" s="4">
        <f t="shared" si="5"/>
        <v>77.5</v>
      </c>
      <c r="F28" t="str">
        <f>IF(AND(ISNUMBER(A27),ISNUMBER(A26)),IF(ISNUMBER(A27),(#REF!-#REF!)/$I$3,""),"")</f>
        <v/>
      </c>
    </row>
    <row r="29" spans="1:13" x14ac:dyDescent="0.3">
      <c r="A29" s="4" t="s">
        <v>3230</v>
      </c>
      <c r="B29" s="21" t="str">
        <f t="shared" si="0"/>
        <v>01</v>
      </c>
      <c r="C29" s="23">
        <f t="shared" si="1"/>
        <v>12951360007982.6</v>
      </c>
      <c r="D29" s="4">
        <f t="shared" si="5"/>
        <v>77.599609375</v>
      </c>
      <c r="F29" t="str">
        <f>IF(AND(ISNUMBER(A28),ISNUMBER(A27)),IF(ISNUMBER(A28),(#REF!-#REF!)/$I$3,""),"")</f>
        <v/>
      </c>
    </row>
    <row r="30" spans="1:13" x14ac:dyDescent="0.3">
      <c r="A30" s="4" t="s">
        <v>3231</v>
      </c>
      <c r="B30" s="21" t="str">
        <f t="shared" si="0"/>
        <v>01</v>
      </c>
      <c r="C30" s="23">
        <f t="shared" si="1"/>
        <v>12951360008060.1</v>
      </c>
      <c r="D30" s="4">
        <f t="shared" si="5"/>
        <v>77.5</v>
      </c>
      <c r="F30" t="str">
        <f>IF(AND(ISNUMBER(A29),ISNUMBER(A28)),IF(ISNUMBER(A29),(#REF!-#REF!)/$I$3,""),"")</f>
        <v/>
      </c>
    </row>
    <row r="31" spans="1:13" x14ac:dyDescent="0.3">
      <c r="A31" s="4" t="s">
        <v>3232</v>
      </c>
      <c r="B31" s="21" t="str">
        <f t="shared" si="0"/>
        <v>01</v>
      </c>
      <c r="C31" s="23">
        <f t="shared" si="1"/>
        <v>12951360008137.6</v>
      </c>
      <c r="D31" s="4">
        <f t="shared" si="5"/>
        <v>77.5</v>
      </c>
      <c r="F31" t="str">
        <f>IF(AND(ISNUMBER(A30),ISNUMBER(A29)),IF(ISNUMBER(A30),(#REF!-#REF!)/$I$3,""),"")</f>
        <v/>
      </c>
    </row>
    <row r="32" spans="1:13" x14ac:dyDescent="0.3">
      <c r="A32" s="4" t="s">
        <v>3233</v>
      </c>
      <c r="B32" s="21" t="str">
        <f t="shared" si="0"/>
        <v>01</v>
      </c>
      <c r="C32" s="23">
        <f t="shared" si="1"/>
        <v>12951360008215.102</v>
      </c>
      <c r="D32" s="4">
        <f t="shared" si="5"/>
        <v>77.501953125</v>
      </c>
      <c r="F32" t="str">
        <f>IF(AND(ISNUMBER(A31),ISNUMBER(A30)),IF(ISNUMBER(A31),(#REF!-#REF!)/$I$3,""),"")</f>
        <v/>
      </c>
    </row>
    <row r="33" spans="1:6" x14ac:dyDescent="0.3">
      <c r="A33" s="4" t="s">
        <v>3234</v>
      </c>
      <c r="B33" s="21" t="str">
        <f t="shared" si="0"/>
        <v>01</v>
      </c>
      <c r="C33" s="23">
        <f t="shared" si="1"/>
        <v>12951360008292.701</v>
      </c>
      <c r="D33" s="4">
        <f t="shared" si="5"/>
        <v>77.599609375</v>
      </c>
      <c r="F33" t="str">
        <f>IF(AND(ISNUMBER(A32),ISNUMBER(A31)),IF(ISNUMBER(A32),(#REF!-#REF!)/$I$3,""),"")</f>
        <v/>
      </c>
    </row>
    <row r="34" spans="1:6" x14ac:dyDescent="0.3">
      <c r="A34" s="4" t="s">
        <v>3235</v>
      </c>
      <c r="B34" s="21" t="str">
        <f t="shared" si="0"/>
        <v>01</v>
      </c>
      <c r="C34" s="23">
        <f t="shared" si="1"/>
        <v>12951360008370.199</v>
      </c>
      <c r="D34" s="4">
        <f t="shared" si="5"/>
        <v>77.498046875</v>
      </c>
      <c r="F34" t="str">
        <f>IF(AND(ISNUMBER(A33),ISNUMBER(A32)),IF(ISNUMBER(A33),(#REF!-#REF!)/$I$3,""),"")</f>
        <v/>
      </c>
    </row>
    <row r="35" spans="1:6" x14ac:dyDescent="0.3">
      <c r="A35" s="4" t="s">
        <v>3236</v>
      </c>
      <c r="B35" s="21" t="str">
        <f t="shared" si="0"/>
        <v>01</v>
      </c>
      <c r="C35" s="23">
        <f t="shared" si="1"/>
        <v>12951360008447.699</v>
      </c>
      <c r="D35" s="4">
        <f t="shared" si="5"/>
        <v>77.5</v>
      </c>
      <c r="F35" t="str">
        <f>IF(AND(ISNUMBER(A34),ISNUMBER(A33)),IF(ISNUMBER(A34),(#REF!-#REF!)/$I$3,""),"")</f>
        <v/>
      </c>
    </row>
    <row r="36" spans="1:6" x14ac:dyDescent="0.3">
      <c r="A36" s="4" t="s">
        <v>3237</v>
      </c>
      <c r="B36" s="21" t="str">
        <f t="shared" si="0"/>
        <v>01</v>
      </c>
      <c r="C36" s="23">
        <f t="shared" si="1"/>
        <v>12951360008524.5</v>
      </c>
      <c r="D36" s="4">
        <f t="shared" si="5"/>
        <v>76.80078125</v>
      </c>
      <c r="F36" t="str">
        <f>IF(AND(ISNUMBER(A35),ISNUMBER(A34)),IF(ISNUMBER(A35),(#REF!-#REF!)/$I$3,""),"")</f>
        <v/>
      </c>
    </row>
    <row r="37" spans="1:6" x14ac:dyDescent="0.3">
      <c r="A37" s="4" t="s">
        <v>3238</v>
      </c>
      <c r="B37" s="21" t="str">
        <f t="shared" si="0"/>
        <v>01</v>
      </c>
      <c r="C37" s="23">
        <f t="shared" si="1"/>
        <v>12951360008602</v>
      </c>
      <c r="D37" s="4">
        <f t="shared" si="5"/>
        <v>77.5</v>
      </c>
      <c r="F37" t="str">
        <f>IF(AND(ISNUMBER(A36),ISNUMBER(A35)),IF(ISNUMBER(A36),(#REF!-#REF!)/$I$3,""),"")</f>
        <v/>
      </c>
    </row>
    <row r="38" spans="1:6" x14ac:dyDescent="0.3">
      <c r="A38" s="4" t="s">
        <v>3239</v>
      </c>
      <c r="B38" s="21" t="str">
        <f t="shared" si="0"/>
        <v>01</v>
      </c>
      <c r="C38" s="23">
        <f t="shared" si="1"/>
        <v>12951360008679.5</v>
      </c>
      <c r="D38" s="4">
        <f t="shared" si="5"/>
        <v>77.5</v>
      </c>
      <c r="F38" t="str">
        <f>IF(AND(ISNUMBER(A37),ISNUMBER(A36)),IF(ISNUMBER(A37),(#REF!-#REF!)/$I$3,""),"")</f>
        <v/>
      </c>
    </row>
    <row r="39" spans="1:6" x14ac:dyDescent="0.3">
      <c r="A39" s="4" t="s">
        <v>3240</v>
      </c>
      <c r="B39" s="21" t="str">
        <f t="shared" si="0"/>
        <v>01</v>
      </c>
      <c r="C39" s="23">
        <f t="shared" si="1"/>
        <v>12951360008757</v>
      </c>
      <c r="D39" s="4">
        <f t="shared" si="5"/>
        <v>77.5</v>
      </c>
      <c r="F39" t="str">
        <f>IF(AND(ISNUMBER(A38),ISNUMBER(A37)),IF(ISNUMBER(A38),(#REF!-#REF!)/$I$3,""),"")</f>
        <v/>
      </c>
    </row>
    <row r="40" spans="1:6" x14ac:dyDescent="0.3">
      <c r="A40" s="4" t="s">
        <v>3241</v>
      </c>
      <c r="B40" s="21" t="str">
        <f t="shared" si="0"/>
        <v>01</v>
      </c>
      <c r="C40" s="23">
        <f t="shared" si="1"/>
        <v>12951360008834.5</v>
      </c>
      <c r="D40" s="4">
        <f t="shared" si="5"/>
        <v>77.5</v>
      </c>
      <c r="F40" t="str">
        <f>IF(AND(ISNUMBER(A39),ISNUMBER(A38)),IF(ISNUMBER(A39),(#REF!-#REF!)/$I$3,""),"")</f>
        <v/>
      </c>
    </row>
    <row r="41" spans="1:6" x14ac:dyDescent="0.3">
      <c r="A41" s="4" t="s">
        <v>3242</v>
      </c>
      <c r="B41" s="21" t="str">
        <f t="shared" si="0"/>
        <v>01</v>
      </c>
      <c r="C41" s="23">
        <f t="shared" si="1"/>
        <v>12951360008912</v>
      </c>
      <c r="D41" s="4">
        <f t="shared" si="5"/>
        <v>77.5</v>
      </c>
      <c r="F41" t="str">
        <f>IF(AND(ISNUMBER(A40),ISNUMBER(A39)),IF(ISNUMBER(A40),(#REF!-#REF!)/$I$3,""),"")</f>
        <v/>
      </c>
    </row>
    <row r="42" spans="1:6" x14ac:dyDescent="0.3">
      <c r="A42" s="4" t="s">
        <v>3243</v>
      </c>
      <c r="B42" s="21" t="str">
        <f t="shared" si="0"/>
        <v>01</v>
      </c>
      <c r="C42" s="23">
        <f t="shared" si="1"/>
        <v>12951360008989.6</v>
      </c>
      <c r="D42" s="4">
        <f t="shared" si="5"/>
        <v>77.599609375</v>
      </c>
      <c r="F42" t="str">
        <f>IF(AND(ISNUMBER(A41),ISNUMBER(A40)),IF(ISNUMBER(A41),(#REF!-#REF!)/$I$3,""),"")</f>
        <v/>
      </c>
    </row>
    <row r="43" spans="1:6" x14ac:dyDescent="0.3">
      <c r="A43" s="4" t="s">
        <v>3244</v>
      </c>
      <c r="B43" s="21" t="str">
        <f t="shared" si="0"/>
        <v>01</v>
      </c>
      <c r="C43" s="23">
        <f t="shared" si="1"/>
        <v>12951360009067.102</v>
      </c>
      <c r="D43" s="4">
        <f t="shared" si="5"/>
        <v>77.501953125</v>
      </c>
      <c r="F43" t="str">
        <f>IF(AND(ISNUMBER(A42),ISNUMBER(A41)),IF(ISNUMBER(A42),(#REF!-#REF!)/$I$3,""),"")</f>
        <v/>
      </c>
    </row>
    <row r="44" spans="1:6" x14ac:dyDescent="0.3">
      <c r="A44" s="4" t="s">
        <v>3245</v>
      </c>
      <c r="B44" s="21" t="str">
        <f t="shared" si="0"/>
        <v>01</v>
      </c>
      <c r="C44" s="23">
        <f t="shared" si="1"/>
        <v>12951360009144.701</v>
      </c>
      <c r="D44" s="4">
        <f t="shared" si="5"/>
        <v>77.599609375</v>
      </c>
      <c r="F44" t="str">
        <f>IF(AND(ISNUMBER(A43),ISNUMBER(A42)),IF(ISNUMBER(A43),(#REF!-#REF!)/$I$3,""),"")</f>
        <v/>
      </c>
    </row>
    <row r="45" spans="1:6" x14ac:dyDescent="0.3">
      <c r="A45" s="4" t="s">
        <v>3246</v>
      </c>
      <c r="B45" s="21" t="str">
        <f t="shared" si="0"/>
        <v>01</v>
      </c>
      <c r="C45" s="23">
        <f t="shared" si="1"/>
        <v>12951360009222.199</v>
      </c>
      <c r="D45" s="4">
        <f t="shared" si="5"/>
        <v>77.498046875</v>
      </c>
      <c r="F45" t="str">
        <f>IF(AND(ISNUMBER(A44),ISNUMBER(A43)),IF(ISNUMBER(A44),(#REF!-#REF!)/$I$3,""),"")</f>
        <v/>
      </c>
    </row>
    <row r="46" spans="1:6" x14ac:dyDescent="0.3">
      <c r="A46" s="4" t="s">
        <v>3247</v>
      </c>
      <c r="B46" s="21" t="str">
        <f t="shared" si="0"/>
        <v>01</v>
      </c>
      <c r="C46" s="23">
        <f t="shared" si="1"/>
        <v>12951360009299.699</v>
      </c>
      <c r="D46" s="4">
        <f t="shared" si="5"/>
        <v>77.5</v>
      </c>
      <c r="F46" t="str">
        <f>IF(AND(ISNUMBER(A45),ISNUMBER(A44)),IF(ISNUMBER(A45),(#REF!-#REF!)/$I$3,""),"")</f>
        <v/>
      </c>
    </row>
    <row r="47" spans="1:6" x14ac:dyDescent="0.3">
      <c r="A47" s="4" t="s">
        <v>3248</v>
      </c>
      <c r="B47" s="21" t="str">
        <f t="shared" si="0"/>
        <v>01</v>
      </c>
      <c r="C47" s="23">
        <f t="shared" si="1"/>
        <v>12951360009377.199</v>
      </c>
      <c r="D47" s="4">
        <f t="shared" si="5"/>
        <v>77.5</v>
      </c>
      <c r="F47" t="str">
        <f>IF(AND(ISNUMBER(A46),ISNUMBER(A45)),IF(ISNUMBER(A46),(#REF!-#REF!)/$I$3,""),"")</f>
        <v/>
      </c>
    </row>
    <row r="48" spans="1:6" x14ac:dyDescent="0.3">
      <c r="A48" s="4" t="s">
        <v>3249</v>
      </c>
      <c r="B48" s="21" t="str">
        <f t="shared" si="0"/>
        <v>01</v>
      </c>
      <c r="C48" s="23">
        <f t="shared" si="1"/>
        <v>12951360009454.701</v>
      </c>
      <c r="D48" s="4">
        <f t="shared" si="5"/>
        <v>77.501953125</v>
      </c>
      <c r="F48" t="str">
        <f>IF(AND(ISNUMBER(A47),ISNUMBER(A46)),IF(ISNUMBER(A47),(#REF!-#REF!)/$I$3,""),"")</f>
        <v/>
      </c>
    </row>
    <row r="49" spans="1:6" x14ac:dyDescent="0.3">
      <c r="A49" s="4" t="s">
        <v>3250</v>
      </c>
      <c r="B49" s="21" t="str">
        <f t="shared" si="0"/>
        <v>01</v>
      </c>
      <c r="C49" s="23">
        <f t="shared" si="1"/>
        <v>12951360009603.299</v>
      </c>
      <c r="D49" s="4">
        <f t="shared" si="5"/>
        <v>148.59765625</v>
      </c>
      <c r="F49" t="str">
        <f>IF(AND(ISNUMBER(A48),ISNUMBER(A47)),IF(ISNUMBER(A48),(#REF!-#REF!)/$I$3,""),"")</f>
        <v/>
      </c>
    </row>
    <row r="50" spans="1:6" x14ac:dyDescent="0.3">
      <c r="A50" s="4" t="s">
        <v>3251</v>
      </c>
      <c r="B50" s="21" t="str">
        <f t="shared" si="0"/>
        <v>01</v>
      </c>
      <c r="C50" s="23">
        <f t="shared" si="1"/>
        <v>12951360009715.801</v>
      </c>
      <c r="D50" s="4">
        <f t="shared" si="5"/>
        <v>112.501953125</v>
      </c>
      <c r="F50" t="str">
        <f>IF(AND(ISNUMBER(A49),ISNUMBER(A48)),IF(ISNUMBER(A49),(#REF!-#REF!)/$I$3,""),"")</f>
        <v/>
      </c>
    </row>
    <row r="51" spans="1:6" x14ac:dyDescent="0.3">
      <c r="A51" s="4" t="s">
        <v>3252</v>
      </c>
      <c r="B51" s="21" t="str">
        <f t="shared" si="0"/>
        <v>01</v>
      </c>
      <c r="C51" s="23">
        <f t="shared" si="1"/>
        <v>12951360009828.4</v>
      </c>
      <c r="D51" s="4">
        <f t="shared" si="5"/>
        <v>112.599609375</v>
      </c>
      <c r="F51" t="str">
        <f>IF(AND(ISNUMBER(A50),ISNUMBER(A49)),IF(ISNUMBER(A50),(#REF!-#REF!)/$I$3,""),"")</f>
        <v/>
      </c>
    </row>
    <row r="52" spans="1:6" x14ac:dyDescent="0.3">
      <c r="A52" s="4" t="s">
        <v>3253</v>
      </c>
      <c r="B52" s="21" t="str">
        <f t="shared" si="0"/>
        <v>01</v>
      </c>
      <c r="C52" s="23">
        <f t="shared" si="1"/>
        <v>12951360009940.898</v>
      </c>
      <c r="D52" s="4">
        <f t="shared" si="5"/>
        <v>112.498046875</v>
      </c>
      <c r="F52" t="str">
        <f>IF(AND(ISNUMBER(A51),ISNUMBER(A50)),IF(ISNUMBER(A51),(#REF!-#REF!)/$I$3,""),"")</f>
        <v/>
      </c>
    </row>
    <row r="53" spans="1:6" x14ac:dyDescent="0.3">
      <c r="A53" s="4" t="s">
        <v>3254</v>
      </c>
      <c r="B53" s="21" t="str">
        <f t="shared" si="0"/>
        <v>01</v>
      </c>
      <c r="C53" s="23">
        <f t="shared" si="1"/>
        <v>12951360010053.4</v>
      </c>
      <c r="D53" s="4">
        <f t="shared" si="5"/>
        <v>112.501953125</v>
      </c>
      <c r="F53" t="str">
        <f>IF(AND(ISNUMBER(A52),ISNUMBER(A51)),IF(ISNUMBER(A52),(#REF!-#REF!)/$I$3,""),"")</f>
        <v/>
      </c>
    </row>
    <row r="54" spans="1:6" x14ac:dyDescent="0.3">
      <c r="A54" s="4" t="s">
        <v>3255</v>
      </c>
      <c r="B54" s="21" t="str">
        <f t="shared" si="0"/>
        <v>01</v>
      </c>
      <c r="C54" s="23">
        <f t="shared" si="1"/>
        <v>12951360010166</v>
      </c>
      <c r="D54" s="4">
        <f t="shared" si="5"/>
        <v>112.599609375</v>
      </c>
      <c r="F54" t="str">
        <f>IF(AND(ISNUMBER(A53),ISNUMBER(A52)),IF(ISNUMBER(A53),(#REF!-#REF!)/$I$3,""),"")</f>
        <v/>
      </c>
    </row>
    <row r="55" spans="1:6" x14ac:dyDescent="0.3">
      <c r="A55" s="4" t="s">
        <v>3256</v>
      </c>
      <c r="B55" s="21" t="str">
        <f t="shared" si="0"/>
        <v>01</v>
      </c>
      <c r="C55" s="23">
        <f t="shared" si="1"/>
        <v>12951360010278.5</v>
      </c>
      <c r="D55" s="4">
        <f t="shared" si="5"/>
        <v>112.5</v>
      </c>
      <c r="F55" t="str">
        <f>IF(AND(ISNUMBER(A54),ISNUMBER(A53)),IF(ISNUMBER(A54),(#REF!-#REF!)/$I$3,""),"")</f>
        <v/>
      </c>
    </row>
    <row r="56" spans="1:6" x14ac:dyDescent="0.3">
      <c r="A56" s="4" t="s">
        <v>3257</v>
      </c>
      <c r="B56" s="21" t="str">
        <f t="shared" si="0"/>
        <v>01</v>
      </c>
      <c r="C56" s="23">
        <f t="shared" si="1"/>
        <v>12951360010391</v>
      </c>
      <c r="D56" s="4">
        <f t="shared" si="5"/>
        <v>112.5</v>
      </c>
      <c r="F56" t="str">
        <f>IF(AND(ISNUMBER(A55),ISNUMBER(A54)),IF(ISNUMBER(A55),(#REF!-#REF!)/$I$3,""),"")</f>
        <v/>
      </c>
    </row>
    <row r="57" spans="1:6" x14ac:dyDescent="0.3">
      <c r="A57" s="4" t="s">
        <v>3258</v>
      </c>
      <c r="B57" s="21" t="str">
        <f t="shared" si="0"/>
        <v>01</v>
      </c>
      <c r="C57" s="23">
        <f t="shared" si="1"/>
        <v>12951360010503.6</v>
      </c>
      <c r="D57" s="4">
        <f t="shared" si="5"/>
        <v>112.599609375</v>
      </c>
      <c r="F57" t="str">
        <f>IF(AND(ISNUMBER(A56),ISNUMBER(A55)),IF(ISNUMBER(A56),(#REF!-#REF!)/$I$3,""),"")</f>
        <v/>
      </c>
    </row>
    <row r="58" spans="1:6" x14ac:dyDescent="0.3">
      <c r="A58" s="4" t="s">
        <v>3259</v>
      </c>
      <c r="B58" s="21" t="str">
        <f t="shared" si="0"/>
        <v>01</v>
      </c>
      <c r="C58" s="23">
        <f t="shared" si="1"/>
        <v>12951360010615.4</v>
      </c>
      <c r="D58" s="4">
        <f t="shared" si="5"/>
        <v>111.80078125</v>
      </c>
      <c r="F58" t="str">
        <f>IF(AND(ISNUMBER(A57),ISNUMBER(A56)),IF(ISNUMBER(A57),(#REF!-#REF!)/$I$3,""),"")</f>
        <v/>
      </c>
    </row>
    <row r="59" spans="1:6" x14ac:dyDescent="0.3">
      <c r="A59" s="4" t="s">
        <v>3260</v>
      </c>
      <c r="B59" s="21" t="str">
        <f t="shared" si="0"/>
        <v>01</v>
      </c>
      <c r="C59" s="23">
        <f t="shared" si="1"/>
        <v>12951360010727.9</v>
      </c>
      <c r="D59" s="4">
        <f t="shared" si="5"/>
        <v>112.5</v>
      </c>
      <c r="F59" t="str">
        <f>IF(AND(ISNUMBER(A58),ISNUMBER(A57)),IF(ISNUMBER(A58),(#REF!-#REF!)/$I$3,""),"")</f>
        <v/>
      </c>
    </row>
    <row r="60" spans="1:6" x14ac:dyDescent="0.3">
      <c r="A60" s="4" t="s">
        <v>3261</v>
      </c>
      <c r="B60" s="21" t="str">
        <f t="shared" si="0"/>
        <v>01</v>
      </c>
      <c r="C60" s="23">
        <f t="shared" si="1"/>
        <v>12951360010840.5</v>
      </c>
      <c r="D60" s="4">
        <f t="shared" si="5"/>
        <v>112.599609375</v>
      </c>
      <c r="F60" t="str">
        <f>IF(AND(ISNUMBER(A59),ISNUMBER(A58)),IF(ISNUMBER(A59),(#REF!-#REF!)/$I$3,""),"")</f>
        <v/>
      </c>
    </row>
    <row r="61" spans="1:6" x14ac:dyDescent="0.3">
      <c r="A61" s="4" t="s">
        <v>3262</v>
      </c>
      <c r="B61" s="21" t="str">
        <f t="shared" si="0"/>
        <v>01</v>
      </c>
      <c r="C61" s="23">
        <f t="shared" si="1"/>
        <v>12951360010952.898</v>
      </c>
      <c r="D61" s="4">
        <f t="shared" si="5"/>
        <v>112.3984375</v>
      </c>
      <c r="F61" t="str">
        <f>IF(AND(ISNUMBER(A60),ISNUMBER(A59)),IF(ISNUMBER(A60),(#REF!-#REF!)/$I$3,""),"")</f>
        <v/>
      </c>
    </row>
    <row r="62" spans="1:6" x14ac:dyDescent="0.3">
      <c r="A62" s="4" t="s">
        <v>3263</v>
      </c>
      <c r="B62" s="21" t="str">
        <f t="shared" si="0"/>
        <v>01</v>
      </c>
      <c r="C62" s="23">
        <f t="shared" si="1"/>
        <v>12951360011065.5</v>
      </c>
      <c r="D62" s="4">
        <f t="shared" si="5"/>
        <v>112.6015625</v>
      </c>
      <c r="F62" t="str">
        <f>IF(AND(ISNUMBER(A61),ISNUMBER(A60)),IF(ISNUMBER(A61),(#REF!-#REF!)/$I$3,""),"")</f>
        <v/>
      </c>
    </row>
    <row r="63" spans="1:6" x14ac:dyDescent="0.3">
      <c r="A63" s="4" t="s">
        <v>3264</v>
      </c>
      <c r="B63" s="21" t="str">
        <f t="shared" si="0"/>
        <v>01</v>
      </c>
      <c r="C63" s="23">
        <f t="shared" si="1"/>
        <v>12951360011178</v>
      </c>
      <c r="D63" s="4">
        <f t="shared" si="5"/>
        <v>112.5</v>
      </c>
      <c r="F63" t="str">
        <f>IF(AND(ISNUMBER(A62),ISNUMBER(A61)),IF(ISNUMBER(A62),(#REF!-#REF!)/$I$3,""),"")</f>
        <v/>
      </c>
    </row>
    <row r="64" spans="1:6" x14ac:dyDescent="0.3">
      <c r="A64" s="4" t="s">
        <v>3265</v>
      </c>
      <c r="B64" s="21" t="str">
        <f t="shared" si="0"/>
        <v>01</v>
      </c>
      <c r="C64" s="23">
        <f t="shared" si="1"/>
        <v>12951360011290.5</v>
      </c>
      <c r="D64" s="4">
        <f t="shared" si="5"/>
        <v>112.5</v>
      </c>
      <c r="F64" t="str">
        <f>IF(AND(ISNUMBER(A63),ISNUMBER(A62)),IF(ISNUMBER(A63),(#REF!-#REF!)/$I$3,""),"")</f>
        <v/>
      </c>
    </row>
    <row r="65" spans="1:6" x14ac:dyDescent="0.3">
      <c r="A65" s="4" t="s">
        <v>3266</v>
      </c>
      <c r="B65" s="21" t="str">
        <f t="shared" si="0"/>
        <v>01</v>
      </c>
      <c r="C65" s="23">
        <f t="shared" si="1"/>
        <v>12951360011403</v>
      </c>
      <c r="D65" s="4">
        <f t="shared" si="5"/>
        <v>112.5</v>
      </c>
      <c r="F65" t="str">
        <f>IF(AND(ISNUMBER(A64),ISNUMBER(A63)),IF(ISNUMBER(A64),(#REF!-#REF!)/$I$3,""),"")</f>
        <v/>
      </c>
    </row>
    <row r="66" spans="1:6" x14ac:dyDescent="0.3">
      <c r="A66" s="4" t="s">
        <v>3267</v>
      </c>
      <c r="B66" s="21" t="str">
        <f t="shared" si="0"/>
        <v>01</v>
      </c>
      <c r="C66" s="23">
        <f t="shared" si="1"/>
        <v>12951360011515.5</v>
      </c>
      <c r="D66" s="4">
        <f t="shared" si="5"/>
        <v>112.5</v>
      </c>
      <c r="F66" t="str">
        <f>IF(AND(ISNUMBER(A65),ISNUMBER(A64)),IF(ISNUMBER(A65),(#REF!-#REF!)/$I$3,""),"")</f>
        <v/>
      </c>
    </row>
    <row r="67" spans="1:6" x14ac:dyDescent="0.3">
      <c r="A67" s="4" t="s">
        <v>3268</v>
      </c>
      <c r="B67" s="21" t="str">
        <f t="shared" si="0"/>
        <v>01</v>
      </c>
      <c r="C67" s="23">
        <f t="shared" si="1"/>
        <v>12951360011627.299</v>
      </c>
      <c r="D67" s="4">
        <f t="shared" si="5"/>
        <v>111.798828125</v>
      </c>
      <c r="F67" t="str">
        <f>IF(AND(ISNUMBER(A66),ISNUMBER(A65)),IF(ISNUMBER(A66),(#REF!-#REF!)/$I$3,""),"")</f>
        <v/>
      </c>
    </row>
    <row r="68" spans="1:6" x14ac:dyDescent="0.3">
      <c r="A68" s="4" t="s">
        <v>3269</v>
      </c>
      <c r="B68" s="21" t="str">
        <f t="shared" si="0"/>
        <v>01</v>
      </c>
      <c r="C68" s="23">
        <f t="shared" si="1"/>
        <v>12951360011739.801</v>
      </c>
      <c r="D68" s="4">
        <f t="shared" si="5"/>
        <v>112.501953125</v>
      </c>
      <c r="F68" t="str">
        <f>IF(AND(ISNUMBER(A67),ISNUMBER(A66)),IF(ISNUMBER(A67),(#REF!-#REF!)/$I$3,""),"")</f>
        <v/>
      </c>
    </row>
    <row r="69" spans="1:6" x14ac:dyDescent="0.3">
      <c r="A69" s="4" t="s">
        <v>3270</v>
      </c>
      <c r="B69" s="21" t="str">
        <f t="shared" si="0"/>
        <v>01</v>
      </c>
      <c r="C69" s="23">
        <f t="shared" si="1"/>
        <v>12951360011852.301</v>
      </c>
      <c r="D69" s="4">
        <f t="shared" si="5"/>
        <v>112.5</v>
      </c>
      <c r="F69" t="str">
        <f>IF(AND(ISNUMBER(A68),ISNUMBER(A67)),IF(ISNUMBER(A68),(#REF!-#REF!)/$I$3,""),"")</f>
        <v/>
      </c>
    </row>
    <row r="70" spans="1:6" x14ac:dyDescent="0.3">
      <c r="A70" s="4" t="s">
        <v>3271</v>
      </c>
      <c r="B70" s="21" t="str">
        <f t="shared" si="0"/>
        <v>01</v>
      </c>
      <c r="C70" s="23">
        <f t="shared" si="1"/>
        <v>12951360011964.801</v>
      </c>
      <c r="D70" s="4">
        <f t="shared" si="5"/>
        <v>112.5</v>
      </c>
      <c r="F70" t="str">
        <f>IF(AND(ISNUMBER(A69),ISNUMBER(A68)),IF(ISNUMBER(A69),(#REF!-#REF!)/$I$3,""),"")</f>
        <v/>
      </c>
    </row>
    <row r="71" spans="1:6" x14ac:dyDescent="0.3">
      <c r="A71" s="4" t="s">
        <v>3272</v>
      </c>
      <c r="B71" s="21" t="str">
        <f t="shared" si="0"/>
        <v>01</v>
      </c>
      <c r="C71" s="23">
        <f t="shared" si="1"/>
        <v>12951360012049.4</v>
      </c>
      <c r="D71" s="4">
        <f t="shared" si="5"/>
        <v>84.599609375</v>
      </c>
      <c r="F71" t="str">
        <f>IF(AND(ISNUMBER(A70),ISNUMBER(A69)),IF(ISNUMBER(A70),(#REF!-#REF!)/$I$3,""),"")</f>
        <v/>
      </c>
    </row>
    <row r="72" spans="1:6" x14ac:dyDescent="0.3">
      <c r="A72" s="4" t="s">
        <v>3273</v>
      </c>
      <c r="B72" s="21" t="str">
        <f t="shared" si="0"/>
        <v>01</v>
      </c>
      <c r="C72" s="23">
        <f t="shared" si="1"/>
        <v>12951360012126.898</v>
      </c>
      <c r="D72" s="4">
        <f t="shared" si="5"/>
        <v>77.498046875</v>
      </c>
      <c r="F72" t="str">
        <f>IF(AND(ISNUMBER(A71),ISNUMBER(A70)),IF(ISNUMBER(A71),(#REF!-#REF!)/$I$3,""),"")</f>
        <v/>
      </c>
    </row>
    <row r="73" spans="1:6" x14ac:dyDescent="0.3">
      <c r="A73" s="4" t="s">
        <v>3274</v>
      </c>
      <c r="B73" s="21" t="str">
        <f t="shared" si="0"/>
        <v>01</v>
      </c>
      <c r="C73" s="23">
        <f t="shared" si="1"/>
        <v>12951360012204.5</v>
      </c>
      <c r="D73" s="4">
        <f t="shared" si="5"/>
        <v>77.6015625</v>
      </c>
      <c r="F73" t="str">
        <f>IF(AND(ISNUMBER(A72),ISNUMBER(A71)),IF(ISNUMBER(A72),(#REF!-#REF!)/$I$3,""),"")</f>
        <v/>
      </c>
    </row>
    <row r="74" spans="1:6" x14ac:dyDescent="0.3">
      <c r="A74" s="4" t="s">
        <v>3275</v>
      </c>
      <c r="B74" s="21" t="str">
        <f t="shared" si="0"/>
        <v>01</v>
      </c>
      <c r="C74" s="23">
        <f t="shared" si="1"/>
        <v>12951360012282</v>
      </c>
      <c r="D74" s="4">
        <f t="shared" si="5"/>
        <v>77.5</v>
      </c>
      <c r="F74" t="str">
        <f>IF(AND(ISNUMBER(A73),ISNUMBER(A72)),IF(ISNUMBER(A73),(#REF!-#REF!)/$I$3,""),"")</f>
        <v/>
      </c>
    </row>
    <row r="75" spans="1:6" x14ac:dyDescent="0.3">
      <c r="A75" s="4" t="s">
        <v>3276</v>
      </c>
      <c r="B75" s="21" t="str">
        <f t="shared" ref="B75:B138" si="6">IF(ISBLANK($A75),"",MID($A75,1,2))</f>
        <v>01</v>
      </c>
      <c r="C75" s="23">
        <f t="shared" ref="C75:C138" si="7">IF(ISBLANK($A75),"",VALUE(MID($A75,4,LEN($A75)-3))/$I$3)</f>
        <v>12951360012359.6</v>
      </c>
      <c r="D75" s="4">
        <f t="shared" si="5"/>
        <v>77.599609375</v>
      </c>
      <c r="F75" t="str">
        <f>IF(AND(ISNUMBER(A74),ISNUMBER(A73)),IF(ISNUMBER(A74),(#REF!-#REF!)/$I$3,""),"")</f>
        <v/>
      </c>
    </row>
    <row r="76" spans="1:6" x14ac:dyDescent="0.3">
      <c r="A76" s="4" t="s">
        <v>3277</v>
      </c>
      <c r="B76" s="21" t="str">
        <f t="shared" si="6"/>
        <v>01</v>
      </c>
      <c r="C76" s="23">
        <f t="shared" si="7"/>
        <v>12951360012520.4</v>
      </c>
      <c r="D76" s="4">
        <f t="shared" si="5"/>
        <v>160.80078125</v>
      </c>
      <c r="F76" t="str">
        <f>IF(AND(ISNUMBER(A75),ISNUMBER(A74)),IF(ISNUMBER(A75),(#REF!-#REF!)/$I$3,""),"")</f>
        <v/>
      </c>
    </row>
    <row r="77" spans="1:6" x14ac:dyDescent="0.3">
      <c r="A77" s="4" t="s">
        <v>3278</v>
      </c>
      <c r="B77" s="21" t="str">
        <f t="shared" si="6"/>
        <v>01</v>
      </c>
      <c r="C77" s="23">
        <f t="shared" si="7"/>
        <v>12951360012632.199</v>
      </c>
      <c r="D77" s="4">
        <f t="shared" si="5"/>
        <v>111.798828125</v>
      </c>
      <c r="F77" t="str">
        <f>IF(AND(ISNUMBER(A76),ISNUMBER(A75)),IF(ISNUMBER(A76),(#REF!-#REF!)/$I$3,""),"")</f>
        <v/>
      </c>
    </row>
    <row r="78" spans="1:6" x14ac:dyDescent="0.3">
      <c r="A78" s="4" t="s">
        <v>3279</v>
      </c>
      <c r="B78" s="21" t="str">
        <f t="shared" si="6"/>
        <v>01</v>
      </c>
      <c r="C78" s="23">
        <f t="shared" si="7"/>
        <v>12951360012744.701</v>
      </c>
      <c r="D78" s="4">
        <f t="shared" si="5"/>
        <v>112.501953125</v>
      </c>
      <c r="F78" t="str">
        <f>IF(AND(ISNUMBER(A77),ISNUMBER(A76)),IF(ISNUMBER(A77),(#REF!-#REF!)/$I$3,""),"")</f>
        <v/>
      </c>
    </row>
    <row r="79" spans="1:6" x14ac:dyDescent="0.3">
      <c r="A79" s="4" t="s">
        <v>3280</v>
      </c>
      <c r="B79" s="21" t="str">
        <f t="shared" si="6"/>
        <v>01</v>
      </c>
      <c r="C79" s="23">
        <f t="shared" si="7"/>
        <v>12951360012857.199</v>
      </c>
      <c r="D79" s="4">
        <f t="shared" si="5"/>
        <v>112.498046875</v>
      </c>
      <c r="F79" t="str">
        <f>IF(AND(ISNUMBER(A78),ISNUMBER(A77)),IF(ISNUMBER(A78),(#REF!-#REF!)/$I$3,""),"")</f>
        <v/>
      </c>
    </row>
    <row r="80" spans="1:6" x14ac:dyDescent="0.3">
      <c r="A80" s="4" t="s">
        <v>3281</v>
      </c>
      <c r="B80" s="21" t="str">
        <f t="shared" si="6"/>
        <v>01</v>
      </c>
      <c r="C80" s="23">
        <f t="shared" si="7"/>
        <v>12951360012969.699</v>
      </c>
      <c r="D80" s="4">
        <f t="shared" si="5"/>
        <v>112.5</v>
      </c>
      <c r="F80" t="str">
        <f>IF(AND(ISNUMBER(A79),ISNUMBER(A78)),IF(ISNUMBER(A79),(#REF!-#REF!)/$I$3,""),"")</f>
        <v/>
      </c>
    </row>
    <row r="81" spans="1:6" x14ac:dyDescent="0.3">
      <c r="A81" s="4" t="s">
        <v>3282</v>
      </c>
      <c r="B81" s="21" t="str">
        <f t="shared" si="6"/>
        <v>01</v>
      </c>
      <c r="C81" s="23">
        <f t="shared" si="7"/>
        <v>12951360013082.199</v>
      </c>
      <c r="D81" s="4">
        <f t="shared" si="5"/>
        <v>112.5</v>
      </c>
      <c r="F81" t="str">
        <f>IF(AND(ISNUMBER(A80),ISNUMBER(A79)),IF(ISNUMBER(A80),(#REF!-#REF!)/$I$3,""),"")</f>
        <v/>
      </c>
    </row>
    <row r="82" spans="1:6" x14ac:dyDescent="0.3">
      <c r="A82" s="4" t="s">
        <v>3283</v>
      </c>
      <c r="B82" s="21" t="str">
        <f t="shared" si="6"/>
        <v>01</v>
      </c>
      <c r="C82" s="23">
        <f t="shared" si="7"/>
        <v>12951360013194.801</v>
      </c>
      <c r="D82" s="4">
        <f t="shared" si="5"/>
        <v>112.6015625</v>
      </c>
      <c r="F82" t="str">
        <f>IF(AND(ISNUMBER(A81),ISNUMBER(A80)),IF(ISNUMBER(A81),(#REF!-#REF!)/$I$3,""),"")</f>
        <v/>
      </c>
    </row>
    <row r="83" spans="1:6" x14ac:dyDescent="0.3">
      <c r="A83" s="4" t="s">
        <v>3284</v>
      </c>
      <c r="B83" s="21" t="str">
        <f t="shared" si="6"/>
        <v>01</v>
      </c>
      <c r="C83" s="23">
        <f t="shared" si="7"/>
        <v>12951360013307.299</v>
      </c>
      <c r="D83" s="4">
        <f t="shared" si="5"/>
        <v>112.498046875</v>
      </c>
      <c r="F83" t="str">
        <f>IF(AND(ISNUMBER(A82),ISNUMBER(A81)),IF(ISNUMBER(A82),(#REF!-#REF!)/$I$3,""),"")</f>
        <v/>
      </c>
    </row>
    <row r="84" spans="1:6" x14ac:dyDescent="0.3">
      <c r="A84" s="4" t="s">
        <v>3285</v>
      </c>
      <c r="B84" s="21" t="str">
        <f t="shared" si="6"/>
        <v>01</v>
      </c>
      <c r="C84" s="23">
        <f t="shared" si="7"/>
        <v>12951360013419.801</v>
      </c>
      <c r="D84" s="4">
        <f t="shared" si="5"/>
        <v>112.501953125</v>
      </c>
      <c r="F84" t="str">
        <f>IF(AND(ISNUMBER(A83),ISNUMBER(A82)),IF(ISNUMBER(A83),(#REF!-#REF!)/$I$3,""),"")</f>
        <v/>
      </c>
    </row>
    <row r="85" spans="1:6" x14ac:dyDescent="0.3">
      <c r="A85" s="4" t="s">
        <v>3286</v>
      </c>
      <c r="B85" s="21" t="str">
        <f t="shared" si="6"/>
        <v>01</v>
      </c>
      <c r="C85" s="23">
        <f t="shared" si="7"/>
        <v>12951360013532.301</v>
      </c>
      <c r="D85" s="4">
        <f t="shared" si="5"/>
        <v>112.5</v>
      </c>
      <c r="F85" t="str">
        <f>IF(AND(ISNUMBER(A84),ISNUMBER(A83)),IF(ISNUMBER(A84),(#REF!-#REF!)/$I$3,""),"")</f>
        <v/>
      </c>
    </row>
    <row r="86" spans="1:6" x14ac:dyDescent="0.3">
      <c r="A86" s="4" t="s">
        <v>3287</v>
      </c>
      <c r="B86" s="21" t="str">
        <f t="shared" si="6"/>
        <v>01</v>
      </c>
      <c r="C86" s="23">
        <f t="shared" si="7"/>
        <v>12951360013644.1</v>
      </c>
      <c r="D86" s="4">
        <f t="shared" si="5"/>
        <v>111.798828125</v>
      </c>
      <c r="F86" t="str">
        <f>IF(AND(ISNUMBER(A85),ISNUMBER(A84)),IF(ISNUMBER(A85),(#REF!-#REF!)/$I$3,""),"")</f>
        <v/>
      </c>
    </row>
    <row r="87" spans="1:6" x14ac:dyDescent="0.3">
      <c r="A87" s="4" t="s">
        <v>3288</v>
      </c>
      <c r="B87" s="21" t="str">
        <f t="shared" si="6"/>
        <v>01</v>
      </c>
      <c r="C87" s="23">
        <f t="shared" si="7"/>
        <v>12951360013756.6</v>
      </c>
      <c r="D87" s="4">
        <f t="shared" si="5"/>
        <v>112.5</v>
      </c>
      <c r="F87" t="str">
        <f>IF(AND(ISNUMBER(A86),ISNUMBER(A85)),IF(ISNUMBER(A86),(#REF!-#REF!)/$I$3,""),"")</f>
        <v/>
      </c>
    </row>
    <row r="88" spans="1:6" x14ac:dyDescent="0.3">
      <c r="A88" s="4" t="s">
        <v>3289</v>
      </c>
      <c r="B88" s="21" t="str">
        <f t="shared" si="6"/>
        <v>01</v>
      </c>
      <c r="C88" s="23">
        <f t="shared" si="7"/>
        <v>12951360013869.102</v>
      </c>
      <c r="D88" s="4">
        <f t="shared" si="5"/>
        <v>112.501953125</v>
      </c>
      <c r="F88" t="str">
        <f>IF(AND(ISNUMBER(A87),ISNUMBER(A86)),IF(ISNUMBER(A87),(#REF!-#REF!)/$I$3,""),"")</f>
        <v/>
      </c>
    </row>
    <row r="89" spans="1:6" x14ac:dyDescent="0.3">
      <c r="A89" s="4" t="s">
        <v>3290</v>
      </c>
      <c r="B89" s="21" t="str">
        <f t="shared" si="6"/>
        <v>01</v>
      </c>
      <c r="C89" s="23">
        <f t="shared" si="7"/>
        <v>12951360013981.6</v>
      </c>
      <c r="D89" s="4">
        <f t="shared" ref="D89:D152" si="8">IF(AND(NOT(ISBLANK(C88)),B89=B88),C89-C88,"")</f>
        <v>112.498046875</v>
      </c>
      <c r="F89" t="str">
        <f>IF(AND(ISNUMBER(A88),ISNUMBER(A87)),IF(ISNUMBER(A88),(#REF!-#REF!)/$I$3,""),"")</f>
        <v/>
      </c>
    </row>
    <row r="90" spans="1:6" x14ac:dyDescent="0.3">
      <c r="A90" s="4" t="s">
        <v>3291</v>
      </c>
      <c r="B90" s="21" t="str">
        <f t="shared" si="6"/>
        <v>01</v>
      </c>
      <c r="C90" s="23">
        <f t="shared" si="7"/>
        <v>12951360014094.1</v>
      </c>
      <c r="D90" s="4">
        <f t="shared" si="8"/>
        <v>112.5</v>
      </c>
      <c r="F90" t="str">
        <f>IF(AND(ISNUMBER(A89),ISNUMBER(A88)),IF(ISNUMBER(A89),(#REF!-#REF!)/$I$3,""),"")</f>
        <v/>
      </c>
    </row>
    <row r="91" spans="1:6" x14ac:dyDescent="0.3">
      <c r="A91" s="4" t="s">
        <v>3292</v>
      </c>
      <c r="B91" s="21" t="str">
        <f t="shared" si="6"/>
        <v>01</v>
      </c>
      <c r="C91" s="23">
        <f t="shared" si="7"/>
        <v>12951360014206.701</v>
      </c>
      <c r="D91" s="4">
        <f t="shared" si="8"/>
        <v>112.6015625</v>
      </c>
      <c r="F91" t="str">
        <f>IF(AND(ISNUMBER(A90),ISNUMBER(A89)),IF(ISNUMBER(A90),(#REF!-#REF!)/$I$3,""),"")</f>
        <v/>
      </c>
    </row>
    <row r="92" spans="1:6" x14ac:dyDescent="0.3">
      <c r="A92" s="4" t="s">
        <v>3293</v>
      </c>
      <c r="B92" s="21" t="str">
        <f t="shared" si="6"/>
        <v>01</v>
      </c>
      <c r="C92" s="23">
        <f t="shared" si="7"/>
        <v>12951360014319.199</v>
      </c>
      <c r="D92" s="4">
        <f t="shared" si="8"/>
        <v>112.498046875</v>
      </c>
      <c r="F92" t="str">
        <f>IF(AND(ISNUMBER(A91),ISNUMBER(A90)),IF(ISNUMBER(A91),(#REF!-#REF!)/$I$3,""),"")</f>
        <v/>
      </c>
    </row>
    <row r="93" spans="1:6" x14ac:dyDescent="0.3">
      <c r="A93" s="4" t="s">
        <v>3294</v>
      </c>
      <c r="B93" s="21" t="str">
        <f t="shared" si="6"/>
        <v>01</v>
      </c>
      <c r="C93" s="23">
        <f t="shared" si="7"/>
        <v>12951360014431.699</v>
      </c>
      <c r="D93" s="4">
        <f t="shared" si="8"/>
        <v>112.5</v>
      </c>
      <c r="F93" t="str">
        <f>IF(AND(ISNUMBER(A92),ISNUMBER(A91)),IF(ISNUMBER(A92),(#REF!-#REF!)/$I$3,""),"")</f>
        <v/>
      </c>
    </row>
    <row r="94" spans="1:6" x14ac:dyDescent="0.3">
      <c r="A94" s="4" t="s">
        <v>3295</v>
      </c>
      <c r="B94" s="21" t="str">
        <f t="shared" si="6"/>
        <v>01</v>
      </c>
      <c r="C94" s="23">
        <f t="shared" si="7"/>
        <v>12951360014544.199</v>
      </c>
      <c r="D94" s="4">
        <f t="shared" si="8"/>
        <v>112.5</v>
      </c>
      <c r="F94" t="str">
        <f>IF(AND(ISNUMBER(A93),ISNUMBER(A92)),IF(ISNUMBER(A93),(#REF!-#REF!)/$I$3,""),"")</f>
        <v/>
      </c>
    </row>
    <row r="95" spans="1:6" x14ac:dyDescent="0.3">
      <c r="A95" s="4" t="s">
        <v>3296</v>
      </c>
      <c r="B95" s="21" t="str">
        <f t="shared" si="6"/>
        <v>01</v>
      </c>
      <c r="C95" s="23">
        <f t="shared" si="7"/>
        <v>12951360014656</v>
      </c>
      <c r="D95" s="4">
        <f t="shared" si="8"/>
        <v>111.80078125</v>
      </c>
      <c r="F95" t="str">
        <f>IF(AND(ISNUMBER(A94),ISNUMBER(A93)),IF(ISNUMBER(A94),(#REF!-#REF!)/$I$3,""),"")</f>
        <v/>
      </c>
    </row>
    <row r="96" spans="1:6" x14ac:dyDescent="0.3">
      <c r="A96" s="4" t="s">
        <v>3297</v>
      </c>
      <c r="B96" s="21" t="str">
        <f t="shared" si="6"/>
        <v>01</v>
      </c>
      <c r="C96" s="23">
        <f t="shared" si="7"/>
        <v>12951360014768.6</v>
      </c>
      <c r="D96" s="4">
        <f t="shared" si="8"/>
        <v>112.599609375</v>
      </c>
      <c r="F96" t="str">
        <f>IF(AND(ISNUMBER(A95),ISNUMBER(A94)),IF(ISNUMBER(A95),(#REF!-#REF!)/$I$3,""),"")</f>
        <v/>
      </c>
    </row>
    <row r="97" spans="1:6" x14ac:dyDescent="0.3">
      <c r="A97" s="4" t="s">
        <v>3298</v>
      </c>
      <c r="B97" s="21" t="str">
        <f t="shared" si="6"/>
        <v>01</v>
      </c>
      <c r="C97" s="23">
        <f t="shared" si="7"/>
        <v>12951360014876.1</v>
      </c>
      <c r="D97" s="4">
        <f t="shared" si="8"/>
        <v>107.5</v>
      </c>
      <c r="F97" t="str">
        <f>IF(AND(ISNUMBER(A96),ISNUMBER(A95)),IF(ISNUMBER(A96),(#REF!-#REF!)/$I$3,""),"")</f>
        <v/>
      </c>
    </row>
    <row r="98" spans="1:6" x14ac:dyDescent="0.3">
      <c r="A98" s="4" t="s">
        <v>3299</v>
      </c>
      <c r="B98" s="21" t="str">
        <f t="shared" si="6"/>
        <v>01</v>
      </c>
      <c r="C98" s="23">
        <f t="shared" si="7"/>
        <v>12951360014953.699</v>
      </c>
      <c r="D98" s="4">
        <f t="shared" si="8"/>
        <v>77.599609375</v>
      </c>
      <c r="F98" t="str">
        <f>IF(AND(ISNUMBER(A97),ISNUMBER(A96)),IF(ISNUMBER(A97),(#REF!-#REF!)/$I$3,""),"")</f>
        <v/>
      </c>
    </row>
    <row r="99" spans="1:6" x14ac:dyDescent="0.3">
      <c r="A99" s="4" t="s">
        <v>3300</v>
      </c>
      <c r="B99" s="21" t="str">
        <f t="shared" si="6"/>
        <v>01</v>
      </c>
      <c r="C99" s="23">
        <f t="shared" si="7"/>
        <v>12951360015031.199</v>
      </c>
      <c r="D99" s="4">
        <f t="shared" si="8"/>
        <v>77.5</v>
      </c>
      <c r="F99" t="str">
        <f>IF(AND(ISNUMBER(A98),ISNUMBER(A97)),IF(ISNUMBER(A98),(#REF!-#REF!)/$I$3,""),"")</f>
        <v/>
      </c>
    </row>
    <row r="100" spans="1:6" x14ac:dyDescent="0.3">
      <c r="A100" s="4" t="s">
        <v>3301</v>
      </c>
      <c r="B100" s="21" t="str">
        <f t="shared" si="6"/>
        <v>01</v>
      </c>
      <c r="C100" s="23">
        <f t="shared" si="7"/>
        <v>12951360015108.801</v>
      </c>
      <c r="D100" s="4">
        <f t="shared" si="8"/>
        <v>77.6015625</v>
      </c>
      <c r="F100" t="str">
        <f>IF(AND(ISNUMBER(A99),ISNUMBER(A98)),IF(ISNUMBER(A99),(#REF!-#REF!)/$I$3,""),"")</f>
        <v/>
      </c>
    </row>
    <row r="101" spans="1:6" x14ac:dyDescent="0.3">
      <c r="A101" s="4" t="s">
        <v>3302</v>
      </c>
      <c r="B101" s="21" t="str">
        <f t="shared" si="6"/>
        <v>01</v>
      </c>
      <c r="C101" s="23">
        <f t="shared" si="7"/>
        <v>12951360015186.301</v>
      </c>
      <c r="D101" s="4">
        <f t="shared" si="8"/>
        <v>77.5</v>
      </c>
      <c r="F101" t="str">
        <f>IF(AND(ISNUMBER(A100),ISNUMBER(A99)),IF(ISNUMBER(A100),(#REF!-#REF!)/$I$3,""),"")</f>
        <v/>
      </c>
    </row>
    <row r="102" spans="1:6" x14ac:dyDescent="0.3">
      <c r="A102" s="4" t="s">
        <v>3303</v>
      </c>
      <c r="B102" s="21" t="str">
        <f t="shared" si="6"/>
        <v>01</v>
      </c>
      <c r="C102" s="23">
        <f t="shared" si="7"/>
        <v>12951360015324.4</v>
      </c>
      <c r="D102" s="4">
        <f t="shared" si="8"/>
        <v>138.099609375</v>
      </c>
      <c r="F102" t="str">
        <f>IF(AND(ISNUMBER(A101),ISNUMBER(A100)),IF(ISNUMBER(A101),(#REF!-#REF!)/$I$3,""),"")</f>
        <v/>
      </c>
    </row>
    <row r="103" spans="1:6" x14ac:dyDescent="0.3">
      <c r="A103" s="4" t="s">
        <v>3304</v>
      </c>
      <c r="B103" s="21" t="str">
        <f t="shared" si="6"/>
        <v>01</v>
      </c>
      <c r="C103" s="23">
        <f t="shared" si="7"/>
        <v>12951360015436.898</v>
      </c>
      <c r="D103" s="4">
        <f t="shared" si="8"/>
        <v>112.498046875</v>
      </c>
      <c r="F103" t="str">
        <f>IF(AND(ISNUMBER(A102),ISNUMBER(A101)),IF(ISNUMBER(A102),(#REF!-#REF!)/$I$3,""),"")</f>
        <v/>
      </c>
    </row>
    <row r="104" spans="1:6" x14ac:dyDescent="0.3">
      <c r="A104" s="4" t="s">
        <v>3305</v>
      </c>
      <c r="B104" s="21" t="str">
        <f t="shared" si="6"/>
        <v>01</v>
      </c>
      <c r="C104" s="23">
        <f t="shared" si="7"/>
        <v>12951360015549.4</v>
      </c>
      <c r="D104" s="4">
        <f t="shared" si="8"/>
        <v>112.501953125</v>
      </c>
      <c r="F104" t="str">
        <f>IF(AND(ISNUMBER(A103),ISNUMBER(A102)),IF(ISNUMBER(A103),(#REF!-#REF!)/$I$3,""),"")</f>
        <v/>
      </c>
    </row>
    <row r="105" spans="1:6" x14ac:dyDescent="0.3">
      <c r="A105" s="4" t="s">
        <v>3306</v>
      </c>
      <c r="B105" s="21" t="str">
        <f t="shared" si="6"/>
        <v>01</v>
      </c>
      <c r="C105" s="23">
        <f t="shared" si="7"/>
        <v>12951360015661.102</v>
      </c>
      <c r="D105" s="4">
        <f t="shared" si="8"/>
        <v>111.701171875</v>
      </c>
      <c r="F105" t="str">
        <f>IF(AND(ISNUMBER(A104),ISNUMBER(A103)),IF(ISNUMBER(A104),(#REF!-#REF!)/$I$3,""),"")</f>
        <v/>
      </c>
    </row>
    <row r="106" spans="1:6" x14ac:dyDescent="0.3">
      <c r="A106" s="4" t="s">
        <v>3307</v>
      </c>
      <c r="B106" s="21" t="str">
        <f t="shared" si="6"/>
        <v>01</v>
      </c>
      <c r="C106" s="23">
        <f t="shared" si="7"/>
        <v>12951360015773.6</v>
      </c>
      <c r="D106" s="4">
        <f t="shared" si="8"/>
        <v>112.498046875</v>
      </c>
      <c r="F106" t="str">
        <f>IF(AND(ISNUMBER(A105),ISNUMBER(A104)),IF(ISNUMBER(A105),(#REF!-#REF!)/$I$3,""),"")</f>
        <v/>
      </c>
    </row>
    <row r="107" spans="1:6" x14ac:dyDescent="0.3">
      <c r="A107" s="4" t="s">
        <v>3308</v>
      </c>
      <c r="B107" s="21" t="str">
        <f t="shared" si="6"/>
        <v>01</v>
      </c>
      <c r="C107" s="23">
        <f t="shared" si="7"/>
        <v>12951360015886.199</v>
      </c>
      <c r="D107" s="4">
        <f t="shared" si="8"/>
        <v>112.599609375</v>
      </c>
      <c r="F107" t="str">
        <f>IF(AND(ISNUMBER(A106),ISNUMBER(A105)),IF(ISNUMBER(A106),(#REF!-#REF!)/$I$3,""),"")</f>
        <v/>
      </c>
    </row>
    <row r="108" spans="1:6" x14ac:dyDescent="0.3">
      <c r="A108" s="4" t="s">
        <v>3309</v>
      </c>
      <c r="B108" s="21" t="str">
        <f t="shared" si="6"/>
        <v>01</v>
      </c>
      <c r="C108" s="23">
        <f t="shared" si="7"/>
        <v>12951360015998.801</v>
      </c>
      <c r="D108" s="4">
        <f t="shared" si="8"/>
        <v>112.6015625</v>
      </c>
      <c r="F108" t="str">
        <f>IF(AND(ISNUMBER(A107),ISNUMBER(A106)),IF(ISNUMBER(A107),(#REF!-#REF!)/$I$3,""),"")</f>
        <v/>
      </c>
    </row>
    <row r="109" spans="1:6" x14ac:dyDescent="0.3">
      <c r="A109" s="4" t="s">
        <v>3310</v>
      </c>
      <c r="B109" s="21" t="str">
        <f t="shared" si="6"/>
        <v>01</v>
      </c>
      <c r="C109" s="23">
        <f t="shared" si="7"/>
        <v>12951360016111.299</v>
      </c>
      <c r="D109" s="4">
        <f t="shared" si="8"/>
        <v>112.498046875</v>
      </c>
      <c r="F109" t="str">
        <f>IF(AND(ISNUMBER(A108),ISNUMBER(A107)),IF(ISNUMBER(A108),(#REF!-#REF!)/$I$3,""),"")</f>
        <v/>
      </c>
    </row>
    <row r="110" spans="1:6" x14ac:dyDescent="0.3">
      <c r="A110" s="4" t="s">
        <v>3311</v>
      </c>
      <c r="B110" s="21" t="str">
        <f t="shared" si="6"/>
        <v>01</v>
      </c>
      <c r="C110" s="23">
        <f t="shared" si="7"/>
        <v>12951360016223.699</v>
      </c>
      <c r="D110" s="4">
        <f t="shared" si="8"/>
        <v>112.400390625</v>
      </c>
      <c r="F110" t="str">
        <f>IF(AND(ISNUMBER(A109),ISNUMBER(A108)),IF(ISNUMBER(A109),(#REF!-#REF!)/$I$3,""),"")</f>
        <v/>
      </c>
    </row>
    <row r="111" spans="1:6" x14ac:dyDescent="0.3">
      <c r="A111" s="4" t="s">
        <v>3312</v>
      </c>
      <c r="B111" s="21" t="str">
        <f t="shared" si="6"/>
        <v>01</v>
      </c>
      <c r="C111" s="23">
        <f t="shared" si="7"/>
        <v>12951360016336.199</v>
      </c>
      <c r="D111" s="4">
        <f t="shared" si="8"/>
        <v>112.5</v>
      </c>
      <c r="F111" t="str">
        <f>IF(AND(ISNUMBER(A110),ISNUMBER(A109)),IF(ISNUMBER(A110),(#REF!-#REF!)/$I$3,""),"")</f>
        <v/>
      </c>
    </row>
    <row r="112" spans="1:6" x14ac:dyDescent="0.3">
      <c r="A112" s="4" t="s">
        <v>3313</v>
      </c>
      <c r="B112" s="21" t="str">
        <f t="shared" si="6"/>
        <v>01</v>
      </c>
      <c r="C112" s="23">
        <f t="shared" si="7"/>
        <v>12951360016448.701</v>
      </c>
      <c r="D112" s="4">
        <f t="shared" si="8"/>
        <v>112.501953125</v>
      </c>
      <c r="F112" t="str">
        <f>IF(AND(ISNUMBER(A111),ISNUMBER(A110)),IF(ISNUMBER(A111),(#REF!-#REF!)/$I$3,""),"")</f>
        <v/>
      </c>
    </row>
    <row r="113" spans="1:6" x14ac:dyDescent="0.3">
      <c r="A113" s="4" t="s">
        <v>3314</v>
      </c>
      <c r="B113" s="21" t="str">
        <f t="shared" si="6"/>
        <v>01</v>
      </c>
      <c r="C113" s="23">
        <f t="shared" si="7"/>
        <v>12951360016561.299</v>
      </c>
      <c r="D113" s="4">
        <f t="shared" si="8"/>
        <v>112.59765625</v>
      </c>
      <c r="F113" t="str">
        <f>IF(AND(ISNUMBER(A112),ISNUMBER(A111)),IF(ISNUMBER(A112),(#REF!-#REF!)/$I$3,""),"")</f>
        <v/>
      </c>
    </row>
    <row r="114" spans="1:6" x14ac:dyDescent="0.3">
      <c r="A114" s="4" t="s">
        <v>3315</v>
      </c>
      <c r="B114" s="21" t="str">
        <f t="shared" si="6"/>
        <v>01</v>
      </c>
      <c r="C114" s="23">
        <f t="shared" si="7"/>
        <v>12951360016673</v>
      </c>
      <c r="D114" s="4">
        <f t="shared" si="8"/>
        <v>111.701171875</v>
      </c>
      <c r="F114" t="str">
        <f>IF(AND(ISNUMBER(A113),ISNUMBER(A112)),IF(ISNUMBER(A113),(#REF!-#REF!)/$I$3,""),"")</f>
        <v/>
      </c>
    </row>
    <row r="115" spans="1:6" x14ac:dyDescent="0.3">
      <c r="A115" s="4" t="s">
        <v>3316</v>
      </c>
      <c r="B115" s="21" t="str">
        <f t="shared" si="6"/>
        <v>01</v>
      </c>
      <c r="C115" s="23">
        <f t="shared" si="7"/>
        <v>12951360016785.6</v>
      </c>
      <c r="D115" s="4">
        <f t="shared" si="8"/>
        <v>112.599609375</v>
      </c>
      <c r="F115" t="str">
        <f>IF(AND(ISNUMBER(A114),ISNUMBER(A113)),IF(ISNUMBER(A114),(#REF!-#REF!)/$I$3,""),"")</f>
        <v/>
      </c>
    </row>
    <row r="116" spans="1:6" x14ac:dyDescent="0.3">
      <c r="A116" s="4" t="s">
        <v>3317</v>
      </c>
      <c r="B116" s="21" t="str">
        <f t="shared" si="6"/>
        <v>01</v>
      </c>
      <c r="C116" s="23">
        <f t="shared" si="7"/>
        <v>12951360016898.1</v>
      </c>
      <c r="D116" s="4">
        <f t="shared" si="8"/>
        <v>112.5</v>
      </c>
      <c r="F116" t="str">
        <f>IF(AND(ISNUMBER(A115),ISNUMBER(A114)),IF(ISNUMBER(A115),(#REF!-#REF!)/$I$3,""),"")</f>
        <v/>
      </c>
    </row>
    <row r="117" spans="1:6" x14ac:dyDescent="0.3">
      <c r="A117" s="4" t="s">
        <v>3318</v>
      </c>
      <c r="B117" s="21" t="str">
        <f t="shared" si="6"/>
        <v>01</v>
      </c>
      <c r="C117" s="23">
        <f t="shared" si="7"/>
        <v>12951360017010.701</v>
      </c>
      <c r="D117" s="4">
        <f t="shared" si="8"/>
        <v>112.6015625</v>
      </c>
      <c r="F117" t="str">
        <f>IF(AND(ISNUMBER(A116),ISNUMBER(A115)),IF(ISNUMBER(A116),(#REF!-#REF!)/$I$3,""),"")</f>
        <v/>
      </c>
    </row>
    <row r="118" spans="1:6" x14ac:dyDescent="0.3">
      <c r="A118" s="4" t="s">
        <v>3319</v>
      </c>
      <c r="B118" s="21" t="str">
        <f t="shared" si="6"/>
        <v>01</v>
      </c>
      <c r="C118" s="23">
        <f t="shared" si="7"/>
        <v>12951360017123.199</v>
      </c>
      <c r="D118" s="4">
        <f t="shared" si="8"/>
        <v>112.498046875</v>
      </c>
      <c r="F118" t="str">
        <f>IF(AND(ISNUMBER(A117),ISNUMBER(A116)),IF(ISNUMBER(A117),(#REF!-#REF!)/$I$3,""),"")</f>
        <v/>
      </c>
    </row>
    <row r="119" spans="1:6" x14ac:dyDescent="0.3">
      <c r="A119" s="4" t="s">
        <v>3320</v>
      </c>
      <c r="B119" s="21" t="str">
        <f t="shared" si="6"/>
        <v>01</v>
      </c>
      <c r="C119" s="23">
        <f t="shared" si="7"/>
        <v>12951360017235.699</v>
      </c>
      <c r="D119" s="4">
        <f t="shared" si="8"/>
        <v>112.5</v>
      </c>
      <c r="F119" t="str">
        <f>IF(AND(ISNUMBER(A118),ISNUMBER(A117)),IF(ISNUMBER(A118),(#REF!-#REF!)/$I$3,""),"")</f>
        <v/>
      </c>
    </row>
    <row r="120" spans="1:6" x14ac:dyDescent="0.3">
      <c r="A120" s="4" t="s">
        <v>3321</v>
      </c>
      <c r="B120" s="21" t="str">
        <f t="shared" si="6"/>
        <v>01</v>
      </c>
      <c r="C120" s="23">
        <f t="shared" si="7"/>
        <v>12951360017348.301</v>
      </c>
      <c r="D120" s="4">
        <f t="shared" si="8"/>
        <v>112.6015625</v>
      </c>
      <c r="F120" t="str">
        <f>IF(AND(ISNUMBER(A119),ISNUMBER(A118)),IF(ISNUMBER(A119),(#REF!-#REF!)/$I$3,""),"")</f>
        <v/>
      </c>
    </row>
    <row r="121" spans="1:6" x14ac:dyDescent="0.3">
      <c r="A121" s="4" t="s">
        <v>3322</v>
      </c>
      <c r="B121" s="21" t="str">
        <f t="shared" si="6"/>
        <v>01</v>
      </c>
      <c r="C121" s="23">
        <f t="shared" si="7"/>
        <v>12951360017460.801</v>
      </c>
      <c r="D121" s="4">
        <f t="shared" si="8"/>
        <v>112.5</v>
      </c>
      <c r="F121" t="str">
        <f>IF(AND(ISNUMBER(A120),ISNUMBER(A119)),IF(ISNUMBER(A120),(#REF!-#REF!)/$I$3,""),"")</f>
        <v/>
      </c>
    </row>
    <row r="122" spans="1:6" x14ac:dyDescent="0.3">
      <c r="B122" s="21" t="str">
        <f t="shared" si="6"/>
        <v/>
      </c>
      <c r="C122" s="23" t="str">
        <f t="shared" si="7"/>
        <v/>
      </c>
      <c r="D122" s="4" t="str">
        <f t="shared" si="8"/>
        <v/>
      </c>
      <c r="F122" t="str">
        <f>IF(AND(ISNUMBER(A121),ISNUMBER(A120)),IF(ISNUMBER(A121),(#REF!-#REF!)/$I$3,""),"")</f>
        <v/>
      </c>
    </row>
    <row r="123" spans="1:6" x14ac:dyDescent="0.3">
      <c r="B123" s="21" t="str">
        <f t="shared" si="6"/>
        <v/>
      </c>
      <c r="C123" s="23" t="str">
        <f t="shared" si="7"/>
        <v/>
      </c>
      <c r="D123" s="4" t="e">
        <f t="shared" si="8"/>
        <v>#VALUE!</v>
      </c>
      <c r="F123" t="str">
        <f>IF(AND(ISNUMBER(A122),ISNUMBER(A121)),IF(ISNUMBER(A122),(#REF!-#REF!)/$I$3,""),"")</f>
        <v/>
      </c>
    </row>
    <row r="124" spans="1:6" x14ac:dyDescent="0.3">
      <c r="B124" s="21" t="str">
        <f t="shared" si="6"/>
        <v/>
      </c>
      <c r="C124" s="23" t="str">
        <f t="shared" si="7"/>
        <v/>
      </c>
      <c r="D124" s="4" t="e">
        <f t="shared" si="8"/>
        <v>#VALUE!</v>
      </c>
      <c r="F124" t="str">
        <f>IF(AND(ISNUMBER(A123),ISNUMBER(A122)),IF(ISNUMBER(A123),(#REF!-#REF!)/$I$3,""),"")</f>
        <v/>
      </c>
    </row>
    <row r="125" spans="1:6" x14ac:dyDescent="0.3">
      <c r="B125" s="21" t="str">
        <f t="shared" si="6"/>
        <v/>
      </c>
      <c r="C125" s="23" t="str">
        <f t="shared" si="7"/>
        <v/>
      </c>
      <c r="D125" s="4" t="e">
        <f t="shared" si="8"/>
        <v>#VALUE!</v>
      </c>
    </row>
    <row r="126" spans="1:6" x14ac:dyDescent="0.3">
      <c r="B126" s="21" t="str">
        <f t="shared" si="6"/>
        <v/>
      </c>
      <c r="C126" s="23" t="str">
        <f t="shared" si="7"/>
        <v/>
      </c>
      <c r="D126" s="4" t="e">
        <f t="shared" si="8"/>
        <v>#VALUE!</v>
      </c>
      <c r="F126" t="str">
        <f>IF(AND(ISNUMBER(A125),ISNUMBER(#REF!)),IF(ISNUMBER(A125),(#REF!-#REF!)/$I$3,""),"")</f>
        <v/>
      </c>
    </row>
    <row r="127" spans="1:6" x14ac:dyDescent="0.3">
      <c r="B127" s="21" t="str">
        <f t="shared" si="6"/>
        <v/>
      </c>
      <c r="C127" s="23" t="str">
        <f t="shared" si="7"/>
        <v/>
      </c>
      <c r="D127" s="4" t="e">
        <f t="shared" si="8"/>
        <v>#VALUE!</v>
      </c>
      <c r="F127" t="str">
        <f>IF(AND(ISNUMBER(A126),ISNUMBER(A125)),IF(ISNUMBER(A126),(#REF!-#REF!)/$I$3,""),"")</f>
        <v/>
      </c>
    </row>
    <row r="128" spans="1:6" x14ac:dyDescent="0.3">
      <c r="B128" s="21" t="str">
        <f t="shared" si="6"/>
        <v/>
      </c>
      <c r="C128" s="23" t="str">
        <f t="shared" si="7"/>
        <v/>
      </c>
      <c r="D128" s="4" t="e">
        <f t="shared" si="8"/>
        <v>#VALUE!</v>
      </c>
      <c r="F128" t="str">
        <f>IF(AND(ISNUMBER(A127),ISNUMBER(A126)),IF(ISNUMBER(A127),(#REF!-#REF!)/$I$3,""),"")</f>
        <v/>
      </c>
    </row>
    <row r="129" spans="2:6" x14ac:dyDescent="0.3">
      <c r="B129" s="21" t="str">
        <f t="shared" si="6"/>
        <v/>
      </c>
      <c r="C129" s="23" t="str">
        <f t="shared" si="7"/>
        <v/>
      </c>
      <c r="D129" s="4" t="e">
        <f t="shared" si="8"/>
        <v>#VALUE!</v>
      </c>
      <c r="F129" t="str">
        <f>IF(AND(ISNUMBER(A128),ISNUMBER(A127)),IF(ISNUMBER(A128),(#REF!-#REF!)/$I$3,""),"")</f>
        <v/>
      </c>
    </row>
    <row r="130" spans="2:6" x14ac:dyDescent="0.3">
      <c r="B130" s="21" t="str">
        <f t="shared" si="6"/>
        <v/>
      </c>
      <c r="C130" s="23" t="str">
        <f t="shared" si="7"/>
        <v/>
      </c>
      <c r="D130" s="4" t="e">
        <f t="shared" si="8"/>
        <v>#VALUE!</v>
      </c>
      <c r="F130" t="str">
        <f>IF(AND(ISNUMBER(A129),ISNUMBER(A128)),IF(ISNUMBER(A129),(#REF!-#REF!)/$I$3,""),"")</f>
        <v/>
      </c>
    </row>
    <row r="131" spans="2:6" x14ac:dyDescent="0.3">
      <c r="B131" s="21" t="str">
        <f t="shared" si="6"/>
        <v/>
      </c>
      <c r="C131" s="23" t="str">
        <f t="shared" si="7"/>
        <v/>
      </c>
      <c r="D131" s="4" t="e">
        <f t="shared" si="8"/>
        <v>#VALUE!</v>
      </c>
      <c r="F131" t="str">
        <f>IF(AND(ISNUMBER(A130),ISNUMBER(A129)),IF(ISNUMBER(A130),(#REF!-#REF!)/$I$3,""),"")</f>
        <v/>
      </c>
    </row>
    <row r="132" spans="2:6" x14ac:dyDescent="0.3">
      <c r="B132" s="21" t="str">
        <f t="shared" si="6"/>
        <v/>
      </c>
      <c r="C132" s="23" t="str">
        <f t="shared" si="7"/>
        <v/>
      </c>
      <c r="D132" s="4" t="e">
        <f t="shared" si="8"/>
        <v>#VALUE!</v>
      </c>
      <c r="F132" t="str">
        <f>IF(AND(ISNUMBER(A131),ISNUMBER(A130)),IF(ISNUMBER(A131),(#REF!-#REF!)/$I$3,""),"")</f>
        <v/>
      </c>
    </row>
    <row r="133" spans="2:6" x14ac:dyDescent="0.3">
      <c r="B133" s="21" t="str">
        <f t="shared" si="6"/>
        <v/>
      </c>
      <c r="C133" s="23" t="str">
        <f t="shared" si="7"/>
        <v/>
      </c>
      <c r="D133" s="4" t="e">
        <f t="shared" si="8"/>
        <v>#VALUE!</v>
      </c>
      <c r="F133" t="str">
        <f>IF(AND(ISNUMBER(A132),ISNUMBER(A131)),IF(ISNUMBER(A132),(#REF!-#REF!)/$I$3,""),"")</f>
        <v/>
      </c>
    </row>
    <row r="134" spans="2:6" x14ac:dyDescent="0.3">
      <c r="B134" s="21" t="str">
        <f t="shared" si="6"/>
        <v/>
      </c>
      <c r="C134" s="23" t="str">
        <f t="shared" si="7"/>
        <v/>
      </c>
      <c r="D134" s="4" t="e">
        <f t="shared" si="8"/>
        <v>#VALUE!</v>
      </c>
      <c r="F134" t="str">
        <f>IF(AND(ISNUMBER(A133),ISNUMBER(A132)),IF(ISNUMBER(A133),(#REF!-#REF!)/$I$3,""),"")</f>
        <v/>
      </c>
    </row>
    <row r="135" spans="2:6" x14ac:dyDescent="0.3">
      <c r="B135" s="21" t="str">
        <f t="shared" si="6"/>
        <v/>
      </c>
      <c r="C135" s="23" t="str">
        <f t="shared" si="7"/>
        <v/>
      </c>
      <c r="D135" s="4" t="e">
        <f t="shared" si="8"/>
        <v>#VALUE!</v>
      </c>
      <c r="F135" t="str">
        <f>IF(AND(ISNUMBER(A134),ISNUMBER(A133)),IF(ISNUMBER(A134),(#REF!-#REF!)/$I$3,""),"")</f>
        <v/>
      </c>
    </row>
    <row r="136" spans="2:6" x14ac:dyDescent="0.3">
      <c r="B136" s="21" t="str">
        <f t="shared" si="6"/>
        <v/>
      </c>
      <c r="C136" s="23" t="str">
        <f t="shared" si="7"/>
        <v/>
      </c>
      <c r="D136" s="4" t="e">
        <f t="shared" si="8"/>
        <v>#VALUE!</v>
      </c>
      <c r="F136" t="str">
        <f>IF(AND(ISNUMBER(A135),ISNUMBER(A134)),IF(ISNUMBER(A135),(#REF!-#REF!)/$I$3,""),"")</f>
        <v/>
      </c>
    </row>
    <row r="137" spans="2:6" x14ac:dyDescent="0.3">
      <c r="B137" s="21" t="str">
        <f t="shared" si="6"/>
        <v/>
      </c>
      <c r="C137" s="23" t="str">
        <f t="shared" si="7"/>
        <v/>
      </c>
      <c r="D137" s="4" t="e">
        <f t="shared" si="8"/>
        <v>#VALUE!</v>
      </c>
      <c r="F137" t="str">
        <f>IF(AND(ISNUMBER(A136),ISNUMBER(A135)),IF(ISNUMBER(A136),(#REF!-#REF!)/$I$3,""),"")</f>
        <v/>
      </c>
    </row>
    <row r="138" spans="2:6" x14ac:dyDescent="0.3">
      <c r="B138" s="21" t="str">
        <f t="shared" si="6"/>
        <v/>
      </c>
      <c r="C138" s="23" t="str">
        <f t="shared" si="7"/>
        <v/>
      </c>
      <c r="D138" s="4" t="e">
        <f t="shared" si="8"/>
        <v>#VALUE!</v>
      </c>
      <c r="F138" t="str">
        <f>IF(AND(ISNUMBER(A137),ISNUMBER(A136)),IF(ISNUMBER(A137),(#REF!-#REF!)/$I$3,""),"")</f>
        <v/>
      </c>
    </row>
    <row r="139" spans="2:6" x14ac:dyDescent="0.3">
      <c r="B139" s="21" t="str">
        <f t="shared" ref="B139:B202" si="9">IF(ISBLANK($A139),"",MID($A139,1,2))</f>
        <v/>
      </c>
      <c r="C139" s="23" t="str">
        <f t="shared" ref="C139:C202" si="10">IF(ISBLANK($A139),"",VALUE(MID($A139,4,LEN($A139)-3))/$I$3)</f>
        <v/>
      </c>
      <c r="D139" s="4" t="e">
        <f t="shared" si="8"/>
        <v>#VALUE!</v>
      </c>
      <c r="F139" t="str">
        <f>IF(AND(ISNUMBER(A138),ISNUMBER(A137)),IF(ISNUMBER(A138),(#REF!-#REF!)/$I$3,""),"")</f>
        <v/>
      </c>
    </row>
    <row r="140" spans="2:6" x14ac:dyDescent="0.3">
      <c r="B140" s="21" t="str">
        <f t="shared" si="9"/>
        <v/>
      </c>
      <c r="C140" s="23" t="str">
        <f t="shared" si="10"/>
        <v/>
      </c>
      <c r="D140" s="4" t="e">
        <f t="shared" si="8"/>
        <v>#VALUE!</v>
      </c>
      <c r="F140" t="str">
        <f>IF(AND(ISNUMBER(A139),ISNUMBER(A138)),IF(ISNUMBER(A139),(#REF!-#REF!)/$I$3,""),"")</f>
        <v/>
      </c>
    </row>
    <row r="141" spans="2:6" x14ac:dyDescent="0.3">
      <c r="B141" s="21" t="str">
        <f t="shared" si="9"/>
        <v/>
      </c>
      <c r="C141" s="23" t="str">
        <f t="shared" si="10"/>
        <v/>
      </c>
      <c r="D141" s="4" t="e">
        <f t="shared" si="8"/>
        <v>#VALUE!</v>
      </c>
      <c r="F141" t="str">
        <f>IF(AND(ISNUMBER(A140),ISNUMBER(A139)),IF(ISNUMBER(A140),(#REF!-#REF!)/$I$3,""),"")</f>
        <v/>
      </c>
    </row>
    <row r="142" spans="2:6" x14ac:dyDescent="0.3">
      <c r="B142" s="21" t="str">
        <f t="shared" si="9"/>
        <v/>
      </c>
      <c r="C142" s="23" t="str">
        <f t="shared" si="10"/>
        <v/>
      </c>
      <c r="D142" s="4" t="e">
        <f t="shared" si="8"/>
        <v>#VALUE!</v>
      </c>
      <c r="F142" t="str">
        <f>IF(AND(ISNUMBER(A141),ISNUMBER(A140)),IF(ISNUMBER(A141),(#REF!-#REF!)/$I$3,""),"")</f>
        <v/>
      </c>
    </row>
    <row r="143" spans="2:6" x14ac:dyDescent="0.3">
      <c r="B143" s="21" t="str">
        <f t="shared" si="9"/>
        <v/>
      </c>
      <c r="C143" s="23" t="str">
        <f t="shared" si="10"/>
        <v/>
      </c>
      <c r="D143" s="4" t="e">
        <f t="shared" si="8"/>
        <v>#VALUE!</v>
      </c>
      <c r="F143" t="str">
        <f>IF(AND(ISNUMBER(A142),ISNUMBER(A141)),IF(ISNUMBER(A142),(#REF!-#REF!)/$I$3,""),"")</f>
        <v/>
      </c>
    </row>
    <row r="144" spans="2:6" x14ac:dyDescent="0.3">
      <c r="B144" s="21" t="str">
        <f t="shared" si="9"/>
        <v/>
      </c>
      <c r="C144" s="23" t="str">
        <f t="shared" si="10"/>
        <v/>
      </c>
      <c r="D144" s="4" t="e">
        <f t="shared" si="8"/>
        <v>#VALUE!</v>
      </c>
      <c r="F144" t="str">
        <f>IF(AND(ISNUMBER(A143),ISNUMBER(A142)),IF(ISNUMBER(A143),(#REF!-#REF!)/$I$3,""),"")</f>
        <v/>
      </c>
    </row>
    <row r="145" spans="2:6" x14ac:dyDescent="0.3">
      <c r="B145" s="21" t="str">
        <f t="shared" si="9"/>
        <v/>
      </c>
      <c r="C145" s="23" t="str">
        <f t="shared" si="10"/>
        <v/>
      </c>
      <c r="D145" s="4" t="e">
        <f t="shared" si="8"/>
        <v>#VALUE!</v>
      </c>
      <c r="F145" t="str">
        <f>IF(AND(ISNUMBER(A144),ISNUMBER(A143)),IF(ISNUMBER(A144),(#REF!-#REF!)/$I$3,""),"")</f>
        <v/>
      </c>
    </row>
    <row r="146" spans="2:6" x14ac:dyDescent="0.3">
      <c r="B146" s="21" t="str">
        <f t="shared" si="9"/>
        <v/>
      </c>
      <c r="C146" s="23" t="str">
        <f t="shared" si="10"/>
        <v/>
      </c>
      <c r="D146" s="4" t="e">
        <f t="shared" si="8"/>
        <v>#VALUE!</v>
      </c>
      <c r="F146" t="str">
        <f>IF(AND(ISNUMBER(A145),ISNUMBER(A144)),IF(ISNUMBER(A145),(#REF!-#REF!)/$I$3,""),"")</f>
        <v/>
      </c>
    </row>
    <row r="147" spans="2:6" x14ac:dyDescent="0.3">
      <c r="B147" s="21" t="str">
        <f t="shared" si="9"/>
        <v/>
      </c>
      <c r="C147" s="23" t="str">
        <f t="shared" si="10"/>
        <v/>
      </c>
      <c r="D147" s="4" t="e">
        <f t="shared" si="8"/>
        <v>#VALUE!</v>
      </c>
      <c r="F147" t="str">
        <f>IF(AND(ISNUMBER(A146),ISNUMBER(A145)),IF(ISNUMBER(A146),(#REF!-#REF!)/$I$3,""),"")</f>
        <v/>
      </c>
    </row>
    <row r="148" spans="2:6" x14ac:dyDescent="0.3">
      <c r="B148" s="21" t="str">
        <f t="shared" si="9"/>
        <v/>
      </c>
      <c r="C148" s="23" t="str">
        <f t="shared" si="10"/>
        <v/>
      </c>
      <c r="D148" s="4" t="e">
        <f t="shared" si="8"/>
        <v>#VALUE!</v>
      </c>
      <c r="F148" t="str">
        <f>IF(AND(ISNUMBER(A147),ISNUMBER(A146)),IF(ISNUMBER(A147),(#REF!-#REF!)/$I$3,""),"")</f>
        <v/>
      </c>
    </row>
    <row r="149" spans="2:6" x14ac:dyDescent="0.3">
      <c r="B149" s="21" t="str">
        <f t="shared" si="9"/>
        <v/>
      </c>
      <c r="C149" s="23" t="str">
        <f t="shared" si="10"/>
        <v/>
      </c>
      <c r="D149" s="4" t="e">
        <f t="shared" si="8"/>
        <v>#VALUE!</v>
      </c>
      <c r="F149" t="str">
        <f>IF(AND(ISNUMBER(A148),ISNUMBER(A147)),IF(ISNUMBER(A148),(#REF!-#REF!)/$I$3,""),"")</f>
        <v/>
      </c>
    </row>
    <row r="150" spans="2:6" x14ac:dyDescent="0.3">
      <c r="B150" s="21" t="str">
        <f t="shared" si="9"/>
        <v/>
      </c>
      <c r="C150" s="23" t="str">
        <f t="shared" si="10"/>
        <v/>
      </c>
      <c r="D150" s="4" t="e">
        <f t="shared" si="8"/>
        <v>#VALUE!</v>
      </c>
      <c r="F150" t="str">
        <f>IF(AND(ISNUMBER(A149),ISNUMBER(A148)),IF(ISNUMBER(A149),(#REF!-#REF!)/$I$3,""),"")</f>
        <v/>
      </c>
    </row>
    <row r="151" spans="2:6" x14ac:dyDescent="0.3">
      <c r="B151" s="21" t="str">
        <f t="shared" si="9"/>
        <v/>
      </c>
      <c r="C151" s="23" t="str">
        <f t="shared" si="10"/>
        <v/>
      </c>
      <c r="D151" s="4" t="e">
        <f t="shared" si="8"/>
        <v>#VALUE!</v>
      </c>
      <c r="F151" t="str">
        <f>IF(AND(ISNUMBER(A150),ISNUMBER(A149)),IF(ISNUMBER(A150),(#REF!-#REF!)/$I$3,""),"")</f>
        <v/>
      </c>
    </row>
    <row r="152" spans="2:6" x14ac:dyDescent="0.3">
      <c r="B152" s="21" t="str">
        <f t="shared" si="9"/>
        <v/>
      </c>
      <c r="C152" s="23" t="str">
        <f t="shared" si="10"/>
        <v/>
      </c>
      <c r="D152" s="4" t="e">
        <f t="shared" si="8"/>
        <v>#VALUE!</v>
      </c>
      <c r="F152" t="str">
        <f>IF(AND(ISNUMBER(A151),ISNUMBER(A150)),IF(ISNUMBER(A151),(#REF!-#REF!)/$I$3,""),"")</f>
        <v/>
      </c>
    </row>
    <row r="153" spans="2:6" x14ac:dyDescent="0.3">
      <c r="B153" s="21" t="str">
        <f t="shared" si="9"/>
        <v/>
      </c>
      <c r="C153" s="23" t="str">
        <f t="shared" si="10"/>
        <v/>
      </c>
      <c r="D153" s="4" t="e">
        <f t="shared" ref="D153:D216" si="11">IF(AND(NOT(ISBLANK(C152)),B153=B152),C153-C152,"")</f>
        <v>#VALUE!</v>
      </c>
      <c r="F153" t="str">
        <f>IF(AND(ISNUMBER(A152),ISNUMBER(A151)),IF(ISNUMBER(A152),(#REF!-#REF!)/$I$3,""),"")</f>
        <v/>
      </c>
    </row>
    <row r="154" spans="2:6" x14ac:dyDescent="0.3">
      <c r="B154" s="21" t="str">
        <f t="shared" si="9"/>
        <v/>
      </c>
      <c r="C154" s="23" t="str">
        <f t="shared" si="10"/>
        <v/>
      </c>
      <c r="D154" s="4" t="e">
        <f t="shared" si="11"/>
        <v>#VALUE!</v>
      </c>
      <c r="F154" t="str">
        <f>IF(AND(ISNUMBER(A153),ISNUMBER(A152)),IF(ISNUMBER(A153),(#REF!-#REF!)/$I$3,""),"")</f>
        <v/>
      </c>
    </row>
    <row r="155" spans="2:6" x14ac:dyDescent="0.3">
      <c r="B155" s="21" t="str">
        <f t="shared" si="9"/>
        <v/>
      </c>
      <c r="C155" s="23" t="str">
        <f t="shared" si="10"/>
        <v/>
      </c>
      <c r="D155" s="4" t="e">
        <f t="shared" si="11"/>
        <v>#VALUE!</v>
      </c>
      <c r="F155" t="str">
        <f>IF(AND(ISNUMBER(A154),ISNUMBER(A153)),IF(ISNUMBER(A154),(#REF!-#REF!)/$I$3,""),"")</f>
        <v/>
      </c>
    </row>
    <row r="156" spans="2:6" x14ac:dyDescent="0.3">
      <c r="B156" s="21" t="str">
        <f t="shared" si="9"/>
        <v/>
      </c>
      <c r="C156" s="23" t="str">
        <f t="shared" si="10"/>
        <v/>
      </c>
      <c r="D156" s="4" t="e">
        <f t="shared" si="11"/>
        <v>#VALUE!</v>
      </c>
      <c r="F156" t="str">
        <f>IF(AND(ISNUMBER(A155),ISNUMBER(A154)),IF(ISNUMBER(A155),(#REF!-#REF!)/$I$3,""),"")</f>
        <v/>
      </c>
    </row>
    <row r="157" spans="2:6" x14ac:dyDescent="0.3">
      <c r="B157" s="21" t="str">
        <f t="shared" si="9"/>
        <v/>
      </c>
      <c r="C157" s="23" t="str">
        <f t="shared" si="10"/>
        <v/>
      </c>
      <c r="D157" s="4" t="e">
        <f t="shared" si="11"/>
        <v>#VALUE!</v>
      </c>
      <c r="F157" t="str">
        <f>IF(AND(ISNUMBER(A156),ISNUMBER(A155)),IF(ISNUMBER(A156),(#REF!-#REF!)/$I$3,""),"")</f>
        <v/>
      </c>
    </row>
    <row r="158" spans="2:6" x14ac:dyDescent="0.3">
      <c r="B158" s="21" t="str">
        <f t="shared" si="9"/>
        <v/>
      </c>
      <c r="C158" s="23" t="str">
        <f t="shared" si="10"/>
        <v/>
      </c>
      <c r="D158" s="4" t="e">
        <f t="shared" si="11"/>
        <v>#VALUE!</v>
      </c>
      <c r="F158" t="str">
        <f>IF(AND(ISNUMBER(A157),ISNUMBER(A156)),IF(ISNUMBER(A157),(#REF!-#REF!)/$I$3,""),"")</f>
        <v/>
      </c>
    </row>
    <row r="159" spans="2:6" x14ac:dyDescent="0.3">
      <c r="B159" s="21" t="str">
        <f t="shared" si="9"/>
        <v/>
      </c>
      <c r="C159" s="23" t="str">
        <f t="shared" si="10"/>
        <v/>
      </c>
      <c r="D159" s="4" t="e">
        <f t="shared" si="11"/>
        <v>#VALUE!</v>
      </c>
      <c r="F159" t="str">
        <f>IF(AND(ISNUMBER(A158),ISNUMBER(A157)),IF(ISNUMBER(A158),(#REF!-#REF!)/$I$3,""),"")</f>
        <v/>
      </c>
    </row>
    <row r="160" spans="2:6" x14ac:dyDescent="0.3">
      <c r="B160" s="21" t="str">
        <f t="shared" si="9"/>
        <v/>
      </c>
      <c r="C160" s="23" t="str">
        <f t="shared" si="10"/>
        <v/>
      </c>
      <c r="D160" s="4" t="e">
        <f t="shared" si="11"/>
        <v>#VALUE!</v>
      </c>
      <c r="F160" t="str">
        <f>IF(AND(ISNUMBER(A159),ISNUMBER(A158)),IF(ISNUMBER(A159),(#REF!-#REF!)/$I$3,""),"")</f>
        <v/>
      </c>
    </row>
    <row r="161" spans="2:6" x14ac:dyDescent="0.3">
      <c r="B161" s="21" t="str">
        <f t="shared" si="9"/>
        <v/>
      </c>
      <c r="C161" s="23" t="str">
        <f t="shared" si="10"/>
        <v/>
      </c>
      <c r="D161" s="4" t="e">
        <f t="shared" si="11"/>
        <v>#VALUE!</v>
      </c>
      <c r="F161" t="str">
        <f>IF(AND(ISNUMBER(A160),ISNUMBER(A159)),IF(ISNUMBER(A160),(#REF!-#REF!)/$I$3,""),"")</f>
        <v/>
      </c>
    </row>
    <row r="162" spans="2:6" x14ac:dyDescent="0.3">
      <c r="B162" s="21" t="str">
        <f t="shared" si="9"/>
        <v/>
      </c>
      <c r="C162" s="23" t="str">
        <f t="shared" si="10"/>
        <v/>
      </c>
      <c r="D162" s="4" t="e">
        <f t="shared" si="11"/>
        <v>#VALUE!</v>
      </c>
      <c r="F162" t="str">
        <f>IF(AND(ISNUMBER(A161),ISNUMBER(A160)),IF(ISNUMBER(A161),(#REF!-#REF!)/$I$3,""),"")</f>
        <v/>
      </c>
    </row>
    <row r="163" spans="2:6" x14ac:dyDescent="0.3">
      <c r="B163" s="21" t="str">
        <f t="shared" si="9"/>
        <v/>
      </c>
      <c r="C163" s="23" t="str">
        <f t="shared" si="10"/>
        <v/>
      </c>
      <c r="D163" s="4" t="e">
        <f t="shared" si="11"/>
        <v>#VALUE!</v>
      </c>
      <c r="F163" t="str">
        <f>IF(AND(ISNUMBER(A162),ISNUMBER(A161)),IF(ISNUMBER(A162),(#REF!-#REF!)/$I$3,""),"")</f>
        <v/>
      </c>
    </row>
    <row r="164" spans="2:6" x14ac:dyDescent="0.3">
      <c r="B164" s="21" t="str">
        <f t="shared" si="9"/>
        <v/>
      </c>
      <c r="C164" s="23" t="str">
        <f t="shared" si="10"/>
        <v/>
      </c>
      <c r="D164" s="4" t="e">
        <f t="shared" si="11"/>
        <v>#VALUE!</v>
      </c>
      <c r="F164" t="str">
        <f>IF(AND(ISNUMBER(A163),ISNUMBER(A162)),IF(ISNUMBER(A163),(#REF!-#REF!)/$I$3,""),"")</f>
        <v/>
      </c>
    </row>
    <row r="165" spans="2:6" x14ac:dyDescent="0.3">
      <c r="B165" s="21" t="str">
        <f t="shared" si="9"/>
        <v/>
      </c>
      <c r="C165" s="23" t="str">
        <f t="shared" si="10"/>
        <v/>
      </c>
      <c r="D165" s="4" t="e">
        <f t="shared" si="11"/>
        <v>#VALUE!</v>
      </c>
      <c r="F165" t="str">
        <f>IF(AND(ISNUMBER(A164),ISNUMBER(A163)),IF(ISNUMBER(A164),(#REF!-#REF!)/$I$3,""),"")</f>
        <v/>
      </c>
    </row>
    <row r="166" spans="2:6" x14ac:dyDescent="0.3">
      <c r="B166" s="21" t="str">
        <f t="shared" si="9"/>
        <v/>
      </c>
      <c r="C166" s="23" t="str">
        <f t="shared" si="10"/>
        <v/>
      </c>
      <c r="D166" s="4" t="e">
        <f t="shared" si="11"/>
        <v>#VALUE!</v>
      </c>
      <c r="F166" t="str">
        <f>IF(AND(ISNUMBER(A165),ISNUMBER(A164)),IF(ISNUMBER(A165),(#REF!-#REF!)/$I$3,""),"")</f>
        <v/>
      </c>
    </row>
    <row r="167" spans="2:6" x14ac:dyDescent="0.3">
      <c r="B167" s="21" t="str">
        <f t="shared" si="9"/>
        <v/>
      </c>
      <c r="C167" s="23" t="str">
        <f t="shared" si="10"/>
        <v/>
      </c>
      <c r="D167" s="4" t="e">
        <f t="shared" si="11"/>
        <v>#VALUE!</v>
      </c>
      <c r="F167" t="str">
        <f>IF(AND(ISNUMBER(A166),ISNUMBER(A165)),IF(ISNUMBER(A166),(#REF!-#REF!)/$I$3,""),"")</f>
        <v/>
      </c>
    </row>
    <row r="168" spans="2:6" x14ac:dyDescent="0.3">
      <c r="B168" s="21" t="str">
        <f t="shared" si="9"/>
        <v/>
      </c>
      <c r="C168" s="23" t="str">
        <f t="shared" si="10"/>
        <v/>
      </c>
      <c r="D168" s="4" t="e">
        <f t="shared" si="11"/>
        <v>#VALUE!</v>
      </c>
      <c r="F168" t="str">
        <f>IF(AND(ISNUMBER(A167),ISNUMBER(A166)),IF(ISNUMBER(A167),(#REF!-#REF!)/$I$3,""),"")</f>
        <v/>
      </c>
    </row>
    <row r="169" spans="2:6" x14ac:dyDescent="0.3">
      <c r="B169" s="21" t="str">
        <f t="shared" si="9"/>
        <v/>
      </c>
      <c r="C169" s="23" t="str">
        <f t="shared" si="10"/>
        <v/>
      </c>
      <c r="D169" s="4" t="e">
        <f t="shared" si="11"/>
        <v>#VALUE!</v>
      </c>
      <c r="F169" t="str">
        <f>IF(AND(ISNUMBER(A168),ISNUMBER(A167)),IF(ISNUMBER(A168),(#REF!-#REF!)/$I$3,""),"")</f>
        <v/>
      </c>
    </row>
    <row r="170" spans="2:6" x14ac:dyDescent="0.3">
      <c r="B170" s="21" t="str">
        <f t="shared" si="9"/>
        <v/>
      </c>
      <c r="C170" s="23" t="str">
        <f t="shared" si="10"/>
        <v/>
      </c>
      <c r="D170" s="4" t="e">
        <f t="shared" si="11"/>
        <v>#VALUE!</v>
      </c>
      <c r="F170" t="str">
        <f>IF(AND(ISNUMBER(A169),ISNUMBER(A168)),IF(ISNUMBER(A169),(#REF!-#REF!)/$I$3,""),"")</f>
        <v/>
      </c>
    </row>
    <row r="171" spans="2:6" x14ac:dyDescent="0.3">
      <c r="B171" s="21" t="str">
        <f t="shared" si="9"/>
        <v/>
      </c>
      <c r="C171" s="23" t="str">
        <f t="shared" si="10"/>
        <v/>
      </c>
      <c r="D171" s="4" t="e">
        <f t="shared" si="11"/>
        <v>#VALUE!</v>
      </c>
      <c r="F171" t="str">
        <f>IF(AND(ISNUMBER(A170),ISNUMBER(A169)),IF(ISNUMBER(A170),(#REF!-#REF!)/$I$3,""),"")</f>
        <v/>
      </c>
    </row>
    <row r="172" spans="2:6" x14ac:dyDescent="0.3">
      <c r="B172" s="21" t="str">
        <f t="shared" si="9"/>
        <v/>
      </c>
      <c r="C172" s="23" t="str">
        <f t="shared" si="10"/>
        <v/>
      </c>
      <c r="D172" s="4" t="e">
        <f t="shared" si="11"/>
        <v>#VALUE!</v>
      </c>
      <c r="F172" t="str">
        <f>IF(AND(ISNUMBER(A171),ISNUMBER(A170)),IF(ISNUMBER(A171),(#REF!-#REF!)/$I$3,""),"")</f>
        <v/>
      </c>
    </row>
    <row r="173" spans="2:6" x14ac:dyDescent="0.3">
      <c r="B173" s="21" t="str">
        <f t="shared" si="9"/>
        <v/>
      </c>
      <c r="C173" s="23" t="str">
        <f t="shared" si="10"/>
        <v/>
      </c>
      <c r="D173" s="4" t="e">
        <f t="shared" si="11"/>
        <v>#VALUE!</v>
      </c>
      <c r="F173" t="str">
        <f>IF(AND(ISNUMBER(A172),ISNUMBER(A171)),IF(ISNUMBER(A172),(#REF!-#REF!)/$I$3,""),"")</f>
        <v/>
      </c>
    </row>
    <row r="174" spans="2:6" x14ac:dyDescent="0.3">
      <c r="B174" s="21" t="str">
        <f t="shared" si="9"/>
        <v/>
      </c>
      <c r="C174" s="23" t="str">
        <f t="shared" si="10"/>
        <v/>
      </c>
      <c r="D174" s="4" t="e">
        <f t="shared" si="11"/>
        <v>#VALUE!</v>
      </c>
      <c r="F174" t="str">
        <f>IF(AND(ISNUMBER(A173),ISNUMBER(A172)),IF(ISNUMBER(A173),(#REF!-#REF!)/$I$3,""),"")</f>
        <v/>
      </c>
    </row>
    <row r="175" spans="2:6" x14ac:dyDescent="0.3">
      <c r="B175" s="21" t="str">
        <f t="shared" si="9"/>
        <v/>
      </c>
      <c r="C175" s="23" t="str">
        <f t="shared" si="10"/>
        <v/>
      </c>
      <c r="D175" s="4" t="e">
        <f t="shared" si="11"/>
        <v>#VALUE!</v>
      </c>
      <c r="F175" t="str">
        <f>IF(AND(ISNUMBER(A174),ISNUMBER(A173)),IF(ISNUMBER(A174),(#REF!-#REF!)/$I$3,""),"")</f>
        <v/>
      </c>
    </row>
    <row r="176" spans="2:6" x14ac:dyDescent="0.3">
      <c r="B176" s="21" t="str">
        <f t="shared" si="9"/>
        <v/>
      </c>
      <c r="C176" s="23" t="str">
        <f t="shared" si="10"/>
        <v/>
      </c>
      <c r="D176" s="4" t="e">
        <f t="shared" si="11"/>
        <v>#VALUE!</v>
      </c>
      <c r="F176" t="str">
        <f>IF(AND(ISNUMBER(A175),ISNUMBER(A174)),IF(ISNUMBER(A175),(#REF!-#REF!)/$I$3,""),"")</f>
        <v/>
      </c>
    </row>
    <row r="177" spans="2:6" x14ac:dyDescent="0.3">
      <c r="B177" s="21" t="str">
        <f t="shared" si="9"/>
        <v/>
      </c>
      <c r="C177" s="23" t="str">
        <f t="shared" si="10"/>
        <v/>
      </c>
      <c r="D177" s="4" t="e">
        <f t="shared" si="11"/>
        <v>#VALUE!</v>
      </c>
      <c r="F177" t="str">
        <f>IF(AND(ISNUMBER(A176),ISNUMBER(A175)),IF(ISNUMBER(A176),(#REF!-#REF!)/$I$3,""),"")</f>
        <v/>
      </c>
    </row>
    <row r="178" spans="2:6" x14ac:dyDescent="0.3">
      <c r="B178" s="21" t="str">
        <f t="shared" si="9"/>
        <v/>
      </c>
      <c r="C178" s="23" t="str">
        <f t="shared" si="10"/>
        <v/>
      </c>
      <c r="D178" s="4" t="e">
        <f t="shared" si="11"/>
        <v>#VALUE!</v>
      </c>
      <c r="F178" t="str">
        <f>IF(AND(ISNUMBER(A177),ISNUMBER(A176)),IF(ISNUMBER(A177),(#REF!-#REF!)/$I$3,""),"")</f>
        <v/>
      </c>
    </row>
    <row r="179" spans="2:6" x14ac:dyDescent="0.3">
      <c r="B179" s="21" t="str">
        <f t="shared" si="9"/>
        <v/>
      </c>
      <c r="C179" s="23" t="str">
        <f t="shared" si="10"/>
        <v/>
      </c>
      <c r="D179" s="4" t="e">
        <f t="shared" si="11"/>
        <v>#VALUE!</v>
      </c>
      <c r="F179" t="str">
        <f>IF(AND(ISNUMBER(A178),ISNUMBER(A177)),IF(ISNUMBER(A178),(#REF!-#REF!)/$I$3,""),"")</f>
        <v/>
      </c>
    </row>
    <row r="180" spans="2:6" x14ac:dyDescent="0.3">
      <c r="B180" s="21" t="str">
        <f t="shared" si="9"/>
        <v/>
      </c>
      <c r="C180" s="23" t="str">
        <f t="shared" si="10"/>
        <v/>
      </c>
      <c r="D180" s="4" t="e">
        <f t="shared" si="11"/>
        <v>#VALUE!</v>
      </c>
      <c r="F180" t="str">
        <f>IF(AND(ISNUMBER(A179),ISNUMBER(A178)),IF(ISNUMBER(A179),(#REF!-#REF!)/$I$3,""),"")</f>
        <v/>
      </c>
    </row>
    <row r="181" spans="2:6" x14ac:dyDescent="0.3">
      <c r="B181" s="21" t="str">
        <f t="shared" si="9"/>
        <v/>
      </c>
      <c r="C181" s="23" t="str">
        <f t="shared" si="10"/>
        <v/>
      </c>
      <c r="D181" s="4" t="e">
        <f t="shared" si="11"/>
        <v>#VALUE!</v>
      </c>
      <c r="F181" t="str">
        <f>IF(AND(ISNUMBER(A180),ISNUMBER(A179)),IF(ISNUMBER(A180),(#REF!-#REF!)/$I$3,""),"")</f>
        <v/>
      </c>
    </row>
    <row r="182" spans="2:6" x14ac:dyDescent="0.3">
      <c r="B182" s="21" t="str">
        <f t="shared" si="9"/>
        <v/>
      </c>
      <c r="C182" s="23" t="str">
        <f t="shared" si="10"/>
        <v/>
      </c>
      <c r="D182" s="4" t="e">
        <f t="shared" si="11"/>
        <v>#VALUE!</v>
      </c>
      <c r="F182" t="str">
        <f>IF(AND(ISNUMBER(A181),ISNUMBER(A180)),IF(ISNUMBER(A181),(#REF!-#REF!)/$I$3,""),"")</f>
        <v/>
      </c>
    </row>
    <row r="183" spans="2:6" x14ac:dyDescent="0.3">
      <c r="B183" s="21" t="str">
        <f t="shared" si="9"/>
        <v/>
      </c>
      <c r="C183" s="23" t="str">
        <f t="shared" si="10"/>
        <v/>
      </c>
      <c r="D183" s="4" t="e">
        <f t="shared" si="11"/>
        <v>#VALUE!</v>
      </c>
      <c r="F183" t="str">
        <f>IF(AND(ISNUMBER(A182),ISNUMBER(A181)),IF(ISNUMBER(A182),(#REF!-#REF!)/$I$3,""),"")</f>
        <v/>
      </c>
    </row>
    <row r="184" spans="2:6" x14ac:dyDescent="0.3">
      <c r="B184" s="21" t="str">
        <f t="shared" si="9"/>
        <v/>
      </c>
      <c r="C184" s="23" t="str">
        <f t="shared" si="10"/>
        <v/>
      </c>
      <c r="D184" s="4" t="e">
        <f t="shared" si="11"/>
        <v>#VALUE!</v>
      </c>
      <c r="F184" t="str">
        <f>IF(AND(ISNUMBER(A183),ISNUMBER(A182)),IF(ISNUMBER(A183),(#REF!-#REF!)/$I$3,""),"")</f>
        <v/>
      </c>
    </row>
    <row r="185" spans="2:6" x14ac:dyDescent="0.3">
      <c r="B185" s="21" t="str">
        <f t="shared" si="9"/>
        <v/>
      </c>
      <c r="C185" s="23" t="str">
        <f t="shared" si="10"/>
        <v/>
      </c>
      <c r="D185" s="4" t="e">
        <f t="shared" si="11"/>
        <v>#VALUE!</v>
      </c>
      <c r="F185" t="str">
        <f>IF(AND(ISNUMBER(A184),ISNUMBER(A183)),IF(ISNUMBER(A184),(#REF!-#REF!)/$I$3,""),"")</f>
        <v/>
      </c>
    </row>
    <row r="186" spans="2:6" x14ac:dyDescent="0.3">
      <c r="B186" s="21" t="str">
        <f t="shared" si="9"/>
        <v/>
      </c>
      <c r="C186" s="23" t="str">
        <f t="shared" si="10"/>
        <v/>
      </c>
      <c r="D186" s="4" t="e">
        <f t="shared" si="11"/>
        <v>#VALUE!</v>
      </c>
      <c r="F186" t="str">
        <f>IF(AND(ISNUMBER(A185),ISNUMBER(A184)),IF(ISNUMBER(A185),(#REF!-#REF!)/$I$3,""),"")</f>
        <v/>
      </c>
    </row>
    <row r="187" spans="2:6" x14ac:dyDescent="0.3">
      <c r="B187" s="21" t="str">
        <f t="shared" si="9"/>
        <v/>
      </c>
      <c r="C187" s="23" t="str">
        <f t="shared" si="10"/>
        <v/>
      </c>
      <c r="D187" s="4" t="e">
        <f t="shared" si="11"/>
        <v>#VALUE!</v>
      </c>
      <c r="F187" t="str">
        <f>IF(AND(ISNUMBER(A186),ISNUMBER(A185)),IF(ISNUMBER(A186),(#REF!-#REF!)/$I$3,""),"")</f>
        <v/>
      </c>
    </row>
    <row r="188" spans="2:6" x14ac:dyDescent="0.3">
      <c r="B188" s="21" t="str">
        <f t="shared" si="9"/>
        <v/>
      </c>
      <c r="C188" s="23" t="str">
        <f t="shared" si="10"/>
        <v/>
      </c>
      <c r="D188" s="4" t="e">
        <f t="shared" si="11"/>
        <v>#VALUE!</v>
      </c>
      <c r="F188" t="str">
        <f>IF(AND(ISNUMBER(A187),ISNUMBER(A186)),IF(ISNUMBER(A187),(#REF!-#REF!)/$I$3,""),"")</f>
        <v/>
      </c>
    </row>
    <row r="189" spans="2:6" x14ac:dyDescent="0.3">
      <c r="B189" s="21" t="str">
        <f t="shared" si="9"/>
        <v/>
      </c>
      <c r="C189" s="23" t="str">
        <f t="shared" si="10"/>
        <v/>
      </c>
      <c r="D189" s="4" t="e">
        <f t="shared" si="11"/>
        <v>#VALUE!</v>
      </c>
      <c r="F189" t="str">
        <f>IF(AND(ISNUMBER(A188),ISNUMBER(A187)),IF(ISNUMBER(A188),(#REF!-#REF!)/$I$3,""),"")</f>
        <v/>
      </c>
    </row>
    <row r="190" spans="2:6" x14ac:dyDescent="0.3">
      <c r="B190" s="21" t="str">
        <f t="shared" si="9"/>
        <v/>
      </c>
      <c r="C190" s="23" t="str">
        <f t="shared" si="10"/>
        <v/>
      </c>
      <c r="D190" s="4" t="e">
        <f t="shared" si="11"/>
        <v>#VALUE!</v>
      </c>
      <c r="F190" t="str">
        <f>IF(AND(ISNUMBER(A189),ISNUMBER(A188)),IF(ISNUMBER(A189),(#REF!-#REF!)/$I$3,""),"")</f>
        <v/>
      </c>
    </row>
    <row r="191" spans="2:6" x14ac:dyDescent="0.3">
      <c r="B191" s="21" t="str">
        <f t="shared" si="9"/>
        <v/>
      </c>
      <c r="C191" s="23" t="str">
        <f t="shared" si="10"/>
        <v/>
      </c>
      <c r="D191" s="4" t="e">
        <f t="shared" si="11"/>
        <v>#VALUE!</v>
      </c>
      <c r="F191" t="str">
        <f>IF(AND(ISNUMBER(A190),ISNUMBER(A189)),IF(ISNUMBER(A190),(#REF!-#REF!)/$I$3,""),"")</f>
        <v/>
      </c>
    </row>
    <row r="192" spans="2:6" x14ac:dyDescent="0.3">
      <c r="B192" s="21" t="str">
        <f t="shared" si="9"/>
        <v/>
      </c>
      <c r="C192" s="23" t="str">
        <f t="shared" si="10"/>
        <v/>
      </c>
      <c r="D192" s="4" t="e">
        <f t="shared" si="11"/>
        <v>#VALUE!</v>
      </c>
      <c r="F192" t="str">
        <f>IF(AND(ISNUMBER(A191),ISNUMBER(A190)),IF(ISNUMBER(A191),(#REF!-#REF!)/$I$3,""),"")</f>
        <v/>
      </c>
    </row>
    <row r="193" spans="2:6" x14ac:dyDescent="0.3">
      <c r="B193" s="21" t="str">
        <f t="shared" si="9"/>
        <v/>
      </c>
      <c r="C193" s="23" t="str">
        <f t="shared" si="10"/>
        <v/>
      </c>
      <c r="D193" s="4" t="e">
        <f t="shared" si="11"/>
        <v>#VALUE!</v>
      </c>
      <c r="F193" t="str">
        <f>IF(AND(ISNUMBER(A192),ISNUMBER(A191)),IF(ISNUMBER(A192),(#REF!-#REF!)/$I$3,""),"")</f>
        <v/>
      </c>
    </row>
    <row r="194" spans="2:6" x14ac:dyDescent="0.3">
      <c r="B194" s="21" t="str">
        <f t="shared" si="9"/>
        <v/>
      </c>
      <c r="C194" s="23" t="str">
        <f t="shared" si="10"/>
        <v/>
      </c>
      <c r="D194" s="4" t="e">
        <f t="shared" si="11"/>
        <v>#VALUE!</v>
      </c>
      <c r="F194" t="str">
        <f>IF(AND(ISNUMBER(A193),ISNUMBER(A192)),IF(ISNUMBER(A193),(#REF!-#REF!)/$I$3,""),"")</f>
        <v/>
      </c>
    </row>
    <row r="195" spans="2:6" x14ac:dyDescent="0.3">
      <c r="B195" s="21" t="str">
        <f t="shared" si="9"/>
        <v/>
      </c>
      <c r="C195" s="23" t="str">
        <f t="shared" si="10"/>
        <v/>
      </c>
      <c r="D195" s="4" t="e">
        <f t="shared" si="11"/>
        <v>#VALUE!</v>
      </c>
      <c r="F195" t="str">
        <f>IF(AND(ISNUMBER(A194),ISNUMBER(A193)),IF(ISNUMBER(A194),(#REF!-#REF!)/$I$3,""),"")</f>
        <v/>
      </c>
    </row>
    <row r="196" spans="2:6" x14ac:dyDescent="0.3">
      <c r="B196" s="21" t="str">
        <f t="shared" si="9"/>
        <v/>
      </c>
      <c r="C196" s="23" t="str">
        <f t="shared" si="10"/>
        <v/>
      </c>
      <c r="D196" s="4" t="e">
        <f t="shared" si="11"/>
        <v>#VALUE!</v>
      </c>
      <c r="F196" t="str">
        <f>IF(AND(ISNUMBER(A195),ISNUMBER(A194)),IF(ISNUMBER(A195),(#REF!-#REF!)/$I$3,""),"")</f>
        <v/>
      </c>
    </row>
    <row r="197" spans="2:6" x14ac:dyDescent="0.3">
      <c r="B197" s="21" t="str">
        <f t="shared" si="9"/>
        <v/>
      </c>
      <c r="C197" s="23" t="str">
        <f t="shared" si="10"/>
        <v/>
      </c>
      <c r="D197" s="4" t="e">
        <f t="shared" si="11"/>
        <v>#VALUE!</v>
      </c>
      <c r="F197" t="str">
        <f>IF(AND(ISNUMBER(A196),ISNUMBER(A195)),IF(ISNUMBER(A196),(#REF!-#REF!)/$I$3,""),"")</f>
        <v/>
      </c>
    </row>
    <row r="198" spans="2:6" x14ac:dyDescent="0.3">
      <c r="B198" s="21" t="str">
        <f t="shared" si="9"/>
        <v/>
      </c>
      <c r="C198" s="23" t="str">
        <f t="shared" si="10"/>
        <v/>
      </c>
      <c r="D198" s="4" t="e">
        <f t="shared" si="11"/>
        <v>#VALUE!</v>
      </c>
      <c r="F198" t="str">
        <f>IF(AND(ISNUMBER(A197),ISNUMBER(A196)),IF(ISNUMBER(A197),(#REF!-#REF!)/$I$3,""),"")</f>
        <v/>
      </c>
    </row>
    <row r="199" spans="2:6" x14ac:dyDescent="0.3">
      <c r="B199" s="21" t="str">
        <f t="shared" si="9"/>
        <v/>
      </c>
      <c r="C199" s="23" t="str">
        <f t="shared" si="10"/>
        <v/>
      </c>
      <c r="D199" s="4" t="e">
        <f t="shared" si="11"/>
        <v>#VALUE!</v>
      </c>
      <c r="F199" t="str">
        <f>IF(AND(ISNUMBER(A198),ISNUMBER(A197)),IF(ISNUMBER(A198),(#REF!-#REF!)/$I$3,""),"")</f>
        <v/>
      </c>
    </row>
    <row r="200" spans="2:6" x14ac:dyDescent="0.3">
      <c r="B200" s="21" t="str">
        <f t="shared" si="9"/>
        <v/>
      </c>
      <c r="C200" s="23" t="str">
        <f t="shared" si="10"/>
        <v/>
      </c>
      <c r="D200" s="4" t="e">
        <f t="shared" si="11"/>
        <v>#VALUE!</v>
      </c>
      <c r="F200" t="str">
        <f>IF(AND(ISNUMBER(A199),ISNUMBER(A198)),IF(ISNUMBER(A199),(#REF!-#REF!)/$I$3,""),"")</f>
        <v/>
      </c>
    </row>
    <row r="201" spans="2:6" x14ac:dyDescent="0.3">
      <c r="B201" s="21" t="str">
        <f t="shared" si="9"/>
        <v/>
      </c>
      <c r="C201" s="23" t="str">
        <f t="shared" si="10"/>
        <v/>
      </c>
      <c r="D201" s="4" t="e">
        <f t="shared" si="11"/>
        <v>#VALUE!</v>
      </c>
      <c r="F201" t="str">
        <f>IF(AND(ISNUMBER(A200),ISNUMBER(A199)),IF(ISNUMBER(A200),(#REF!-#REF!)/$I$3,""),"")</f>
        <v/>
      </c>
    </row>
    <row r="202" spans="2:6" x14ac:dyDescent="0.3">
      <c r="B202" s="21" t="str">
        <f t="shared" si="9"/>
        <v/>
      </c>
      <c r="C202" s="23" t="str">
        <f t="shared" si="10"/>
        <v/>
      </c>
      <c r="D202" s="4" t="e">
        <f t="shared" si="11"/>
        <v>#VALUE!</v>
      </c>
      <c r="F202" t="str">
        <f>IF(AND(ISNUMBER(A201),ISNUMBER(A200)),IF(ISNUMBER(A201),(#REF!-#REF!)/$I$3,""),"")</f>
        <v/>
      </c>
    </row>
    <row r="203" spans="2:6" x14ac:dyDescent="0.3">
      <c r="B203" s="21" t="str">
        <f t="shared" ref="B203:B266" si="12">IF(ISBLANK($A203),"",MID($A203,1,2))</f>
        <v/>
      </c>
      <c r="C203" s="23" t="str">
        <f t="shared" ref="C203:C266" si="13">IF(ISBLANK($A203),"",VALUE(MID($A203,4,LEN($A203)-3))/$I$3)</f>
        <v/>
      </c>
      <c r="D203" s="4" t="e">
        <f t="shared" si="11"/>
        <v>#VALUE!</v>
      </c>
      <c r="F203" t="str">
        <f>IF(AND(ISNUMBER(A202),ISNUMBER(A201)),IF(ISNUMBER(A202),(#REF!-#REF!)/$I$3,""),"")</f>
        <v/>
      </c>
    </row>
    <row r="204" spans="2:6" x14ac:dyDescent="0.3">
      <c r="B204" s="21" t="str">
        <f t="shared" si="12"/>
        <v/>
      </c>
      <c r="C204" s="23" t="str">
        <f t="shared" si="13"/>
        <v/>
      </c>
      <c r="D204" s="4" t="e">
        <f t="shared" si="11"/>
        <v>#VALUE!</v>
      </c>
      <c r="F204" t="str">
        <f>IF(AND(ISNUMBER(A203),ISNUMBER(A202)),IF(ISNUMBER(A203),(#REF!-#REF!)/$I$3,""),"")</f>
        <v/>
      </c>
    </row>
    <row r="205" spans="2:6" x14ac:dyDescent="0.3">
      <c r="B205" s="21" t="str">
        <f t="shared" si="12"/>
        <v/>
      </c>
      <c r="C205" s="23" t="str">
        <f t="shared" si="13"/>
        <v/>
      </c>
      <c r="D205" s="4" t="e">
        <f t="shared" si="11"/>
        <v>#VALUE!</v>
      </c>
      <c r="F205" t="str">
        <f>IF(AND(ISNUMBER(A204),ISNUMBER(A203)),IF(ISNUMBER(A204),(#REF!-#REF!)/$I$3,""),"")</f>
        <v/>
      </c>
    </row>
    <row r="206" spans="2:6" x14ac:dyDescent="0.3">
      <c r="B206" s="21" t="str">
        <f t="shared" si="12"/>
        <v/>
      </c>
      <c r="C206" s="23" t="str">
        <f t="shared" si="13"/>
        <v/>
      </c>
      <c r="D206" s="4" t="e">
        <f t="shared" si="11"/>
        <v>#VALUE!</v>
      </c>
      <c r="F206" t="str">
        <f>IF(AND(ISNUMBER(A205),ISNUMBER(A204)),IF(ISNUMBER(A205),(#REF!-#REF!)/$I$3,""),"")</f>
        <v/>
      </c>
    </row>
    <row r="207" spans="2:6" x14ac:dyDescent="0.3">
      <c r="B207" s="21" t="str">
        <f t="shared" si="12"/>
        <v/>
      </c>
      <c r="C207" s="23" t="str">
        <f t="shared" si="13"/>
        <v/>
      </c>
      <c r="D207" s="4" t="e">
        <f t="shared" si="11"/>
        <v>#VALUE!</v>
      </c>
      <c r="F207" t="str">
        <f>IF(AND(ISNUMBER(A206),ISNUMBER(A205)),IF(ISNUMBER(A206),(#REF!-#REF!)/$I$3,""),"")</f>
        <v/>
      </c>
    </row>
    <row r="208" spans="2:6" x14ac:dyDescent="0.3">
      <c r="B208" s="21" t="str">
        <f t="shared" si="12"/>
        <v/>
      </c>
      <c r="C208" s="23" t="str">
        <f t="shared" si="13"/>
        <v/>
      </c>
      <c r="D208" s="4" t="e">
        <f t="shared" si="11"/>
        <v>#VALUE!</v>
      </c>
      <c r="F208" t="str">
        <f>IF(AND(ISNUMBER(A207),ISNUMBER(A206)),IF(ISNUMBER(A207),(#REF!-#REF!)/$I$3,""),"")</f>
        <v/>
      </c>
    </row>
    <row r="209" spans="2:6" x14ac:dyDescent="0.3">
      <c r="B209" s="21" t="str">
        <f t="shared" si="12"/>
        <v/>
      </c>
      <c r="C209" s="23" t="str">
        <f t="shared" si="13"/>
        <v/>
      </c>
      <c r="D209" s="4" t="e">
        <f t="shared" si="11"/>
        <v>#VALUE!</v>
      </c>
      <c r="F209" t="str">
        <f>IF(AND(ISNUMBER(A208),ISNUMBER(A207)),IF(ISNUMBER(A208),(#REF!-#REF!)/$I$3,""),"")</f>
        <v/>
      </c>
    </row>
    <row r="210" spans="2:6" x14ac:dyDescent="0.3">
      <c r="B210" s="21" t="str">
        <f t="shared" si="12"/>
        <v/>
      </c>
      <c r="C210" s="23" t="str">
        <f t="shared" si="13"/>
        <v/>
      </c>
      <c r="D210" s="4" t="e">
        <f t="shared" si="11"/>
        <v>#VALUE!</v>
      </c>
      <c r="F210" t="str">
        <f>IF(AND(ISNUMBER(A209),ISNUMBER(A208)),IF(ISNUMBER(A209),(#REF!-#REF!)/$I$3,""),"")</f>
        <v/>
      </c>
    </row>
    <row r="211" spans="2:6" x14ac:dyDescent="0.3">
      <c r="B211" s="21" t="str">
        <f t="shared" si="12"/>
        <v/>
      </c>
      <c r="C211" s="23" t="str">
        <f t="shared" si="13"/>
        <v/>
      </c>
      <c r="D211" s="4" t="e">
        <f t="shared" si="11"/>
        <v>#VALUE!</v>
      </c>
      <c r="F211" t="str">
        <f>IF(AND(ISNUMBER(A210),ISNUMBER(A209)),IF(ISNUMBER(A210),(#REF!-#REF!)/$I$3,""),"")</f>
        <v/>
      </c>
    </row>
    <row r="212" spans="2:6" x14ac:dyDescent="0.3">
      <c r="B212" s="21" t="str">
        <f t="shared" si="12"/>
        <v/>
      </c>
      <c r="C212" s="23" t="str">
        <f t="shared" si="13"/>
        <v/>
      </c>
      <c r="D212" s="4" t="e">
        <f t="shared" si="11"/>
        <v>#VALUE!</v>
      </c>
      <c r="F212" t="str">
        <f>IF(AND(ISNUMBER(A211),ISNUMBER(A210)),IF(ISNUMBER(A211),(#REF!-#REF!)/$I$3,""),"")</f>
        <v/>
      </c>
    </row>
    <row r="213" spans="2:6" x14ac:dyDescent="0.3">
      <c r="B213" s="21" t="str">
        <f t="shared" si="12"/>
        <v/>
      </c>
      <c r="C213" s="23" t="str">
        <f t="shared" si="13"/>
        <v/>
      </c>
      <c r="D213" s="4" t="e">
        <f t="shared" si="11"/>
        <v>#VALUE!</v>
      </c>
      <c r="F213" t="str">
        <f>IF(AND(ISNUMBER(A212),ISNUMBER(A211)),IF(ISNUMBER(A212),(#REF!-#REF!)/$I$3,""),"")</f>
        <v/>
      </c>
    </row>
    <row r="214" spans="2:6" x14ac:dyDescent="0.3">
      <c r="B214" s="21" t="str">
        <f t="shared" si="12"/>
        <v/>
      </c>
      <c r="C214" s="23" t="str">
        <f t="shared" si="13"/>
        <v/>
      </c>
      <c r="D214" s="4" t="e">
        <f t="shared" si="11"/>
        <v>#VALUE!</v>
      </c>
      <c r="F214" t="str">
        <f>IF(AND(ISNUMBER(A213),ISNUMBER(A212)),IF(ISNUMBER(A213),(#REF!-#REF!)/$I$3,""),"")</f>
        <v/>
      </c>
    </row>
    <row r="215" spans="2:6" x14ac:dyDescent="0.3">
      <c r="B215" s="21" t="str">
        <f t="shared" si="12"/>
        <v/>
      </c>
      <c r="C215" s="23" t="str">
        <f t="shared" si="13"/>
        <v/>
      </c>
      <c r="D215" s="4" t="e">
        <f t="shared" si="11"/>
        <v>#VALUE!</v>
      </c>
      <c r="F215" t="str">
        <f>IF(AND(ISNUMBER(A214),ISNUMBER(A213)),IF(ISNUMBER(A214),(#REF!-#REF!)/$I$3,""),"")</f>
        <v/>
      </c>
    </row>
    <row r="216" spans="2:6" x14ac:dyDescent="0.3">
      <c r="B216" s="21" t="str">
        <f t="shared" si="12"/>
        <v/>
      </c>
      <c r="C216" s="23" t="str">
        <f t="shared" si="13"/>
        <v/>
      </c>
      <c r="D216" s="4" t="e">
        <f t="shared" si="11"/>
        <v>#VALUE!</v>
      </c>
      <c r="F216" t="str">
        <f>IF(AND(ISNUMBER(A215),ISNUMBER(A214)),IF(ISNUMBER(A215),(#REF!-#REF!)/$I$3,""),"")</f>
        <v/>
      </c>
    </row>
    <row r="217" spans="2:6" x14ac:dyDescent="0.3">
      <c r="B217" s="21" t="str">
        <f t="shared" si="12"/>
        <v/>
      </c>
      <c r="C217" s="23" t="str">
        <f t="shared" si="13"/>
        <v/>
      </c>
      <c r="D217" s="4" t="e">
        <f t="shared" ref="D217:D280" si="14">IF(AND(NOT(ISBLANK(C216)),B217=B216),C217-C216,"")</f>
        <v>#VALUE!</v>
      </c>
      <c r="F217" t="str">
        <f>IF(AND(ISNUMBER(A216),ISNUMBER(A215)),IF(ISNUMBER(A216),(#REF!-#REF!)/$I$3,""),"")</f>
        <v/>
      </c>
    </row>
    <row r="218" spans="2:6" x14ac:dyDescent="0.3">
      <c r="B218" s="21" t="str">
        <f t="shared" si="12"/>
        <v/>
      </c>
      <c r="C218" s="23" t="str">
        <f t="shared" si="13"/>
        <v/>
      </c>
      <c r="D218" s="4" t="e">
        <f t="shared" si="14"/>
        <v>#VALUE!</v>
      </c>
      <c r="F218" t="str">
        <f>IF(AND(ISNUMBER(A217),ISNUMBER(A216)),IF(ISNUMBER(A217),(#REF!-#REF!)/$I$3,""),"")</f>
        <v/>
      </c>
    </row>
    <row r="219" spans="2:6" x14ac:dyDescent="0.3">
      <c r="B219" s="21" t="str">
        <f t="shared" si="12"/>
        <v/>
      </c>
      <c r="C219" s="23" t="str">
        <f t="shared" si="13"/>
        <v/>
      </c>
      <c r="D219" s="4" t="e">
        <f t="shared" si="14"/>
        <v>#VALUE!</v>
      </c>
      <c r="F219" t="str">
        <f>IF(AND(ISNUMBER(A218),ISNUMBER(A217)),IF(ISNUMBER(A218),(#REF!-#REF!)/$I$3,""),"")</f>
        <v/>
      </c>
    </row>
    <row r="220" spans="2:6" x14ac:dyDescent="0.3">
      <c r="B220" s="21" t="str">
        <f t="shared" si="12"/>
        <v/>
      </c>
      <c r="C220" s="23" t="str">
        <f t="shared" si="13"/>
        <v/>
      </c>
      <c r="D220" s="4" t="e">
        <f t="shared" si="14"/>
        <v>#VALUE!</v>
      </c>
      <c r="F220" t="str">
        <f>IF(AND(ISNUMBER(A219),ISNUMBER(A218)),IF(ISNUMBER(A219),(#REF!-#REF!)/$I$3,""),"")</f>
        <v/>
      </c>
    </row>
    <row r="221" spans="2:6" x14ac:dyDescent="0.3">
      <c r="B221" s="21" t="str">
        <f t="shared" si="12"/>
        <v/>
      </c>
      <c r="C221" s="23" t="str">
        <f t="shared" si="13"/>
        <v/>
      </c>
      <c r="D221" s="4" t="e">
        <f t="shared" si="14"/>
        <v>#VALUE!</v>
      </c>
      <c r="F221" t="str">
        <f>IF(AND(ISNUMBER(A220),ISNUMBER(A219)),IF(ISNUMBER(A220),(#REF!-#REF!)/$I$3,""),"")</f>
        <v/>
      </c>
    </row>
    <row r="222" spans="2:6" x14ac:dyDescent="0.3">
      <c r="B222" s="21" t="str">
        <f t="shared" si="12"/>
        <v/>
      </c>
      <c r="C222" s="23" t="str">
        <f t="shared" si="13"/>
        <v/>
      </c>
      <c r="D222" s="4" t="e">
        <f t="shared" si="14"/>
        <v>#VALUE!</v>
      </c>
      <c r="F222" t="str">
        <f>IF(AND(ISNUMBER(A221),ISNUMBER(A220)),IF(ISNUMBER(A221),(#REF!-#REF!)/$I$3,""),"")</f>
        <v/>
      </c>
    </row>
    <row r="223" spans="2:6" x14ac:dyDescent="0.3">
      <c r="B223" s="21" t="str">
        <f t="shared" si="12"/>
        <v/>
      </c>
      <c r="C223" s="23" t="str">
        <f t="shared" si="13"/>
        <v/>
      </c>
      <c r="D223" s="4" t="e">
        <f t="shared" si="14"/>
        <v>#VALUE!</v>
      </c>
      <c r="F223" t="str">
        <f>IF(AND(ISNUMBER(A222),ISNUMBER(A221)),IF(ISNUMBER(A222),(#REF!-#REF!)/$I$3,""),"")</f>
        <v/>
      </c>
    </row>
    <row r="224" spans="2:6" x14ac:dyDescent="0.3">
      <c r="B224" s="21" t="str">
        <f t="shared" si="12"/>
        <v/>
      </c>
      <c r="C224" s="23" t="str">
        <f t="shared" si="13"/>
        <v/>
      </c>
      <c r="D224" s="4" t="e">
        <f t="shared" si="14"/>
        <v>#VALUE!</v>
      </c>
      <c r="F224" t="str">
        <f>IF(AND(ISNUMBER(A223),ISNUMBER(A222)),IF(ISNUMBER(A223),(#REF!-#REF!)/$I$3,""),"")</f>
        <v/>
      </c>
    </row>
    <row r="225" spans="2:6" x14ac:dyDescent="0.3">
      <c r="B225" s="21" t="str">
        <f t="shared" si="12"/>
        <v/>
      </c>
      <c r="C225" s="23" t="str">
        <f t="shared" si="13"/>
        <v/>
      </c>
      <c r="D225" s="4" t="e">
        <f t="shared" si="14"/>
        <v>#VALUE!</v>
      </c>
      <c r="F225" t="str">
        <f>IF(AND(ISNUMBER(A224),ISNUMBER(A223)),IF(ISNUMBER(A224),(#REF!-#REF!)/$I$3,""),"")</f>
        <v/>
      </c>
    </row>
    <row r="226" spans="2:6" x14ac:dyDescent="0.3">
      <c r="B226" s="21" t="str">
        <f t="shared" si="12"/>
        <v/>
      </c>
      <c r="C226" s="23" t="str">
        <f t="shared" si="13"/>
        <v/>
      </c>
      <c r="D226" s="4" t="e">
        <f t="shared" si="14"/>
        <v>#VALUE!</v>
      </c>
    </row>
    <row r="227" spans="2:6" x14ac:dyDescent="0.3">
      <c r="B227" s="21" t="str">
        <f t="shared" si="12"/>
        <v/>
      </c>
      <c r="C227" s="23" t="str">
        <f t="shared" si="13"/>
        <v/>
      </c>
      <c r="D227" s="4" t="e">
        <f t="shared" si="14"/>
        <v>#VALUE!</v>
      </c>
      <c r="F227" t="str">
        <f>IF(AND(ISNUMBER(A226),ISNUMBER(#REF!)),IF(ISNUMBER(A226),(#REF!-#REF!)/$I$3,""),"")</f>
        <v/>
      </c>
    </row>
    <row r="228" spans="2:6" x14ac:dyDescent="0.3">
      <c r="B228" s="21" t="str">
        <f t="shared" si="12"/>
        <v/>
      </c>
      <c r="C228" s="23" t="str">
        <f t="shared" si="13"/>
        <v/>
      </c>
      <c r="D228" s="4" t="e">
        <f t="shared" si="14"/>
        <v>#VALUE!</v>
      </c>
      <c r="F228" t="str">
        <f>IF(AND(ISNUMBER(A227),ISNUMBER(A226)),IF(ISNUMBER(A227),(#REF!-#REF!)/$I$3,""),"")</f>
        <v/>
      </c>
    </row>
    <row r="229" spans="2:6" x14ac:dyDescent="0.3">
      <c r="B229" s="21" t="str">
        <f t="shared" si="12"/>
        <v/>
      </c>
      <c r="C229" s="23" t="str">
        <f t="shared" si="13"/>
        <v/>
      </c>
      <c r="D229" s="4" t="e">
        <f t="shared" si="14"/>
        <v>#VALUE!</v>
      </c>
      <c r="F229" t="str">
        <f>IF(AND(ISNUMBER(A228),ISNUMBER(A227)),IF(ISNUMBER(A228),(#REF!-#REF!)/$I$3,""),"")</f>
        <v/>
      </c>
    </row>
    <row r="230" spans="2:6" x14ac:dyDescent="0.3">
      <c r="B230" s="21" t="str">
        <f t="shared" si="12"/>
        <v/>
      </c>
      <c r="C230" s="23" t="str">
        <f t="shared" si="13"/>
        <v/>
      </c>
      <c r="D230" s="4" t="e">
        <f t="shared" si="14"/>
        <v>#VALUE!</v>
      </c>
      <c r="F230" t="str">
        <f>IF(AND(ISNUMBER(A229),ISNUMBER(A228)),IF(ISNUMBER(A229),(#REF!-#REF!)/$I$3,""),"")</f>
        <v/>
      </c>
    </row>
    <row r="231" spans="2:6" x14ac:dyDescent="0.3">
      <c r="B231" s="21" t="str">
        <f t="shared" si="12"/>
        <v/>
      </c>
      <c r="C231" s="23" t="str">
        <f t="shared" si="13"/>
        <v/>
      </c>
      <c r="D231" s="4" t="e">
        <f t="shared" si="14"/>
        <v>#VALUE!</v>
      </c>
      <c r="F231" t="str">
        <f>IF(AND(ISNUMBER(A230),ISNUMBER(A229)),IF(ISNUMBER(A230),(#REF!-#REF!)/$I$3,""),"")</f>
        <v/>
      </c>
    </row>
    <row r="232" spans="2:6" x14ac:dyDescent="0.3">
      <c r="B232" s="21" t="str">
        <f t="shared" si="12"/>
        <v/>
      </c>
      <c r="C232" s="23" t="str">
        <f t="shared" si="13"/>
        <v/>
      </c>
      <c r="D232" s="4" t="e">
        <f t="shared" si="14"/>
        <v>#VALUE!</v>
      </c>
      <c r="F232" t="str">
        <f>IF(AND(ISNUMBER(A231),ISNUMBER(A230)),IF(ISNUMBER(A231),(#REF!-#REF!)/$I$3,""),"")</f>
        <v/>
      </c>
    </row>
    <row r="233" spans="2:6" x14ac:dyDescent="0.3">
      <c r="B233" s="21" t="str">
        <f t="shared" si="12"/>
        <v/>
      </c>
      <c r="C233" s="23" t="str">
        <f t="shared" si="13"/>
        <v/>
      </c>
      <c r="D233" s="4" t="e">
        <f t="shared" si="14"/>
        <v>#VALUE!</v>
      </c>
      <c r="F233" t="str">
        <f>IF(AND(ISNUMBER(A232),ISNUMBER(A231)),IF(ISNUMBER(A232),(#REF!-#REF!)/$I$3,""),"")</f>
        <v/>
      </c>
    </row>
    <row r="234" spans="2:6" x14ac:dyDescent="0.3">
      <c r="B234" s="21" t="str">
        <f t="shared" si="12"/>
        <v/>
      </c>
      <c r="C234" s="23" t="str">
        <f t="shared" si="13"/>
        <v/>
      </c>
      <c r="D234" s="4" t="e">
        <f t="shared" si="14"/>
        <v>#VALUE!</v>
      </c>
      <c r="F234" t="str">
        <f>IF(AND(ISNUMBER(A233),ISNUMBER(A232)),IF(ISNUMBER(A233),(#REF!-#REF!)/$I$3,""),"")</f>
        <v/>
      </c>
    </row>
    <row r="235" spans="2:6" x14ac:dyDescent="0.3">
      <c r="B235" s="21" t="str">
        <f t="shared" si="12"/>
        <v/>
      </c>
      <c r="C235" s="23" t="str">
        <f t="shared" si="13"/>
        <v/>
      </c>
      <c r="D235" s="4" t="e">
        <f t="shared" si="14"/>
        <v>#VALUE!</v>
      </c>
      <c r="F235" t="str">
        <f>IF(AND(ISNUMBER(A234),ISNUMBER(A233)),IF(ISNUMBER(A234),(#REF!-#REF!)/$I$3,""),"")</f>
        <v/>
      </c>
    </row>
    <row r="236" spans="2:6" x14ac:dyDescent="0.3">
      <c r="B236" s="21" t="str">
        <f t="shared" si="12"/>
        <v/>
      </c>
      <c r="C236" s="23" t="str">
        <f t="shared" si="13"/>
        <v/>
      </c>
      <c r="D236" s="4" t="e">
        <f t="shared" si="14"/>
        <v>#VALUE!</v>
      </c>
      <c r="F236" t="str">
        <f>IF(AND(ISNUMBER(A235),ISNUMBER(A234)),IF(ISNUMBER(A235),(#REF!-#REF!)/$I$3,""),"")</f>
        <v/>
      </c>
    </row>
    <row r="237" spans="2:6" x14ac:dyDescent="0.3">
      <c r="B237" s="21" t="str">
        <f t="shared" si="12"/>
        <v/>
      </c>
      <c r="C237" s="23" t="str">
        <f t="shared" si="13"/>
        <v/>
      </c>
      <c r="D237" s="4" t="e">
        <f t="shared" si="14"/>
        <v>#VALUE!</v>
      </c>
      <c r="F237" t="str">
        <f>IF(AND(ISNUMBER(A236),ISNUMBER(A235)),IF(ISNUMBER(A236),(#REF!-#REF!)/$I$3,""),"")</f>
        <v/>
      </c>
    </row>
    <row r="238" spans="2:6" x14ac:dyDescent="0.3">
      <c r="B238" s="21" t="str">
        <f t="shared" si="12"/>
        <v/>
      </c>
      <c r="C238" s="23" t="str">
        <f t="shared" si="13"/>
        <v/>
      </c>
      <c r="D238" s="4" t="e">
        <f t="shared" si="14"/>
        <v>#VALUE!</v>
      </c>
      <c r="F238" t="str">
        <f>IF(AND(ISNUMBER(A237),ISNUMBER(A236)),IF(ISNUMBER(A237),(#REF!-#REF!)/$I$3,""),"")</f>
        <v/>
      </c>
    </row>
    <row r="239" spans="2:6" x14ac:dyDescent="0.3">
      <c r="B239" s="21" t="str">
        <f t="shared" si="12"/>
        <v/>
      </c>
      <c r="C239" s="23" t="str">
        <f t="shared" si="13"/>
        <v/>
      </c>
      <c r="D239" s="4" t="e">
        <f t="shared" si="14"/>
        <v>#VALUE!</v>
      </c>
      <c r="F239" t="str">
        <f>IF(AND(ISNUMBER(A238),ISNUMBER(A237)),IF(ISNUMBER(A238),(#REF!-#REF!)/$I$3,""),"")</f>
        <v/>
      </c>
    </row>
    <row r="240" spans="2:6" x14ac:dyDescent="0.3">
      <c r="B240" s="21" t="str">
        <f t="shared" si="12"/>
        <v/>
      </c>
      <c r="C240" s="23" t="str">
        <f t="shared" si="13"/>
        <v/>
      </c>
      <c r="D240" s="4" t="e">
        <f t="shared" si="14"/>
        <v>#VALUE!</v>
      </c>
      <c r="F240" t="str">
        <f>IF(AND(ISNUMBER(A239),ISNUMBER(A238)),IF(ISNUMBER(A239),(#REF!-#REF!)/$I$3,""),"")</f>
        <v/>
      </c>
    </row>
    <row r="241" spans="2:6" x14ac:dyDescent="0.3">
      <c r="B241" s="21" t="str">
        <f t="shared" si="12"/>
        <v/>
      </c>
      <c r="C241" s="23" t="str">
        <f t="shared" si="13"/>
        <v/>
      </c>
      <c r="D241" s="4" t="e">
        <f t="shared" si="14"/>
        <v>#VALUE!</v>
      </c>
      <c r="F241" t="str">
        <f>IF(AND(ISNUMBER(A240),ISNUMBER(A239)),IF(ISNUMBER(A240),(#REF!-#REF!)/$I$3,""),"")</f>
        <v/>
      </c>
    </row>
    <row r="242" spans="2:6" x14ac:dyDescent="0.3">
      <c r="B242" s="21" t="str">
        <f t="shared" si="12"/>
        <v/>
      </c>
      <c r="C242" s="23" t="str">
        <f t="shared" si="13"/>
        <v/>
      </c>
      <c r="D242" s="4" t="e">
        <f t="shared" si="14"/>
        <v>#VALUE!</v>
      </c>
      <c r="F242" t="str">
        <f>IF(AND(ISNUMBER(A241),ISNUMBER(A240)),IF(ISNUMBER(A241),(#REF!-#REF!)/$I$3,""),"")</f>
        <v/>
      </c>
    </row>
    <row r="243" spans="2:6" x14ac:dyDescent="0.3">
      <c r="B243" s="21" t="str">
        <f t="shared" si="12"/>
        <v/>
      </c>
      <c r="C243" s="23" t="str">
        <f t="shared" si="13"/>
        <v/>
      </c>
      <c r="D243" s="4" t="e">
        <f t="shared" si="14"/>
        <v>#VALUE!</v>
      </c>
      <c r="F243" t="str">
        <f>IF(AND(ISNUMBER(A242),ISNUMBER(A241)),IF(ISNUMBER(A242),(#REF!-#REF!)/$I$3,""),"")</f>
        <v/>
      </c>
    </row>
    <row r="244" spans="2:6" x14ac:dyDescent="0.3">
      <c r="B244" s="21" t="str">
        <f t="shared" si="12"/>
        <v/>
      </c>
      <c r="C244" s="23" t="str">
        <f t="shared" si="13"/>
        <v/>
      </c>
      <c r="D244" s="4" t="e">
        <f t="shared" si="14"/>
        <v>#VALUE!</v>
      </c>
      <c r="F244" t="str">
        <f>IF(AND(ISNUMBER(A243),ISNUMBER(A242)),IF(ISNUMBER(A243),(#REF!-#REF!)/$I$3,""),"")</f>
        <v/>
      </c>
    </row>
    <row r="245" spans="2:6" x14ac:dyDescent="0.3">
      <c r="B245" s="21" t="str">
        <f t="shared" si="12"/>
        <v/>
      </c>
      <c r="C245" s="23" t="str">
        <f t="shared" si="13"/>
        <v/>
      </c>
      <c r="D245" s="4" t="e">
        <f t="shared" si="14"/>
        <v>#VALUE!</v>
      </c>
      <c r="F245" t="str">
        <f>IF(AND(ISNUMBER(A244),ISNUMBER(A243)),IF(ISNUMBER(A244),(#REF!-#REF!)/$I$3,""),"")</f>
        <v/>
      </c>
    </row>
    <row r="246" spans="2:6" x14ac:dyDescent="0.3">
      <c r="B246" s="21" t="str">
        <f t="shared" si="12"/>
        <v/>
      </c>
      <c r="C246" s="23" t="str">
        <f t="shared" si="13"/>
        <v/>
      </c>
      <c r="D246" s="4" t="e">
        <f t="shared" si="14"/>
        <v>#VALUE!</v>
      </c>
      <c r="F246" t="str">
        <f>IF(AND(ISNUMBER(A245),ISNUMBER(A244)),IF(ISNUMBER(A245),(#REF!-#REF!)/$I$3,""),"")</f>
        <v/>
      </c>
    </row>
    <row r="247" spans="2:6" x14ac:dyDescent="0.3">
      <c r="B247" s="21" t="str">
        <f t="shared" si="12"/>
        <v/>
      </c>
      <c r="C247" s="23" t="str">
        <f t="shared" si="13"/>
        <v/>
      </c>
      <c r="D247" s="4" t="e">
        <f t="shared" si="14"/>
        <v>#VALUE!</v>
      </c>
      <c r="F247" t="str">
        <f>IF(AND(ISNUMBER(A246),ISNUMBER(A245)),IF(ISNUMBER(A246),(#REF!-#REF!)/$I$3,""),"")</f>
        <v/>
      </c>
    </row>
    <row r="248" spans="2:6" x14ac:dyDescent="0.3">
      <c r="B248" s="21" t="str">
        <f t="shared" si="12"/>
        <v/>
      </c>
      <c r="C248" s="23" t="str">
        <f t="shared" si="13"/>
        <v/>
      </c>
      <c r="D248" s="4" t="e">
        <f t="shared" si="14"/>
        <v>#VALUE!</v>
      </c>
      <c r="F248" t="str">
        <f>IF(AND(ISNUMBER(A247),ISNUMBER(A246)),IF(ISNUMBER(A247),(#REF!-#REF!)/$I$3,""),"")</f>
        <v/>
      </c>
    </row>
    <row r="249" spans="2:6" x14ac:dyDescent="0.3">
      <c r="B249" s="21" t="str">
        <f t="shared" si="12"/>
        <v/>
      </c>
      <c r="C249" s="23" t="str">
        <f t="shared" si="13"/>
        <v/>
      </c>
      <c r="D249" s="4" t="e">
        <f t="shared" si="14"/>
        <v>#VALUE!</v>
      </c>
      <c r="F249" t="str">
        <f>IF(AND(ISNUMBER(A248),ISNUMBER(A247)),IF(ISNUMBER(A248),(#REF!-#REF!)/$I$3,""),"")</f>
        <v/>
      </c>
    </row>
    <row r="250" spans="2:6" x14ac:dyDescent="0.3">
      <c r="B250" s="21" t="str">
        <f t="shared" si="12"/>
        <v/>
      </c>
      <c r="C250" s="23" t="str">
        <f t="shared" si="13"/>
        <v/>
      </c>
      <c r="D250" s="4" t="e">
        <f t="shared" si="14"/>
        <v>#VALUE!</v>
      </c>
      <c r="F250" t="str">
        <f>IF(AND(ISNUMBER(A249),ISNUMBER(A248)),IF(ISNUMBER(A249),(#REF!-#REF!)/$I$3,""),"")</f>
        <v/>
      </c>
    </row>
    <row r="251" spans="2:6" x14ac:dyDescent="0.3">
      <c r="B251" s="21" t="str">
        <f t="shared" si="12"/>
        <v/>
      </c>
      <c r="C251" s="23" t="str">
        <f t="shared" si="13"/>
        <v/>
      </c>
      <c r="D251" s="4" t="e">
        <f t="shared" si="14"/>
        <v>#VALUE!</v>
      </c>
      <c r="F251" t="str">
        <f>IF(AND(ISNUMBER(A250),ISNUMBER(A249)),IF(ISNUMBER(A250),(#REF!-#REF!)/$I$3,""),"")</f>
        <v/>
      </c>
    </row>
    <row r="252" spans="2:6" x14ac:dyDescent="0.3">
      <c r="B252" s="21" t="str">
        <f t="shared" si="12"/>
        <v/>
      </c>
      <c r="C252" s="23" t="str">
        <f t="shared" si="13"/>
        <v/>
      </c>
      <c r="D252" s="4" t="e">
        <f t="shared" si="14"/>
        <v>#VALUE!</v>
      </c>
      <c r="F252" t="str">
        <f>IF(AND(ISNUMBER(A251),ISNUMBER(A250)),IF(ISNUMBER(A251),(#REF!-#REF!)/$I$3,""),"")</f>
        <v/>
      </c>
    </row>
    <row r="253" spans="2:6" x14ac:dyDescent="0.3">
      <c r="B253" s="21" t="str">
        <f t="shared" si="12"/>
        <v/>
      </c>
      <c r="C253" s="23" t="str">
        <f t="shared" si="13"/>
        <v/>
      </c>
      <c r="D253" s="4" t="e">
        <f t="shared" si="14"/>
        <v>#VALUE!</v>
      </c>
      <c r="F253" t="str">
        <f>IF(AND(ISNUMBER(A252),ISNUMBER(A251)),IF(ISNUMBER(A252),(#REF!-#REF!)/$I$3,""),"")</f>
        <v/>
      </c>
    </row>
    <row r="254" spans="2:6" x14ac:dyDescent="0.3">
      <c r="B254" s="21" t="str">
        <f t="shared" si="12"/>
        <v/>
      </c>
      <c r="C254" s="23" t="str">
        <f t="shared" si="13"/>
        <v/>
      </c>
      <c r="D254" s="4" t="e">
        <f t="shared" si="14"/>
        <v>#VALUE!</v>
      </c>
      <c r="F254" t="str">
        <f>IF(AND(ISNUMBER(A253),ISNUMBER(A252)),IF(ISNUMBER(A253),(#REF!-#REF!)/$I$3,""),"")</f>
        <v/>
      </c>
    </row>
    <row r="255" spans="2:6" x14ac:dyDescent="0.3">
      <c r="B255" s="21" t="str">
        <f t="shared" si="12"/>
        <v/>
      </c>
      <c r="C255" s="23" t="str">
        <f t="shared" si="13"/>
        <v/>
      </c>
      <c r="D255" s="4" t="e">
        <f t="shared" si="14"/>
        <v>#VALUE!</v>
      </c>
      <c r="F255" t="str">
        <f>IF(AND(ISNUMBER(A254),ISNUMBER(A253)),IF(ISNUMBER(A254),(#REF!-#REF!)/$I$3,""),"")</f>
        <v/>
      </c>
    </row>
    <row r="256" spans="2:6" x14ac:dyDescent="0.3">
      <c r="B256" s="21" t="str">
        <f t="shared" si="12"/>
        <v/>
      </c>
      <c r="C256" s="23" t="str">
        <f t="shared" si="13"/>
        <v/>
      </c>
      <c r="D256" s="4" t="e">
        <f t="shared" si="14"/>
        <v>#VALUE!</v>
      </c>
      <c r="F256" t="str">
        <f>IF(AND(ISNUMBER(A255),ISNUMBER(A254)),IF(ISNUMBER(A255),(#REF!-#REF!)/$I$3,""),"")</f>
        <v/>
      </c>
    </row>
    <row r="257" spans="2:6" x14ac:dyDescent="0.3">
      <c r="B257" s="21" t="str">
        <f t="shared" si="12"/>
        <v/>
      </c>
      <c r="C257" s="23" t="str">
        <f t="shared" si="13"/>
        <v/>
      </c>
      <c r="D257" s="4" t="e">
        <f t="shared" si="14"/>
        <v>#VALUE!</v>
      </c>
      <c r="F257" t="str">
        <f>IF(AND(ISNUMBER(A256),ISNUMBER(A255)),IF(ISNUMBER(A256),(#REF!-#REF!)/$I$3,""),"")</f>
        <v/>
      </c>
    </row>
    <row r="258" spans="2:6" x14ac:dyDescent="0.3">
      <c r="B258" s="21" t="str">
        <f t="shared" si="12"/>
        <v/>
      </c>
      <c r="C258" s="23" t="str">
        <f t="shared" si="13"/>
        <v/>
      </c>
      <c r="D258" s="4" t="e">
        <f t="shared" si="14"/>
        <v>#VALUE!</v>
      </c>
      <c r="F258" t="str">
        <f>IF(AND(ISNUMBER(A257),ISNUMBER(A256)),IF(ISNUMBER(A257),(#REF!-#REF!)/$I$3,""),"")</f>
        <v/>
      </c>
    </row>
    <row r="259" spans="2:6" x14ac:dyDescent="0.3">
      <c r="B259" s="21" t="str">
        <f t="shared" si="12"/>
        <v/>
      </c>
      <c r="C259" s="23" t="str">
        <f t="shared" si="13"/>
        <v/>
      </c>
      <c r="D259" s="4" t="e">
        <f t="shared" si="14"/>
        <v>#VALUE!</v>
      </c>
      <c r="F259" t="str">
        <f>IF(AND(ISNUMBER(A258),ISNUMBER(A257)),IF(ISNUMBER(A258),(#REF!-#REF!)/$I$3,""),"")</f>
        <v/>
      </c>
    </row>
    <row r="260" spans="2:6" x14ac:dyDescent="0.3">
      <c r="B260" s="21" t="str">
        <f t="shared" si="12"/>
        <v/>
      </c>
      <c r="C260" s="23" t="str">
        <f t="shared" si="13"/>
        <v/>
      </c>
      <c r="D260" s="4" t="e">
        <f t="shared" si="14"/>
        <v>#VALUE!</v>
      </c>
      <c r="F260" t="str">
        <f>IF(AND(ISNUMBER(A259),ISNUMBER(A258)),IF(ISNUMBER(A259),(#REF!-#REF!)/$I$3,""),"")</f>
        <v/>
      </c>
    </row>
    <row r="261" spans="2:6" x14ac:dyDescent="0.3">
      <c r="B261" s="21" t="str">
        <f t="shared" si="12"/>
        <v/>
      </c>
      <c r="C261" s="23" t="str">
        <f t="shared" si="13"/>
        <v/>
      </c>
      <c r="D261" s="4" t="e">
        <f t="shared" si="14"/>
        <v>#VALUE!</v>
      </c>
      <c r="F261" t="str">
        <f>IF(AND(ISNUMBER(A260),ISNUMBER(A259)),IF(ISNUMBER(A260),(#REF!-#REF!)/$I$3,""),"")</f>
        <v/>
      </c>
    </row>
    <row r="262" spans="2:6" x14ac:dyDescent="0.3">
      <c r="B262" s="21" t="str">
        <f t="shared" si="12"/>
        <v/>
      </c>
      <c r="C262" s="23" t="str">
        <f t="shared" si="13"/>
        <v/>
      </c>
      <c r="D262" s="4" t="e">
        <f t="shared" si="14"/>
        <v>#VALUE!</v>
      </c>
      <c r="F262" t="str">
        <f>IF(AND(ISNUMBER(A261),ISNUMBER(A260)),IF(ISNUMBER(A261),(#REF!-#REF!)/$I$3,""),"")</f>
        <v/>
      </c>
    </row>
    <row r="263" spans="2:6" x14ac:dyDescent="0.3">
      <c r="B263" s="21" t="str">
        <f t="shared" si="12"/>
        <v/>
      </c>
      <c r="C263" s="23" t="str">
        <f t="shared" si="13"/>
        <v/>
      </c>
      <c r="D263" s="4" t="e">
        <f t="shared" si="14"/>
        <v>#VALUE!</v>
      </c>
      <c r="F263" t="str">
        <f>IF(AND(ISNUMBER(A262),ISNUMBER(A261)),IF(ISNUMBER(A262),(#REF!-#REF!)/$I$3,""),"")</f>
        <v/>
      </c>
    </row>
    <row r="264" spans="2:6" x14ac:dyDescent="0.3">
      <c r="B264" s="21" t="str">
        <f t="shared" si="12"/>
        <v/>
      </c>
      <c r="C264" s="23" t="str">
        <f t="shared" si="13"/>
        <v/>
      </c>
      <c r="D264" s="4" t="e">
        <f t="shared" si="14"/>
        <v>#VALUE!</v>
      </c>
      <c r="F264" t="str">
        <f>IF(AND(ISNUMBER(A263),ISNUMBER(A262)),IF(ISNUMBER(A263),(#REF!-#REF!)/$I$3,""),"")</f>
        <v/>
      </c>
    </row>
    <row r="265" spans="2:6" x14ac:dyDescent="0.3">
      <c r="B265" s="21" t="str">
        <f t="shared" si="12"/>
        <v/>
      </c>
      <c r="C265" s="23" t="str">
        <f t="shared" si="13"/>
        <v/>
      </c>
      <c r="D265" s="4" t="e">
        <f t="shared" si="14"/>
        <v>#VALUE!</v>
      </c>
      <c r="F265" t="str">
        <f>IF(AND(ISNUMBER(A264),ISNUMBER(A263)),IF(ISNUMBER(A264),(#REF!-#REF!)/$I$3,""),"")</f>
        <v/>
      </c>
    </row>
    <row r="266" spans="2:6" x14ac:dyDescent="0.3">
      <c r="B266" s="21" t="str">
        <f t="shared" si="12"/>
        <v/>
      </c>
      <c r="C266" s="23" t="str">
        <f t="shared" si="13"/>
        <v/>
      </c>
      <c r="D266" s="4" t="e">
        <f t="shared" si="14"/>
        <v>#VALUE!</v>
      </c>
      <c r="F266" t="str">
        <f>IF(AND(ISNUMBER(A265),ISNUMBER(A264)),IF(ISNUMBER(A265),(#REF!-#REF!)/$I$3,""),"")</f>
        <v/>
      </c>
    </row>
    <row r="267" spans="2:6" x14ac:dyDescent="0.3">
      <c r="B267" s="21" t="str">
        <f t="shared" ref="B267:B330" si="15">IF(ISBLANK($A267),"",MID($A267,1,2))</f>
        <v/>
      </c>
      <c r="C267" s="23" t="str">
        <f t="shared" ref="C267:C330" si="16">IF(ISBLANK($A267),"",VALUE(MID($A267,4,LEN($A267)-3))/$I$3)</f>
        <v/>
      </c>
      <c r="D267" s="4" t="e">
        <f t="shared" si="14"/>
        <v>#VALUE!</v>
      </c>
      <c r="F267" t="str">
        <f>IF(AND(ISNUMBER(A266),ISNUMBER(A265)),IF(ISNUMBER(A266),(#REF!-#REF!)/$I$3,""),"")</f>
        <v/>
      </c>
    </row>
    <row r="268" spans="2:6" x14ac:dyDescent="0.3">
      <c r="B268" s="21" t="str">
        <f t="shared" si="15"/>
        <v/>
      </c>
      <c r="C268" s="23" t="str">
        <f t="shared" si="16"/>
        <v/>
      </c>
      <c r="D268" s="4" t="e">
        <f t="shared" si="14"/>
        <v>#VALUE!</v>
      </c>
      <c r="F268" t="str">
        <f>IF(AND(ISNUMBER(A267),ISNUMBER(A266)),IF(ISNUMBER(A267),(#REF!-#REF!)/$I$3,""),"")</f>
        <v/>
      </c>
    </row>
    <row r="269" spans="2:6" x14ac:dyDescent="0.3">
      <c r="B269" s="21" t="str">
        <f t="shared" si="15"/>
        <v/>
      </c>
      <c r="C269" s="23" t="str">
        <f t="shared" si="16"/>
        <v/>
      </c>
      <c r="D269" s="4" t="e">
        <f t="shared" si="14"/>
        <v>#VALUE!</v>
      </c>
      <c r="F269" t="str">
        <f>IF(AND(ISNUMBER(A268),ISNUMBER(A267)),IF(ISNUMBER(A268),(#REF!-#REF!)/$I$3,""),"")</f>
        <v/>
      </c>
    </row>
    <row r="270" spans="2:6" x14ac:dyDescent="0.3">
      <c r="B270" s="21" t="str">
        <f t="shared" si="15"/>
        <v/>
      </c>
      <c r="C270" s="23" t="str">
        <f t="shared" si="16"/>
        <v/>
      </c>
      <c r="D270" s="4" t="e">
        <f t="shared" si="14"/>
        <v>#VALUE!</v>
      </c>
      <c r="F270" t="str">
        <f>IF(AND(ISNUMBER(A269),ISNUMBER(A268)),IF(ISNUMBER(A269),(#REF!-#REF!)/$I$3,""),"")</f>
        <v/>
      </c>
    </row>
    <row r="271" spans="2:6" x14ac:dyDescent="0.3">
      <c r="B271" s="21" t="str">
        <f t="shared" si="15"/>
        <v/>
      </c>
      <c r="C271" s="23" t="str">
        <f t="shared" si="16"/>
        <v/>
      </c>
      <c r="D271" s="4" t="e">
        <f t="shared" si="14"/>
        <v>#VALUE!</v>
      </c>
      <c r="F271" t="str">
        <f>IF(AND(ISNUMBER(A270),ISNUMBER(A269)),IF(ISNUMBER(A270),(#REF!-#REF!)/$I$3,""),"")</f>
        <v/>
      </c>
    </row>
    <row r="272" spans="2:6" x14ac:dyDescent="0.3">
      <c r="B272" s="21" t="str">
        <f t="shared" si="15"/>
        <v/>
      </c>
      <c r="C272" s="23" t="str">
        <f t="shared" si="16"/>
        <v/>
      </c>
      <c r="D272" s="4" t="e">
        <f t="shared" si="14"/>
        <v>#VALUE!</v>
      </c>
      <c r="F272" t="str">
        <f>IF(AND(ISNUMBER(A271),ISNUMBER(A270)),IF(ISNUMBER(A271),(#REF!-#REF!)/$I$3,""),"")</f>
        <v/>
      </c>
    </row>
    <row r="273" spans="2:6" x14ac:dyDescent="0.3">
      <c r="B273" s="21" t="str">
        <f t="shared" si="15"/>
        <v/>
      </c>
      <c r="C273" s="23" t="str">
        <f t="shared" si="16"/>
        <v/>
      </c>
      <c r="D273" s="4" t="e">
        <f t="shared" si="14"/>
        <v>#VALUE!</v>
      </c>
      <c r="F273" t="str">
        <f>IF(AND(ISNUMBER(A272),ISNUMBER(A271)),IF(ISNUMBER(A272),(#REF!-#REF!)/$I$3,""),"")</f>
        <v/>
      </c>
    </row>
    <row r="274" spans="2:6" x14ac:dyDescent="0.3">
      <c r="B274" s="21" t="str">
        <f t="shared" si="15"/>
        <v/>
      </c>
      <c r="C274" s="23" t="str">
        <f t="shared" si="16"/>
        <v/>
      </c>
      <c r="D274" s="4" t="e">
        <f t="shared" si="14"/>
        <v>#VALUE!</v>
      </c>
      <c r="F274" t="str">
        <f>IF(AND(ISNUMBER(A273),ISNUMBER(A272)),IF(ISNUMBER(A273),(#REF!-#REF!)/$I$3,""),"")</f>
        <v/>
      </c>
    </row>
    <row r="275" spans="2:6" x14ac:dyDescent="0.3">
      <c r="B275" s="21" t="str">
        <f t="shared" si="15"/>
        <v/>
      </c>
      <c r="C275" s="23" t="str">
        <f t="shared" si="16"/>
        <v/>
      </c>
      <c r="D275" s="4" t="e">
        <f t="shared" si="14"/>
        <v>#VALUE!</v>
      </c>
      <c r="F275" t="str">
        <f>IF(AND(ISNUMBER(A274),ISNUMBER(A273)),IF(ISNUMBER(A274),(#REF!-#REF!)/$I$3,""),"")</f>
        <v/>
      </c>
    </row>
    <row r="276" spans="2:6" x14ac:dyDescent="0.3">
      <c r="B276" s="21" t="str">
        <f t="shared" si="15"/>
        <v/>
      </c>
      <c r="C276" s="23" t="str">
        <f t="shared" si="16"/>
        <v/>
      </c>
      <c r="D276" s="4" t="e">
        <f t="shared" si="14"/>
        <v>#VALUE!</v>
      </c>
      <c r="F276" t="str">
        <f>IF(AND(ISNUMBER(A275),ISNUMBER(A274)),IF(ISNUMBER(A275),(#REF!-#REF!)/$I$3,""),"")</f>
        <v/>
      </c>
    </row>
    <row r="277" spans="2:6" x14ac:dyDescent="0.3">
      <c r="B277" s="21" t="str">
        <f t="shared" si="15"/>
        <v/>
      </c>
      <c r="C277" s="23" t="str">
        <f t="shared" si="16"/>
        <v/>
      </c>
      <c r="D277" s="4" t="e">
        <f t="shared" si="14"/>
        <v>#VALUE!</v>
      </c>
      <c r="F277" t="str">
        <f>IF(AND(ISNUMBER(A276),ISNUMBER(A275)),IF(ISNUMBER(A276),(#REF!-#REF!)/$I$3,""),"")</f>
        <v/>
      </c>
    </row>
    <row r="278" spans="2:6" x14ac:dyDescent="0.3">
      <c r="B278" s="21" t="str">
        <f t="shared" si="15"/>
        <v/>
      </c>
      <c r="C278" s="23" t="str">
        <f t="shared" si="16"/>
        <v/>
      </c>
      <c r="D278" s="4" t="e">
        <f t="shared" si="14"/>
        <v>#VALUE!</v>
      </c>
      <c r="F278" t="str">
        <f>IF(AND(ISNUMBER(A277),ISNUMBER(A276)),IF(ISNUMBER(A277),(#REF!-#REF!)/$I$3,""),"")</f>
        <v/>
      </c>
    </row>
    <row r="279" spans="2:6" x14ac:dyDescent="0.3">
      <c r="B279" s="21" t="str">
        <f t="shared" si="15"/>
        <v/>
      </c>
      <c r="C279" s="23" t="str">
        <f t="shared" si="16"/>
        <v/>
      </c>
      <c r="D279" s="4" t="e">
        <f t="shared" si="14"/>
        <v>#VALUE!</v>
      </c>
      <c r="F279" t="str">
        <f>IF(AND(ISNUMBER(A278),ISNUMBER(A277)),IF(ISNUMBER(A278),(#REF!-#REF!)/$I$3,""),"")</f>
        <v/>
      </c>
    </row>
    <row r="280" spans="2:6" x14ac:dyDescent="0.3">
      <c r="B280" s="21" t="str">
        <f t="shared" si="15"/>
        <v/>
      </c>
      <c r="C280" s="23" t="str">
        <f t="shared" si="16"/>
        <v/>
      </c>
      <c r="D280" s="4" t="e">
        <f t="shared" si="14"/>
        <v>#VALUE!</v>
      </c>
      <c r="F280" t="str">
        <f>IF(AND(ISNUMBER(A279),ISNUMBER(A278)),IF(ISNUMBER(A279),(#REF!-#REF!)/$I$3,""),"")</f>
        <v/>
      </c>
    </row>
    <row r="281" spans="2:6" x14ac:dyDescent="0.3">
      <c r="B281" s="21" t="str">
        <f t="shared" si="15"/>
        <v/>
      </c>
      <c r="C281" s="23" t="str">
        <f t="shared" si="16"/>
        <v/>
      </c>
      <c r="D281" s="4" t="e">
        <f t="shared" ref="D281:D344" si="17">IF(AND(NOT(ISBLANK(C280)),B281=B280),C281-C280,"")</f>
        <v>#VALUE!</v>
      </c>
      <c r="F281" t="str">
        <f>IF(AND(ISNUMBER(A280),ISNUMBER(A279)),IF(ISNUMBER(A280),(#REF!-#REF!)/$I$3,""),"")</f>
        <v/>
      </c>
    </row>
    <row r="282" spans="2:6" x14ac:dyDescent="0.3">
      <c r="B282" s="21" t="str">
        <f t="shared" si="15"/>
        <v/>
      </c>
      <c r="C282" s="23" t="str">
        <f t="shared" si="16"/>
        <v/>
      </c>
      <c r="D282" s="4" t="e">
        <f t="shared" si="17"/>
        <v>#VALUE!</v>
      </c>
      <c r="F282" t="str">
        <f>IF(AND(ISNUMBER(A281),ISNUMBER(A280)),IF(ISNUMBER(A281),(#REF!-#REF!)/$I$3,""),"")</f>
        <v/>
      </c>
    </row>
    <row r="283" spans="2:6" x14ac:dyDescent="0.3">
      <c r="B283" s="21" t="str">
        <f t="shared" si="15"/>
        <v/>
      </c>
      <c r="C283" s="23" t="str">
        <f t="shared" si="16"/>
        <v/>
      </c>
      <c r="D283" s="4" t="e">
        <f t="shared" si="17"/>
        <v>#VALUE!</v>
      </c>
      <c r="F283" t="str">
        <f>IF(AND(ISNUMBER(A282),ISNUMBER(A281)),IF(ISNUMBER(A282),(#REF!-#REF!)/$I$3,""),"")</f>
        <v/>
      </c>
    </row>
    <row r="284" spans="2:6" x14ac:dyDescent="0.3">
      <c r="B284" s="21" t="str">
        <f t="shared" si="15"/>
        <v/>
      </c>
      <c r="C284" s="23" t="str">
        <f t="shared" si="16"/>
        <v/>
      </c>
      <c r="D284" s="4" t="e">
        <f t="shared" si="17"/>
        <v>#VALUE!</v>
      </c>
      <c r="F284" t="str">
        <f>IF(AND(ISNUMBER(A283),ISNUMBER(A282)),IF(ISNUMBER(A283),(#REF!-#REF!)/$I$3,""),"")</f>
        <v/>
      </c>
    </row>
    <row r="285" spans="2:6" x14ac:dyDescent="0.3">
      <c r="B285" s="21" t="str">
        <f t="shared" si="15"/>
        <v/>
      </c>
      <c r="C285" s="23" t="str">
        <f t="shared" si="16"/>
        <v/>
      </c>
      <c r="D285" s="4" t="e">
        <f t="shared" si="17"/>
        <v>#VALUE!</v>
      </c>
      <c r="F285" t="str">
        <f>IF(AND(ISNUMBER(A284),ISNUMBER(A283)),IF(ISNUMBER(A284),(#REF!-#REF!)/$I$3,""),"")</f>
        <v/>
      </c>
    </row>
    <row r="286" spans="2:6" x14ac:dyDescent="0.3">
      <c r="B286" s="21" t="str">
        <f t="shared" si="15"/>
        <v/>
      </c>
      <c r="C286" s="23" t="str">
        <f t="shared" si="16"/>
        <v/>
      </c>
      <c r="D286" s="4" t="e">
        <f t="shared" si="17"/>
        <v>#VALUE!</v>
      </c>
      <c r="F286" t="str">
        <f>IF(AND(ISNUMBER(A285),ISNUMBER(A284)),IF(ISNUMBER(A285),(#REF!-#REF!)/$I$3,""),"")</f>
        <v/>
      </c>
    </row>
    <row r="287" spans="2:6" x14ac:dyDescent="0.3">
      <c r="B287" s="21" t="str">
        <f t="shared" si="15"/>
        <v/>
      </c>
      <c r="C287" s="23" t="str">
        <f t="shared" si="16"/>
        <v/>
      </c>
      <c r="D287" s="4" t="e">
        <f t="shared" si="17"/>
        <v>#VALUE!</v>
      </c>
      <c r="F287" t="str">
        <f>IF(AND(ISNUMBER(A286),ISNUMBER(A285)),IF(ISNUMBER(A286),(#REF!-#REF!)/$I$3,""),"")</f>
        <v/>
      </c>
    </row>
    <row r="288" spans="2:6" x14ac:dyDescent="0.3">
      <c r="B288" s="21" t="str">
        <f t="shared" si="15"/>
        <v/>
      </c>
      <c r="C288" s="23" t="str">
        <f t="shared" si="16"/>
        <v/>
      </c>
      <c r="D288" s="4" t="e">
        <f t="shared" si="17"/>
        <v>#VALUE!</v>
      </c>
      <c r="F288" t="str">
        <f>IF(AND(ISNUMBER(A287),ISNUMBER(A286)),IF(ISNUMBER(A287),(#REF!-#REF!)/$I$3,""),"")</f>
        <v/>
      </c>
    </row>
    <row r="289" spans="2:6" x14ac:dyDescent="0.3">
      <c r="B289" s="21" t="str">
        <f t="shared" si="15"/>
        <v/>
      </c>
      <c r="C289" s="23" t="str">
        <f t="shared" si="16"/>
        <v/>
      </c>
      <c r="D289" s="4" t="e">
        <f t="shared" si="17"/>
        <v>#VALUE!</v>
      </c>
      <c r="F289" t="str">
        <f>IF(AND(ISNUMBER(A288),ISNUMBER(A287)),IF(ISNUMBER(A288),(#REF!-#REF!)/$I$3,""),"")</f>
        <v/>
      </c>
    </row>
    <row r="290" spans="2:6" x14ac:dyDescent="0.3">
      <c r="B290" s="21" t="str">
        <f t="shared" si="15"/>
        <v/>
      </c>
      <c r="C290" s="23" t="str">
        <f t="shared" si="16"/>
        <v/>
      </c>
      <c r="D290" s="4" t="e">
        <f t="shared" si="17"/>
        <v>#VALUE!</v>
      </c>
      <c r="F290" t="str">
        <f>IF(AND(ISNUMBER(A289),ISNUMBER(A288)),IF(ISNUMBER(A289),(#REF!-#REF!)/$I$3,""),"")</f>
        <v/>
      </c>
    </row>
    <row r="291" spans="2:6" x14ac:dyDescent="0.3">
      <c r="B291" s="21" t="str">
        <f t="shared" si="15"/>
        <v/>
      </c>
      <c r="C291" s="23" t="str">
        <f t="shared" si="16"/>
        <v/>
      </c>
      <c r="D291" s="4" t="e">
        <f t="shared" si="17"/>
        <v>#VALUE!</v>
      </c>
      <c r="F291" t="str">
        <f>IF(AND(ISNUMBER(A290),ISNUMBER(A289)),IF(ISNUMBER(A290),(#REF!-#REF!)/$I$3,""),"")</f>
        <v/>
      </c>
    </row>
    <row r="292" spans="2:6" x14ac:dyDescent="0.3">
      <c r="B292" s="21" t="str">
        <f t="shared" si="15"/>
        <v/>
      </c>
      <c r="C292" s="23" t="str">
        <f t="shared" si="16"/>
        <v/>
      </c>
      <c r="D292" s="4" t="e">
        <f t="shared" si="17"/>
        <v>#VALUE!</v>
      </c>
      <c r="F292" t="str">
        <f>IF(AND(ISNUMBER(A291),ISNUMBER(A290)),IF(ISNUMBER(A291),(#REF!-#REF!)/$I$3,""),"")</f>
        <v/>
      </c>
    </row>
    <row r="293" spans="2:6" x14ac:dyDescent="0.3">
      <c r="B293" s="21" t="str">
        <f t="shared" si="15"/>
        <v/>
      </c>
      <c r="C293" s="23" t="str">
        <f t="shared" si="16"/>
        <v/>
      </c>
      <c r="D293" s="4" t="e">
        <f t="shared" si="17"/>
        <v>#VALUE!</v>
      </c>
      <c r="F293" t="str">
        <f>IF(AND(ISNUMBER(A292),ISNUMBER(A291)),IF(ISNUMBER(A292),(#REF!-#REF!)/$I$3,""),"")</f>
        <v/>
      </c>
    </row>
    <row r="294" spans="2:6" x14ac:dyDescent="0.3">
      <c r="B294" s="21" t="str">
        <f t="shared" si="15"/>
        <v/>
      </c>
      <c r="C294" s="23" t="str">
        <f t="shared" si="16"/>
        <v/>
      </c>
      <c r="D294" s="4" t="e">
        <f t="shared" si="17"/>
        <v>#VALUE!</v>
      </c>
      <c r="F294" t="str">
        <f>IF(AND(ISNUMBER(A293),ISNUMBER(A292)),IF(ISNUMBER(A293),(#REF!-#REF!)/$I$3,""),"")</f>
        <v/>
      </c>
    </row>
    <row r="295" spans="2:6" x14ac:dyDescent="0.3">
      <c r="B295" s="21" t="str">
        <f t="shared" si="15"/>
        <v/>
      </c>
      <c r="C295" s="23" t="str">
        <f t="shared" si="16"/>
        <v/>
      </c>
      <c r="D295" s="4" t="e">
        <f t="shared" si="17"/>
        <v>#VALUE!</v>
      </c>
      <c r="F295" t="str">
        <f>IF(AND(ISNUMBER(A294),ISNUMBER(A293)),IF(ISNUMBER(A294),(#REF!-#REF!)/$I$3,""),"")</f>
        <v/>
      </c>
    </row>
    <row r="296" spans="2:6" x14ac:dyDescent="0.3">
      <c r="B296" s="21" t="str">
        <f t="shared" si="15"/>
        <v/>
      </c>
      <c r="C296" s="23" t="str">
        <f t="shared" si="16"/>
        <v/>
      </c>
      <c r="D296" s="4" t="e">
        <f t="shared" si="17"/>
        <v>#VALUE!</v>
      </c>
      <c r="F296" t="str">
        <f>IF(AND(ISNUMBER(A295),ISNUMBER(A294)),IF(ISNUMBER(A295),(#REF!-#REF!)/$I$3,""),"")</f>
        <v/>
      </c>
    </row>
    <row r="297" spans="2:6" x14ac:dyDescent="0.3">
      <c r="B297" s="21" t="str">
        <f t="shared" si="15"/>
        <v/>
      </c>
      <c r="C297" s="23" t="str">
        <f t="shared" si="16"/>
        <v/>
      </c>
      <c r="D297" s="4" t="e">
        <f t="shared" si="17"/>
        <v>#VALUE!</v>
      </c>
      <c r="F297" t="str">
        <f>IF(AND(ISNUMBER(A296),ISNUMBER(A295)),IF(ISNUMBER(A296),(#REF!-#REF!)/$I$3,""),"")</f>
        <v/>
      </c>
    </row>
    <row r="298" spans="2:6" x14ac:dyDescent="0.3">
      <c r="B298" s="21" t="str">
        <f t="shared" si="15"/>
        <v/>
      </c>
      <c r="C298" s="23" t="str">
        <f t="shared" si="16"/>
        <v/>
      </c>
      <c r="D298" s="4" t="e">
        <f t="shared" si="17"/>
        <v>#VALUE!</v>
      </c>
      <c r="F298" t="str">
        <f>IF(AND(ISNUMBER(A297),ISNUMBER(A296)),IF(ISNUMBER(A297),(#REF!-#REF!)/$I$3,""),"")</f>
        <v/>
      </c>
    </row>
    <row r="299" spans="2:6" x14ac:dyDescent="0.3">
      <c r="B299" s="21" t="str">
        <f t="shared" si="15"/>
        <v/>
      </c>
      <c r="C299" s="23" t="str">
        <f t="shared" si="16"/>
        <v/>
      </c>
      <c r="D299" s="4" t="e">
        <f t="shared" si="17"/>
        <v>#VALUE!</v>
      </c>
      <c r="F299" t="str">
        <f>IF(AND(ISNUMBER(A298),ISNUMBER(A297)),IF(ISNUMBER(A298),(#REF!-#REF!)/$I$3,""),"")</f>
        <v/>
      </c>
    </row>
    <row r="300" spans="2:6" x14ac:dyDescent="0.3">
      <c r="B300" s="21" t="str">
        <f t="shared" si="15"/>
        <v/>
      </c>
      <c r="C300" s="23" t="str">
        <f t="shared" si="16"/>
        <v/>
      </c>
      <c r="D300" s="4" t="e">
        <f t="shared" si="17"/>
        <v>#VALUE!</v>
      </c>
      <c r="F300" t="str">
        <f>IF(AND(ISNUMBER(A299),ISNUMBER(A298)),IF(ISNUMBER(A299),(#REF!-#REF!)/$I$3,""),"")</f>
        <v/>
      </c>
    </row>
    <row r="301" spans="2:6" x14ac:dyDescent="0.3">
      <c r="B301" s="21" t="str">
        <f t="shared" si="15"/>
        <v/>
      </c>
      <c r="C301" s="23" t="str">
        <f t="shared" si="16"/>
        <v/>
      </c>
      <c r="D301" s="4" t="e">
        <f t="shared" si="17"/>
        <v>#VALUE!</v>
      </c>
      <c r="F301" t="str">
        <f>IF(AND(ISNUMBER(A300),ISNUMBER(A299)),IF(ISNUMBER(A300),(#REF!-#REF!)/$I$3,""),"")</f>
        <v/>
      </c>
    </row>
    <row r="302" spans="2:6" x14ac:dyDescent="0.3">
      <c r="B302" s="21" t="str">
        <f t="shared" si="15"/>
        <v/>
      </c>
      <c r="C302" s="23" t="str">
        <f t="shared" si="16"/>
        <v/>
      </c>
      <c r="D302" s="4" t="e">
        <f t="shared" si="17"/>
        <v>#VALUE!</v>
      </c>
      <c r="F302" t="str">
        <f>IF(AND(ISNUMBER(A301),ISNUMBER(A300)),IF(ISNUMBER(A301),(#REF!-#REF!)/$I$3,""),"")</f>
        <v/>
      </c>
    </row>
    <row r="303" spans="2:6" x14ac:dyDescent="0.3">
      <c r="B303" s="21" t="str">
        <f t="shared" si="15"/>
        <v/>
      </c>
      <c r="C303" s="23" t="str">
        <f t="shared" si="16"/>
        <v/>
      </c>
      <c r="D303" s="4" t="e">
        <f t="shared" si="17"/>
        <v>#VALUE!</v>
      </c>
      <c r="F303" t="str">
        <f>IF(AND(ISNUMBER(A302),ISNUMBER(A301)),IF(ISNUMBER(A302),(#REF!-#REF!)/$I$3,""),"")</f>
        <v/>
      </c>
    </row>
    <row r="304" spans="2:6" x14ac:dyDescent="0.3">
      <c r="B304" s="21" t="str">
        <f t="shared" si="15"/>
        <v/>
      </c>
      <c r="C304" s="23" t="str">
        <f t="shared" si="16"/>
        <v/>
      </c>
      <c r="D304" s="4" t="e">
        <f t="shared" si="17"/>
        <v>#VALUE!</v>
      </c>
      <c r="F304" t="str">
        <f>IF(AND(ISNUMBER(A303),ISNUMBER(A302)),IF(ISNUMBER(A303),(#REF!-#REF!)/$I$3,""),"")</f>
        <v/>
      </c>
    </row>
    <row r="305" spans="2:6" x14ac:dyDescent="0.3">
      <c r="B305" s="21" t="str">
        <f t="shared" si="15"/>
        <v/>
      </c>
      <c r="C305" s="23" t="str">
        <f t="shared" si="16"/>
        <v/>
      </c>
      <c r="D305" s="4" t="e">
        <f t="shared" si="17"/>
        <v>#VALUE!</v>
      </c>
      <c r="F305" t="str">
        <f>IF(AND(ISNUMBER(A304),ISNUMBER(A303)),IF(ISNUMBER(A304),(#REF!-#REF!)/$I$3,""),"")</f>
        <v/>
      </c>
    </row>
    <row r="306" spans="2:6" x14ac:dyDescent="0.3">
      <c r="B306" s="21" t="str">
        <f t="shared" si="15"/>
        <v/>
      </c>
      <c r="C306" s="23" t="str">
        <f t="shared" si="16"/>
        <v/>
      </c>
      <c r="D306" s="4" t="e">
        <f t="shared" si="17"/>
        <v>#VALUE!</v>
      </c>
      <c r="F306" t="str">
        <f>IF(AND(ISNUMBER(A305),ISNUMBER(A304)),IF(ISNUMBER(A305),(#REF!-#REF!)/$I$3,""),"")</f>
        <v/>
      </c>
    </row>
    <row r="307" spans="2:6" x14ac:dyDescent="0.3">
      <c r="B307" s="21" t="str">
        <f t="shared" si="15"/>
        <v/>
      </c>
      <c r="C307" s="23" t="str">
        <f t="shared" si="16"/>
        <v/>
      </c>
      <c r="D307" s="4" t="e">
        <f t="shared" si="17"/>
        <v>#VALUE!</v>
      </c>
      <c r="F307" t="str">
        <f>IF(AND(ISNUMBER(A306),ISNUMBER(A305)),IF(ISNUMBER(A306),(#REF!-#REF!)/$I$3,""),"")</f>
        <v/>
      </c>
    </row>
    <row r="308" spans="2:6" x14ac:dyDescent="0.3">
      <c r="B308" s="21" t="str">
        <f t="shared" si="15"/>
        <v/>
      </c>
      <c r="C308" s="23" t="str">
        <f t="shared" si="16"/>
        <v/>
      </c>
      <c r="D308" s="4" t="e">
        <f t="shared" si="17"/>
        <v>#VALUE!</v>
      </c>
      <c r="F308" t="str">
        <f>IF(AND(ISNUMBER(A307),ISNUMBER(A306)),IF(ISNUMBER(A307),(#REF!-#REF!)/$I$3,""),"")</f>
        <v/>
      </c>
    </row>
    <row r="309" spans="2:6" x14ac:dyDescent="0.3">
      <c r="B309" s="21" t="str">
        <f t="shared" si="15"/>
        <v/>
      </c>
      <c r="C309" s="23" t="str">
        <f t="shared" si="16"/>
        <v/>
      </c>
      <c r="D309" s="4" t="e">
        <f t="shared" si="17"/>
        <v>#VALUE!</v>
      </c>
      <c r="F309" t="str">
        <f>IF(AND(ISNUMBER(A308),ISNUMBER(A307)),IF(ISNUMBER(A308),(#REF!-#REF!)/$I$3,""),"")</f>
        <v/>
      </c>
    </row>
    <row r="310" spans="2:6" x14ac:dyDescent="0.3">
      <c r="B310" s="21" t="str">
        <f t="shared" si="15"/>
        <v/>
      </c>
      <c r="C310" s="23" t="str">
        <f t="shared" si="16"/>
        <v/>
      </c>
      <c r="D310" s="4" t="e">
        <f t="shared" si="17"/>
        <v>#VALUE!</v>
      </c>
      <c r="F310" t="str">
        <f>IF(AND(ISNUMBER(A309),ISNUMBER(A308)),IF(ISNUMBER(A309),(#REF!-#REF!)/$I$3,""),"")</f>
        <v/>
      </c>
    </row>
    <row r="311" spans="2:6" x14ac:dyDescent="0.3">
      <c r="B311" s="21" t="str">
        <f t="shared" si="15"/>
        <v/>
      </c>
      <c r="C311" s="23" t="str">
        <f t="shared" si="16"/>
        <v/>
      </c>
      <c r="D311" s="4" t="e">
        <f t="shared" si="17"/>
        <v>#VALUE!</v>
      </c>
      <c r="F311" t="str">
        <f>IF(AND(ISNUMBER(A310),ISNUMBER(A309)),IF(ISNUMBER(A310),(#REF!-#REF!)/$I$3,""),"")</f>
        <v/>
      </c>
    </row>
    <row r="312" spans="2:6" x14ac:dyDescent="0.3">
      <c r="B312" s="21" t="str">
        <f t="shared" si="15"/>
        <v/>
      </c>
      <c r="C312" s="23" t="str">
        <f t="shared" si="16"/>
        <v/>
      </c>
      <c r="D312" s="4" t="e">
        <f t="shared" si="17"/>
        <v>#VALUE!</v>
      </c>
      <c r="F312" t="str">
        <f>IF(AND(ISNUMBER(A311),ISNUMBER(A310)),IF(ISNUMBER(A311),(#REF!-#REF!)/$I$3,""),"")</f>
        <v/>
      </c>
    </row>
    <row r="313" spans="2:6" x14ac:dyDescent="0.3">
      <c r="B313" s="21" t="str">
        <f t="shared" si="15"/>
        <v/>
      </c>
      <c r="C313" s="23" t="str">
        <f t="shared" si="16"/>
        <v/>
      </c>
      <c r="D313" s="4" t="e">
        <f t="shared" si="17"/>
        <v>#VALUE!</v>
      </c>
      <c r="F313" t="str">
        <f>IF(AND(ISNUMBER(A312),ISNUMBER(A311)),IF(ISNUMBER(A312),(#REF!-#REF!)/$I$3,""),"")</f>
        <v/>
      </c>
    </row>
    <row r="314" spans="2:6" x14ac:dyDescent="0.3">
      <c r="B314" s="21" t="str">
        <f t="shared" si="15"/>
        <v/>
      </c>
      <c r="C314" s="23" t="str">
        <f t="shared" si="16"/>
        <v/>
      </c>
      <c r="D314" s="4" t="e">
        <f t="shared" si="17"/>
        <v>#VALUE!</v>
      </c>
      <c r="F314" t="str">
        <f>IF(AND(ISNUMBER(A313),ISNUMBER(A312)),IF(ISNUMBER(A313),(#REF!-#REF!)/$I$3,""),"")</f>
        <v/>
      </c>
    </row>
    <row r="315" spans="2:6" x14ac:dyDescent="0.3">
      <c r="B315" s="21" t="str">
        <f t="shared" si="15"/>
        <v/>
      </c>
      <c r="C315" s="23" t="str">
        <f t="shared" si="16"/>
        <v/>
      </c>
      <c r="D315" s="4" t="e">
        <f t="shared" si="17"/>
        <v>#VALUE!</v>
      </c>
      <c r="F315" t="str">
        <f>IF(AND(ISNUMBER(A314),ISNUMBER(A313)),IF(ISNUMBER(A314),(#REF!-#REF!)/$I$3,""),"")</f>
        <v/>
      </c>
    </row>
    <row r="316" spans="2:6" x14ac:dyDescent="0.3">
      <c r="B316" s="21" t="str">
        <f t="shared" si="15"/>
        <v/>
      </c>
      <c r="C316" s="23" t="str">
        <f t="shared" si="16"/>
        <v/>
      </c>
      <c r="D316" s="4" t="e">
        <f t="shared" si="17"/>
        <v>#VALUE!</v>
      </c>
      <c r="F316" t="str">
        <f>IF(AND(ISNUMBER(A315),ISNUMBER(A314)),IF(ISNUMBER(A315),(#REF!-#REF!)/$I$3,""),"")</f>
        <v/>
      </c>
    </row>
    <row r="317" spans="2:6" x14ac:dyDescent="0.3">
      <c r="B317" s="21" t="str">
        <f t="shared" si="15"/>
        <v/>
      </c>
      <c r="C317" s="23" t="str">
        <f t="shared" si="16"/>
        <v/>
      </c>
      <c r="D317" s="4" t="e">
        <f t="shared" si="17"/>
        <v>#VALUE!</v>
      </c>
      <c r="F317" t="str">
        <f>IF(AND(ISNUMBER(A316),ISNUMBER(A315)),IF(ISNUMBER(A316),(#REF!-#REF!)/$I$3,""),"")</f>
        <v/>
      </c>
    </row>
    <row r="318" spans="2:6" x14ac:dyDescent="0.3">
      <c r="B318" s="21" t="str">
        <f t="shared" si="15"/>
        <v/>
      </c>
      <c r="C318" s="23" t="str">
        <f t="shared" si="16"/>
        <v/>
      </c>
      <c r="D318" s="4" t="e">
        <f t="shared" si="17"/>
        <v>#VALUE!</v>
      </c>
      <c r="F318" t="str">
        <f>IF(AND(ISNUMBER(A317),ISNUMBER(A316)),IF(ISNUMBER(A317),(#REF!-#REF!)/$I$3,""),"")</f>
        <v/>
      </c>
    </row>
    <row r="319" spans="2:6" x14ac:dyDescent="0.3">
      <c r="B319" s="21" t="str">
        <f t="shared" si="15"/>
        <v/>
      </c>
      <c r="C319" s="23" t="str">
        <f t="shared" si="16"/>
        <v/>
      </c>
      <c r="D319" s="4" t="e">
        <f t="shared" si="17"/>
        <v>#VALUE!</v>
      </c>
      <c r="F319" t="str">
        <f>IF(AND(ISNUMBER(A318),ISNUMBER(A317)),IF(ISNUMBER(A318),(#REF!-#REF!)/$I$3,""),"")</f>
        <v/>
      </c>
    </row>
    <row r="320" spans="2:6" x14ac:dyDescent="0.3">
      <c r="B320" s="21" t="str">
        <f t="shared" si="15"/>
        <v/>
      </c>
      <c r="C320" s="23" t="str">
        <f t="shared" si="16"/>
        <v/>
      </c>
      <c r="D320" s="4" t="e">
        <f t="shared" si="17"/>
        <v>#VALUE!</v>
      </c>
      <c r="F320" t="str">
        <f>IF(AND(ISNUMBER(A319),ISNUMBER(A318)),IF(ISNUMBER(A319),(#REF!-#REF!)/$I$3,""),"")</f>
        <v/>
      </c>
    </row>
    <row r="321" spans="2:6" x14ac:dyDescent="0.3">
      <c r="B321" s="21" t="str">
        <f t="shared" si="15"/>
        <v/>
      </c>
      <c r="C321" s="23" t="str">
        <f t="shared" si="16"/>
        <v/>
      </c>
      <c r="D321" s="4" t="e">
        <f t="shared" si="17"/>
        <v>#VALUE!</v>
      </c>
      <c r="F321" t="str">
        <f>IF(AND(ISNUMBER(A320),ISNUMBER(A319)),IF(ISNUMBER(A320),(#REF!-#REF!)/$I$3,""),"")</f>
        <v/>
      </c>
    </row>
    <row r="322" spans="2:6" x14ac:dyDescent="0.3">
      <c r="B322" s="21" t="str">
        <f t="shared" si="15"/>
        <v/>
      </c>
      <c r="C322" s="23" t="str">
        <f t="shared" si="16"/>
        <v/>
      </c>
      <c r="D322" s="4" t="e">
        <f t="shared" si="17"/>
        <v>#VALUE!</v>
      </c>
      <c r="F322" t="str">
        <f>IF(AND(ISNUMBER(A321),ISNUMBER(A320)),IF(ISNUMBER(A321),(#REF!-#REF!)/$I$3,""),"")</f>
        <v/>
      </c>
    </row>
    <row r="323" spans="2:6" x14ac:dyDescent="0.3">
      <c r="B323" s="21" t="str">
        <f t="shared" si="15"/>
        <v/>
      </c>
      <c r="C323" s="23" t="str">
        <f t="shared" si="16"/>
        <v/>
      </c>
      <c r="D323" s="4" t="e">
        <f t="shared" si="17"/>
        <v>#VALUE!</v>
      </c>
      <c r="F323" t="str">
        <f>IF(AND(ISNUMBER(A322),ISNUMBER(A321)),IF(ISNUMBER(A322),(#REF!-#REF!)/$I$3,""),"")</f>
        <v/>
      </c>
    </row>
    <row r="324" spans="2:6" x14ac:dyDescent="0.3">
      <c r="B324" s="21" t="str">
        <f t="shared" si="15"/>
        <v/>
      </c>
      <c r="C324" s="23" t="str">
        <f t="shared" si="16"/>
        <v/>
      </c>
      <c r="D324" s="4" t="e">
        <f t="shared" si="17"/>
        <v>#VALUE!</v>
      </c>
      <c r="F324" t="str">
        <f>IF(AND(ISNUMBER(A323),ISNUMBER(A322)),IF(ISNUMBER(A323),(#REF!-#REF!)/$I$3,""),"")</f>
        <v/>
      </c>
    </row>
    <row r="325" spans="2:6" x14ac:dyDescent="0.3">
      <c r="B325" s="21" t="str">
        <f t="shared" si="15"/>
        <v/>
      </c>
      <c r="C325" s="23" t="str">
        <f t="shared" si="16"/>
        <v/>
      </c>
      <c r="D325" s="4" t="e">
        <f t="shared" si="17"/>
        <v>#VALUE!</v>
      </c>
      <c r="F325" t="str">
        <f>IF(AND(ISNUMBER(A324),ISNUMBER(A323)),IF(ISNUMBER(A324),(#REF!-#REF!)/$I$3,""),"")</f>
        <v/>
      </c>
    </row>
    <row r="326" spans="2:6" x14ac:dyDescent="0.3">
      <c r="B326" s="21" t="str">
        <f t="shared" si="15"/>
        <v/>
      </c>
      <c r="C326" s="23" t="str">
        <f t="shared" si="16"/>
        <v/>
      </c>
      <c r="D326" s="4" t="e">
        <f t="shared" si="17"/>
        <v>#VALUE!</v>
      </c>
      <c r="F326" t="str">
        <f>IF(AND(ISNUMBER(A325),ISNUMBER(A324)),IF(ISNUMBER(A325),(#REF!-#REF!)/$I$3,""),"")</f>
        <v/>
      </c>
    </row>
    <row r="327" spans="2:6" x14ac:dyDescent="0.3">
      <c r="B327" s="21" t="str">
        <f t="shared" si="15"/>
        <v/>
      </c>
      <c r="C327" s="23" t="str">
        <f t="shared" si="16"/>
        <v/>
      </c>
      <c r="D327" s="4" t="e">
        <f t="shared" si="17"/>
        <v>#VALUE!</v>
      </c>
    </row>
    <row r="328" spans="2:6" x14ac:dyDescent="0.3">
      <c r="B328" s="21" t="str">
        <f t="shared" si="15"/>
        <v/>
      </c>
      <c r="C328" s="23" t="str">
        <f t="shared" si="16"/>
        <v/>
      </c>
      <c r="D328" s="4" t="e">
        <f t="shared" si="17"/>
        <v>#VALUE!</v>
      </c>
      <c r="F328" t="str">
        <f>IF(AND(ISNUMBER(A327),ISNUMBER(#REF!)),IF(ISNUMBER(A327),(#REF!-#REF!)/$I$3,""),"")</f>
        <v/>
      </c>
    </row>
    <row r="329" spans="2:6" x14ac:dyDescent="0.3">
      <c r="B329" s="21" t="str">
        <f t="shared" si="15"/>
        <v/>
      </c>
      <c r="C329" s="23" t="str">
        <f t="shared" si="16"/>
        <v/>
      </c>
      <c r="D329" s="4" t="e">
        <f t="shared" si="17"/>
        <v>#VALUE!</v>
      </c>
      <c r="F329" t="str">
        <f>IF(AND(ISNUMBER(A328),ISNUMBER(A327)),IF(ISNUMBER(A328),(#REF!-#REF!)/$I$3,""),"")</f>
        <v/>
      </c>
    </row>
    <row r="330" spans="2:6" x14ac:dyDescent="0.3">
      <c r="B330" s="21" t="str">
        <f t="shared" si="15"/>
        <v/>
      </c>
      <c r="C330" s="23" t="str">
        <f t="shared" si="16"/>
        <v/>
      </c>
      <c r="D330" s="4" t="e">
        <f t="shared" si="17"/>
        <v>#VALUE!</v>
      </c>
      <c r="F330" t="str">
        <f>IF(AND(ISNUMBER(A329),ISNUMBER(A328)),IF(ISNUMBER(A329),(#REF!-#REF!)/$I$3,""),"")</f>
        <v/>
      </c>
    </row>
    <row r="331" spans="2:6" x14ac:dyDescent="0.3">
      <c r="B331" s="21" t="str">
        <f t="shared" ref="B331:B394" si="18">IF(ISBLANK($A331),"",MID($A331,1,2))</f>
        <v/>
      </c>
      <c r="C331" s="23" t="str">
        <f t="shared" ref="C331:C394" si="19">IF(ISBLANK($A331),"",VALUE(MID($A331,4,LEN($A331)-3))/$I$3)</f>
        <v/>
      </c>
      <c r="D331" s="4" t="e">
        <f t="shared" si="17"/>
        <v>#VALUE!</v>
      </c>
      <c r="F331" t="str">
        <f>IF(AND(ISNUMBER(A330),ISNUMBER(A329)),IF(ISNUMBER(A330),(#REF!-#REF!)/$I$3,""),"")</f>
        <v/>
      </c>
    </row>
    <row r="332" spans="2:6" x14ac:dyDescent="0.3">
      <c r="B332" s="21" t="str">
        <f t="shared" si="18"/>
        <v/>
      </c>
      <c r="C332" s="23" t="str">
        <f t="shared" si="19"/>
        <v/>
      </c>
      <c r="D332" s="4" t="e">
        <f t="shared" si="17"/>
        <v>#VALUE!</v>
      </c>
      <c r="F332" t="str">
        <f>IF(AND(ISNUMBER(A331),ISNUMBER(A330)),IF(ISNUMBER(A331),(#REF!-#REF!)/$I$3,""),"")</f>
        <v/>
      </c>
    </row>
    <row r="333" spans="2:6" x14ac:dyDescent="0.3">
      <c r="B333" s="21" t="str">
        <f t="shared" si="18"/>
        <v/>
      </c>
      <c r="C333" s="23" t="str">
        <f t="shared" si="19"/>
        <v/>
      </c>
      <c r="D333" s="4" t="e">
        <f t="shared" si="17"/>
        <v>#VALUE!</v>
      </c>
      <c r="F333" t="str">
        <f>IF(AND(ISNUMBER(A332),ISNUMBER(A331)),IF(ISNUMBER(A332),(#REF!-#REF!)/$I$3,""),"")</f>
        <v/>
      </c>
    </row>
    <row r="334" spans="2:6" x14ac:dyDescent="0.3">
      <c r="B334" s="21" t="str">
        <f t="shared" si="18"/>
        <v/>
      </c>
      <c r="C334" s="23" t="str">
        <f t="shared" si="19"/>
        <v/>
      </c>
      <c r="D334" s="4" t="e">
        <f t="shared" si="17"/>
        <v>#VALUE!</v>
      </c>
      <c r="F334" t="str">
        <f>IF(AND(ISNUMBER(A333),ISNUMBER(A332)),IF(ISNUMBER(A333),(#REF!-#REF!)/$I$3,""),"")</f>
        <v/>
      </c>
    </row>
    <row r="335" spans="2:6" x14ac:dyDescent="0.3">
      <c r="B335" s="21" t="str">
        <f t="shared" si="18"/>
        <v/>
      </c>
      <c r="C335" s="23" t="str">
        <f t="shared" si="19"/>
        <v/>
      </c>
      <c r="D335" s="4" t="e">
        <f t="shared" si="17"/>
        <v>#VALUE!</v>
      </c>
      <c r="F335" t="str">
        <f>IF(AND(ISNUMBER(A334),ISNUMBER(A333)),IF(ISNUMBER(A334),(#REF!-#REF!)/$I$3,""),"")</f>
        <v/>
      </c>
    </row>
    <row r="336" spans="2:6" x14ac:dyDescent="0.3">
      <c r="B336" s="21" t="str">
        <f t="shared" si="18"/>
        <v/>
      </c>
      <c r="C336" s="23" t="str">
        <f t="shared" si="19"/>
        <v/>
      </c>
      <c r="D336" s="4" t="e">
        <f t="shared" si="17"/>
        <v>#VALUE!</v>
      </c>
      <c r="F336" t="str">
        <f>IF(AND(ISNUMBER(A335),ISNUMBER(A334)),IF(ISNUMBER(A335),(#REF!-#REF!)/$I$3,""),"")</f>
        <v/>
      </c>
    </row>
    <row r="337" spans="2:6" x14ac:dyDescent="0.3">
      <c r="B337" s="21" t="str">
        <f t="shared" si="18"/>
        <v/>
      </c>
      <c r="C337" s="23" t="str">
        <f t="shared" si="19"/>
        <v/>
      </c>
      <c r="D337" s="4" t="e">
        <f t="shared" si="17"/>
        <v>#VALUE!</v>
      </c>
      <c r="F337" t="str">
        <f>IF(AND(ISNUMBER(A336),ISNUMBER(A335)),IF(ISNUMBER(A336),(#REF!-#REF!)/$I$3,""),"")</f>
        <v/>
      </c>
    </row>
    <row r="338" spans="2:6" x14ac:dyDescent="0.3">
      <c r="B338" s="21" t="str">
        <f t="shared" si="18"/>
        <v/>
      </c>
      <c r="C338" s="23" t="str">
        <f t="shared" si="19"/>
        <v/>
      </c>
      <c r="D338" s="4" t="e">
        <f t="shared" si="17"/>
        <v>#VALUE!</v>
      </c>
      <c r="F338" t="str">
        <f>IF(AND(ISNUMBER(A337),ISNUMBER(A336)),IF(ISNUMBER(A337),(#REF!-#REF!)/$I$3,""),"")</f>
        <v/>
      </c>
    </row>
    <row r="339" spans="2:6" x14ac:dyDescent="0.3">
      <c r="B339" s="21" t="str">
        <f t="shared" si="18"/>
        <v/>
      </c>
      <c r="C339" s="23" t="str">
        <f t="shared" si="19"/>
        <v/>
      </c>
      <c r="D339" s="4" t="e">
        <f t="shared" si="17"/>
        <v>#VALUE!</v>
      </c>
      <c r="F339" t="str">
        <f>IF(AND(ISNUMBER(A338),ISNUMBER(A337)),IF(ISNUMBER(A338),(#REF!-#REF!)/$I$3,""),"")</f>
        <v/>
      </c>
    </row>
    <row r="340" spans="2:6" x14ac:dyDescent="0.3">
      <c r="B340" s="21" t="str">
        <f t="shared" si="18"/>
        <v/>
      </c>
      <c r="C340" s="23" t="str">
        <f t="shared" si="19"/>
        <v/>
      </c>
      <c r="D340" s="4" t="e">
        <f t="shared" si="17"/>
        <v>#VALUE!</v>
      </c>
      <c r="F340" t="str">
        <f>IF(AND(ISNUMBER(A339),ISNUMBER(A338)),IF(ISNUMBER(A339),(#REF!-#REF!)/$I$3,""),"")</f>
        <v/>
      </c>
    </row>
    <row r="341" spans="2:6" x14ac:dyDescent="0.3">
      <c r="B341" s="21" t="str">
        <f t="shared" si="18"/>
        <v/>
      </c>
      <c r="C341" s="23" t="str">
        <f t="shared" si="19"/>
        <v/>
      </c>
      <c r="D341" s="4" t="e">
        <f t="shared" si="17"/>
        <v>#VALUE!</v>
      </c>
      <c r="F341" t="str">
        <f>IF(AND(ISNUMBER(A340),ISNUMBER(A339)),IF(ISNUMBER(A340),(#REF!-#REF!)/$I$3,""),"")</f>
        <v/>
      </c>
    </row>
    <row r="342" spans="2:6" x14ac:dyDescent="0.3">
      <c r="B342" s="21" t="str">
        <f t="shared" si="18"/>
        <v/>
      </c>
      <c r="C342" s="23" t="str">
        <f t="shared" si="19"/>
        <v/>
      </c>
      <c r="D342" s="4" t="e">
        <f t="shared" si="17"/>
        <v>#VALUE!</v>
      </c>
      <c r="F342" t="str">
        <f>IF(AND(ISNUMBER(A341),ISNUMBER(A340)),IF(ISNUMBER(A341),(#REF!-#REF!)/$I$3,""),"")</f>
        <v/>
      </c>
    </row>
    <row r="343" spans="2:6" x14ac:dyDescent="0.3">
      <c r="B343" s="21" t="str">
        <f t="shared" si="18"/>
        <v/>
      </c>
      <c r="C343" s="23" t="str">
        <f t="shared" si="19"/>
        <v/>
      </c>
      <c r="D343" s="4" t="e">
        <f t="shared" si="17"/>
        <v>#VALUE!</v>
      </c>
      <c r="F343" t="str">
        <f>IF(AND(ISNUMBER(A342),ISNUMBER(A341)),IF(ISNUMBER(A342),(#REF!-#REF!)/$I$3,""),"")</f>
        <v/>
      </c>
    </row>
    <row r="344" spans="2:6" x14ac:dyDescent="0.3">
      <c r="B344" s="21" t="str">
        <f t="shared" si="18"/>
        <v/>
      </c>
      <c r="C344" s="23" t="str">
        <f t="shared" si="19"/>
        <v/>
      </c>
      <c r="D344" s="4" t="e">
        <f t="shared" si="17"/>
        <v>#VALUE!</v>
      </c>
      <c r="F344" t="str">
        <f>IF(AND(ISNUMBER(A343),ISNUMBER(A342)),IF(ISNUMBER(A343),(#REF!-#REF!)/$I$3,""),"")</f>
        <v/>
      </c>
    </row>
    <row r="345" spans="2:6" x14ac:dyDescent="0.3">
      <c r="B345" s="21" t="str">
        <f t="shared" si="18"/>
        <v/>
      </c>
      <c r="C345" s="23" t="str">
        <f t="shared" si="19"/>
        <v/>
      </c>
      <c r="D345" s="4" t="e">
        <f t="shared" ref="D345:D408" si="20">IF(AND(NOT(ISBLANK(C344)),B345=B344),C345-C344,"")</f>
        <v>#VALUE!</v>
      </c>
      <c r="F345" t="str">
        <f>IF(AND(ISNUMBER(A344),ISNUMBER(A343)),IF(ISNUMBER(A344),(#REF!-#REF!)/$I$3,""),"")</f>
        <v/>
      </c>
    </row>
    <row r="346" spans="2:6" x14ac:dyDescent="0.3">
      <c r="B346" s="21" t="str">
        <f t="shared" si="18"/>
        <v/>
      </c>
      <c r="C346" s="23" t="str">
        <f t="shared" si="19"/>
        <v/>
      </c>
      <c r="D346" s="4" t="e">
        <f t="shared" si="20"/>
        <v>#VALUE!</v>
      </c>
      <c r="F346" t="str">
        <f>IF(AND(ISNUMBER(A345),ISNUMBER(A344)),IF(ISNUMBER(A345),(#REF!-#REF!)/$I$3,""),"")</f>
        <v/>
      </c>
    </row>
    <row r="347" spans="2:6" x14ac:dyDescent="0.3">
      <c r="B347" s="21" t="str">
        <f t="shared" si="18"/>
        <v/>
      </c>
      <c r="C347" s="23" t="str">
        <f t="shared" si="19"/>
        <v/>
      </c>
      <c r="D347" s="4" t="e">
        <f t="shared" si="20"/>
        <v>#VALUE!</v>
      </c>
      <c r="F347" t="str">
        <f>IF(AND(ISNUMBER(A346),ISNUMBER(A345)),IF(ISNUMBER(A346),(#REF!-#REF!)/$I$3,""),"")</f>
        <v/>
      </c>
    </row>
    <row r="348" spans="2:6" x14ac:dyDescent="0.3">
      <c r="B348" s="21" t="str">
        <f t="shared" si="18"/>
        <v/>
      </c>
      <c r="C348" s="23" t="str">
        <f t="shared" si="19"/>
        <v/>
      </c>
      <c r="D348" s="4" t="e">
        <f t="shared" si="20"/>
        <v>#VALUE!</v>
      </c>
      <c r="F348" t="str">
        <f>IF(AND(ISNUMBER(A347),ISNUMBER(A346)),IF(ISNUMBER(A347),(#REF!-#REF!)/$I$3,""),"")</f>
        <v/>
      </c>
    </row>
    <row r="349" spans="2:6" x14ac:dyDescent="0.3">
      <c r="B349" s="21" t="str">
        <f t="shared" si="18"/>
        <v/>
      </c>
      <c r="C349" s="23" t="str">
        <f t="shared" si="19"/>
        <v/>
      </c>
      <c r="D349" s="4" t="e">
        <f t="shared" si="20"/>
        <v>#VALUE!</v>
      </c>
      <c r="F349" t="str">
        <f>IF(AND(ISNUMBER(A348),ISNUMBER(A347)),IF(ISNUMBER(A348),(#REF!-#REF!)/$I$3,""),"")</f>
        <v/>
      </c>
    </row>
    <row r="350" spans="2:6" x14ac:dyDescent="0.3">
      <c r="B350" s="21" t="str">
        <f t="shared" si="18"/>
        <v/>
      </c>
      <c r="C350" s="23" t="str">
        <f t="shared" si="19"/>
        <v/>
      </c>
      <c r="D350" s="4" t="e">
        <f t="shared" si="20"/>
        <v>#VALUE!</v>
      </c>
      <c r="F350" t="str">
        <f>IF(AND(ISNUMBER(A349),ISNUMBER(A348)),IF(ISNUMBER(A349),(#REF!-#REF!)/$I$3,""),"")</f>
        <v/>
      </c>
    </row>
    <row r="351" spans="2:6" x14ac:dyDescent="0.3">
      <c r="B351" s="21" t="str">
        <f t="shared" si="18"/>
        <v/>
      </c>
      <c r="C351" s="23" t="str">
        <f t="shared" si="19"/>
        <v/>
      </c>
      <c r="D351" s="4" t="e">
        <f t="shared" si="20"/>
        <v>#VALUE!</v>
      </c>
      <c r="F351" t="str">
        <f>IF(AND(ISNUMBER(A350),ISNUMBER(A349)),IF(ISNUMBER(A350),(#REF!-#REF!)/$I$3,""),"")</f>
        <v/>
      </c>
    </row>
    <row r="352" spans="2:6" x14ac:dyDescent="0.3">
      <c r="B352" s="21" t="str">
        <f t="shared" si="18"/>
        <v/>
      </c>
      <c r="C352" s="23" t="str">
        <f t="shared" si="19"/>
        <v/>
      </c>
      <c r="D352" s="4" t="e">
        <f t="shared" si="20"/>
        <v>#VALUE!</v>
      </c>
      <c r="F352" t="str">
        <f>IF(AND(ISNUMBER(A351),ISNUMBER(A350)),IF(ISNUMBER(A351),(#REF!-#REF!)/$I$3,""),"")</f>
        <v/>
      </c>
    </row>
    <row r="353" spans="2:6" x14ac:dyDescent="0.3">
      <c r="B353" s="21" t="str">
        <f t="shared" si="18"/>
        <v/>
      </c>
      <c r="C353" s="23" t="str">
        <f t="shared" si="19"/>
        <v/>
      </c>
      <c r="D353" s="4" t="e">
        <f t="shared" si="20"/>
        <v>#VALUE!</v>
      </c>
      <c r="F353" t="str">
        <f>IF(AND(ISNUMBER(A352),ISNUMBER(A351)),IF(ISNUMBER(A352),(#REF!-#REF!)/$I$3,""),"")</f>
        <v/>
      </c>
    </row>
    <row r="354" spans="2:6" x14ac:dyDescent="0.3">
      <c r="B354" s="21" t="str">
        <f t="shared" si="18"/>
        <v/>
      </c>
      <c r="C354" s="23" t="str">
        <f t="shared" si="19"/>
        <v/>
      </c>
      <c r="D354" s="4" t="e">
        <f t="shared" si="20"/>
        <v>#VALUE!</v>
      </c>
      <c r="F354" t="str">
        <f>IF(AND(ISNUMBER(A353),ISNUMBER(A352)),IF(ISNUMBER(A353),(#REF!-#REF!)/$I$3,""),"")</f>
        <v/>
      </c>
    </row>
    <row r="355" spans="2:6" x14ac:dyDescent="0.3">
      <c r="B355" s="21" t="str">
        <f t="shared" si="18"/>
        <v/>
      </c>
      <c r="C355" s="23" t="str">
        <f t="shared" si="19"/>
        <v/>
      </c>
      <c r="D355" s="4" t="e">
        <f t="shared" si="20"/>
        <v>#VALUE!</v>
      </c>
      <c r="F355" t="str">
        <f>IF(AND(ISNUMBER(A354),ISNUMBER(A353)),IF(ISNUMBER(A354),(#REF!-#REF!)/$I$3,""),"")</f>
        <v/>
      </c>
    </row>
    <row r="356" spans="2:6" x14ac:dyDescent="0.3">
      <c r="B356" s="21" t="str">
        <f t="shared" si="18"/>
        <v/>
      </c>
      <c r="C356" s="23" t="str">
        <f t="shared" si="19"/>
        <v/>
      </c>
      <c r="D356" s="4" t="e">
        <f t="shared" si="20"/>
        <v>#VALUE!</v>
      </c>
      <c r="F356" t="str">
        <f>IF(AND(ISNUMBER(A355),ISNUMBER(A354)),IF(ISNUMBER(A355),(#REF!-#REF!)/$I$3,""),"")</f>
        <v/>
      </c>
    </row>
    <row r="357" spans="2:6" x14ac:dyDescent="0.3">
      <c r="B357" s="21" t="str">
        <f t="shared" si="18"/>
        <v/>
      </c>
      <c r="C357" s="23" t="str">
        <f t="shared" si="19"/>
        <v/>
      </c>
      <c r="D357" s="4" t="e">
        <f t="shared" si="20"/>
        <v>#VALUE!</v>
      </c>
      <c r="F357" t="str">
        <f>IF(AND(ISNUMBER(A356),ISNUMBER(A355)),IF(ISNUMBER(A356),(#REF!-#REF!)/$I$3,""),"")</f>
        <v/>
      </c>
    </row>
    <row r="358" spans="2:6" x14ac:dyDescent="0.3">
      <c r="B358" s="21" t="str">
        <f t="shared" si="18"/>
        <v/>
      </c>
      <c r="C358" s="23" t="str">
        <f t="shared" si="19"/>
        <v/>
      </c>
      <c r="D358" s="4" t="e">
        <f t="shared" si="20"/>
        <v>#VALUE!</v>
      </c>
      <c r="F358" t="str">
        <f>IF(AND(ISNUMBER(A357),ISNUMBER(A356)),IF(ISNUMBER(A357),(#REF!-#REF!)/$I$3,""),"")</f>
        <v/>
      </c>
    </row>
    <row r="359" spans="2:6" x14ac:dyDescent="0.3">
      <c r="B359" s="21" t="str">
        <f t="shared" si="18"/>
        <v/>
      </c>
      <c r="C359" s="23" t="str">
        <f t="shared" si="19"/>
        <v/>
      </c>
      <c r="D359" s="4" t="e">
        <f t="shared" si="20"/>
        <v>#VALUE!</v>
      </c>
      <c r="F359" t="str">
        <f>IF(AND(ISNUMBER(A358),ISNUMBER(A357)),IF(ISNUMBER(A358),(#REF!-#REF!)/$I$3,""),"")</f>
        <v/>
      </c>
    </row>
    <row r="360" spans="2:6" x14ac:dyDescent="0.3">
      <c r="B360" s="21" t="str">
        <f t="shared" si="18"/>
        <v/>
      </c>
      <c r="C360" s="23" t="str">
        <f t="shared" si="19"/>
        <v/>
      </c>
      <c r="D360" s="4" t="e">
        <f t="shared" si="20"/>
        <v>#VALUE!</v>
      </c>
      <c r="F360" t="str">
        <f>IF(AND(ISNUMBER(A359),ISNUMBER(A358)),IF(ISNUMBER(A359),(#REF!-#REF!)/$I$3,""),"")</f>
        <v/>
      </c>
    </row>
    <row r="361" spans="2:6" x14ac:dyDescent="0.3">
      <c r="B361" s="21" t="str">
        <f t="shared" si="18"/>
        <v/>
      </c>
      <c r="C361" s="23" t="str">
        <f t="shared" si="19"/>
        <v/>
      </c>
      <c r="D361" s="4" t="e">
        <f t="shared" si="20"/>
        <v>#VALUE!</v>
      </c>
      <c r="F361" t="str">
        <f>IF(AND(ISNUMBER(A360),ISNUMBER(A359)),IF(ISNUMBER(A360),(#REF!-#REF!)/$I$3,""),"")</f>
        <v/>
      </c>
    </row>
    <row r="362" spans="2:6" x14ac:dyDescent="0.3">
      <c r="B362" s="21" t="str">
        <f t="shared" si="18"/>
        <v/>
      </c>
      <c r="C362" s="23" t="str">
        <f t="shared" si="19"/>
        <v/>
      </c>
      <c r="D362" s="4" t="e">
        <f t="shared" si="20"/>
        <v>#VALUE!</v>
      </c>
      <c r="F362" t="str">
        <f>IF(AND(ISNUMBER(A361),ISNUMBER(A360)),IF(ISNUMBER(A361),(#REF!-#REF!)/$I$3,""),"")</f>
        <v/>
      </c>
    </row>
    <row r="363" spans="2:6" x14ac:dyDescent="0.3">
      <c r="B363" s="21" t="str">
        <f t="shared" si="18"/>
        <v/>
      </c>
      <c r="C363" s="23" t="str">
        <f t="shared" si="19"/>
        <v/>
      </c>
      <c r="D363" s="4" t="e">
        <f t="shared" si="20"/>
        <v>#VALUE!</v>
      </c>
      <c r="F363" t="str">
        <f>IF(AND(ISNUMBER(A362),ISNUMBER(A361)),IF(ISNUMBER(A362),(#REF!-#REF!)/$I$3,""),"")</f>
        <v/>
      </c>
    </row>
    <row r="364" spans="2:6" x14ac:dyDescent="0.3">
      <c r="B364" s="21" t="str">
        <f t="shared" si="18"/>
        <v/>
      </c>
      <c r="C364" s="23" t="str">
        <f t="shared" si="19"/>
        <v/>
      </c>
      <c r="D364" s="4" t="e">
        <f t="shared" si="20"/>
        <v>#VALUE!</v>
      </c>
      <c r="F364" t="str">
        <f>IF(AND(ISNUMBER(A363),ISNUMBER(A362)),IF(ISNUMBER(A363),(#REF!-#REF!)/$I$3,""),"")</f>
        <v/>
      </c>
    </row>
    <row r="365" spans="2:6" x14ac:dyDescent="0.3">
      <c r="B365" s="21" t="str">
        <f t="shared" si="18"/>
        <v/>
      </c>
      <c r="C365" s="23" t="str">
        <f t="shared" si="19"/>
        <v/>
      </c>
      <c r="D365" s="4" t="e">
        <f t="shared" si="20"/>
        <v>#VALUE!</v>
      </c>
      <c r="F365" t="str">
        <f>IF(AND(ISNUMBER(A364),ISNUMBER(A363)),IF(ISNUMBER(A364),(#REF!-#REF!)/$I$3,""),"")</f>
        <v/>
      </c>
    </row>
    <row r="366" spans="2:6" x14ac:dyDescent="0.3">
      <c r="B366" s="21" t="str">
        <f t="shared" si="18"/>
        <v/>
      </c>
      <c r="C366" s="23" t="str">
        <f t="shared" si="19"/>
        <v/>
      </c>
      <c r="D366" s="4" t="e">
        <f t="shared" si="20"/>
        <v>#VALUE!</v>
      </c>
      <c r="F366" t="str">
        <f>IF(AND(ISNUMBER(A365),ISNUMBER(A364)),IF(ISNUMBER(A365),(#REF!-#REF!)/$I$3,""),"")</f>
        <v/>
      </c>
    </row>
    <row r="367" spans="2:6" x14ac:dyDescent="0.3">
      <c r="B367" s="21" t="str">
        <f t="shared" si="18"/>
        <v/>
      </c>
      <c r="C367" s="23" t="str">
        <f t="shared" si="19"/>
        <v/>
      </c>
      <c r="D367" s="4" t="e">
        <f t="shared" si="20"/>
        <v>#VALUE!</v>
      </c>
      <c r="F367" t="str">
        <f>IF(AND(ISNUMBER(A366),ISNUMBER(A365)),IF(ISNUMBER(A366),(#REF!-#REF!)/$I$3,""),"")</f>
        <v/>
      </c>
    </row>
    <row r="368" spans="2:6" x14ac:dyDescent="0.3">
      <c r="B368" s="21" t="str">
        <f t="shared" si="18"/>
        <v/>
      </c>
      <c r="C368" s="23" t="str">
        <f t="shared" si="19"/>
        <v/>
      </c>
      <c r="D368" s="4" t="e">
        <f t="shared" si="20"/>
        <v>#VALUE!</v>
      </c>
      <c r="F368" t="str">
        <f>IF(AND(ISNUMBER(A367),ISNUMBER(A366)),IF(ISNUMBER(A367),(#REF!-#REF!)/$I$3,""),"")</f>
        <v/>
      </c>
    </row>
    <row r="369" spans="2:6" x14ac:dyDescent="0.3">
      <c r="B369" s="21" t="str">
        <f t="shared" si="18"/>
        <v/>
      </c>
      <c r="C369" s="23" t="str">
        <f t="shared" si="19"/>
        <v/>
      </c>
      <c r="D369" s="4" t="e">
        <f t="shared" si="20"/>
        <v>#VALUE!</v>
      </c>
      <c r="F369" t="str">
        <f>IF(AND(ISNUMBER(A368),ISNUMBER(A367)),IF(ISNUMBER(A368),(#REF!-#REF!)/$I$3,""),"")</f>
        <v/>
      </c>
    </row>
    <row r="370" spans="2:6" x14ac:dyDescent="0.3">
      <c r="B370" s="21" t="str">
        <f t="shared" si="18"/>
        <v/>
      </c>
      <c r="C370" s="23" t="str">
        <f t="shared" si="19"/>
        <v/>
      </c>
      <c r="D370" s="4" t="e">
        <f t="shared" si="20"/>
        <v>#VALUE!</v>
      </c>
      <c r="F370" t="str">
        <f>IF(AND(ISNUMBER(A369),ISNUMBER(A368)),IF(ISNUMBER(A369),(#REF!-#REF!)/$I$3,""),"")</f>
        <v/>
      </c>
    </row>
    <row r="371" spans="2:6" x14ac:dyDescent="0.3">
      <c r="B371" s="21" t="str">
        <f t="shared" si="18"/>
        <v/>
      </c>
      <c r="C371" s="23" t="str">
        <f t="shared" si="19"/>
        <v/>
      </c>
      <c r="D371" s="4" t="e">
        <f t="shared" si="20"/>
        <v>#VALUE!</v>
      </c>
      <c r="F371" t="str">
        <f>IF(AND(ISNUMBER(A370),ISNUMBER(A369)),IF(ISNUMBER(A370),(#REF!-#REF!)/$I$3,""),"")</f>
        <v/>
      </c>
    </row>
    <row r="372" spans="2:6" x14ac:dyDescent="0.3">
      <c r="B372" s="21" t="str">
        <f t="shared" si="18"/>
        <v/>
      </c>
      <c r="C372" s="23" t="str">
        <f t="shared" si="19"/>
        <v/>
      </c>
      <c r="D372" s="4" t="e">
        <f t="shared" si="20"/>
        <v>#VALUE!</v>
      </c>
      <c r="F372" t="str">
        <f>IF(AND(ISNUMBER(A371),ISNUMBER(A370)),IF(ISNUMBER(A371),(#REF!-#REF!)/$I$3,""),"")</f>
        <v/>
      </c>
    </row>
    <row r="373" spans="2:6" x14ac:dyDescent="0.3">
      <c r="B373" s="21" t="str">
        <f t="shared" si="18"/>
        <v/>
      </c>
      <c r="C373" s="23" t="str">
        <f t="shared" si="19"/>
        <v/>
      </c>
      <c r="D373" s="4" t="e">
        <f t="shared" si="20"/>
        <v>#VALUE!</v>
      </c>
      <c r="F373" t="str">
        <f>IF(AND(ISNUMBER(A372),ISNUMBER(A371)),IF(ISNUMBER(A372),(#REF!-#REF!)/$I$3,""),"")</f>
        <v/>
      </c>
    </row>
    <row r="374" spans="2:6" x14ac:dyDescent="0.3">
      <c r="B374" s="21" t="str">
        <f t="shared" si="18"/>
        <v/>
      </c>
      <c r="C374" s="23" t="str">
        <f t="shared" si="19"/>
        <v/>
      </c>
      <c r="D374" s="4" t="e">
        <f t="shared" si="20"/>
        <v>#VALUE!</v>
      </c>
      <c r="F374" t="str">
        <f>IF(AND(ISNUMBER(A373),ISNUMBER(A372)),IF(ISNUMBER(A373),(#REF!-#REF!)/$I$3,""),"")</f>
        <v/>
      </c>
    </row>
    <row r="375" spans="2:6" x14ac:dyDescent="0.3">
      <c r="B375" s="21" t="str">
        <f t="shared" si="18"/>
        <v/>
      </c>
      <c r="C375" s="23" t="str">
        <f t="shared" si="19"/>
        <v/>
      </c>
      <c r="D375" s="4" t="e">
        <f t="shared" si="20"/>
        <v>#VALUE!</v>
      </c>
      <c r="F375" t="str">
        <f>IF(AND(ISNUMBER(A374),ISNUMBER(A373)),IF(ISNUMBER(A374),(#REF!-#REF!)/$I$3,""),"")</f>
        <v/>
      </c>
    </row>
    <row r="376" spans="2:6" x14ac:dyDescent="0.3">
      <c r="B376" s="21" t="str">
        <f t="shared" si="18"/>
        <v/>
      </c>
      <c r="C376" s="23" t="str">
        <f t="shared" si="19"/>
        <v/>
      </c>
      <c r="D376" s="4" t="e">
        <f t="shared" si="20"/>
        <v>#VALUE!</v>
      </c>
      <c r="F376" t="str">
        <f>IF(AND(ISNUMBER(A375),ISNUMBER(A374)),IF(ISNUMBER(A375),(#REF!-#REF!)/$I$3,""),"")</f>
        <v/>
      </c>
    </row>
    <row r="377" spans="2:6" x14ac:dyDescent="0.3">
      <c r="B377" s="21" t="str">
        <f t="shared" si="18"/>
        <v/>
      </c>
      <c r="C377" s="23" t="str">
        <f t="shared" si="19"/>
        <v/>
      </c>
      <c r="D377" s="4" t="e">
        <f t="shared" si="20"/>
        <v>#VALUE!</v>
      </c>
      <c r="F377" t="str">
        <f>IF(AND(ISNUMBER(A376),ISNUMBER(A375)),IF(ISNUMBER(A376),(#REF!-#REF!)/$I$3,""),"")</f>
        <v/>
      </c>
    </row>
    <row r="378" spans="2:6" x14ac:dyDescent="0.3">
      <c r="B378" s="21" t="str">
        <f t="shared" si="18"/>
        <v/>
      </c>
      <c r="C378" s="23" t="str">
        <f t="shared" si="19"/>
        <v/>
      </c>
      <c r="D378" s="4" t="e">
        <f t="shared" si="20"/>
        <v>#VALUE!</v>
      </c>
      <c r="F378" t="str">
        <f>IF(AND(ISNUMBER(A377),ISNUMBER(A376)),IF(ISNUMBER(A377),(#REF!-#REF!)/$I$3,""),"")</f>
        <v/>
      </c>
    </row>
    <row r="379" spans="2:6" x14ac:dyDescent="0.3">
      <c r="B379" s="21" t="str">
        <f t="shared" si="18"/>
        <v/>
      </c>
      <c r="C379" s="23" t="str">
        <f t="shared" si="19"/>
        <v/>
      </c>
      <c r="D379" s="4" t="e">
        <f t="shared" si="20"/>
        <v>#VALUE!</v>
      </c>
      <c r="F379" t="str">
        <f>IF(AND(ISNUMBER(A378),ISNUMBER(A377)),IF(ISNUMBER(A378),(#REF!-#REF!)/$I$3,""),"")</f>
        <v/>
      </c>
    </row>
    <row r="380" spans="2:6" x14ac:dyDescent="0.3">
      <c r="B380" s="21" t="str">
        <f t="shared" si="18"/>
        <v/>
      </c>
      <c r="C380" s="23" t="str">
        <f t="shared" si="19"/>
        <v/>
      </c>
      <c r="D380" s="4" t="e">
        <f t="shared" si="20"/>
        <v>#VALUE!</v>
      </c>
      <c r="F380" t="str">
        <f>IF(AND(ISNUMBER(A379),ISNUMBER(A378)),IF(ISNUMBER(A379),(#REF!-#REF!)/$I$3,""),"")</f>
        <v/>
      </c>
    </row>
    <row r="381" spans="2:6" x14ac:dyDescent="0.3">
      <c r="B381" s="21" t="str">
        <f t="shared" si="18"/>
        <v/>
      </c>
      <c r="C381" s="23" t="str">
        <f t="shared" si="19"/>
        <v/>
      </c>
      <c r="D381" s="4" t="e">
        <f t="shared" si="20"/>
        <v>#VALUE!</v>
      </c>
      <c r="F381" t="str">
        <f>IF(AND(ISNUMBER(A380),ISNUMBER(A379)),IF(ISNUMBER(A380),(#REF!-#REF!)/$I$3,""),"")</f>
        <v/>
      </c>
    </row>
    <row r="382" spans="2:6" x14ac:dyDescent="0.3">
      <c r="B382" s="21" t="str">
        <f t="shared" si="18"/>
        <v/>
      </c>
      <c r="C382" s="23" t="str">
        <f t="shared" si="19"/>
        <v/>
      </c>
      <c r="D382" s="4" t="e">
        <f t="shared" si="20"/>
        <v>#VALUE!</v>
      </c>
      <c r="F382" t="str">
        <f>IF(AND(ISNUMBER(A381),ISNUMBER(A380)),IF(ISNUMBER(A381),(#REF!-#REF!)/$I$3,""),"")</f>
        <v/>
      </c>
    </row>
    <row r="383" spans="2:6" x14ac:dyDescent="0.3">
      <c r="B383" s="21" t="str">
        <f t="shared" si="18"/>
        <v/>
      </c>
      <c r="C383" s="23" t="str">
        <f t="shared" si="19"/>
        <v/>
      </c>
      <c r="D383" s="4" t="e">
        <f t="shared" si="20"/>
        <v>#VALUE!</v>
      </c>
      <c r="F383" t="str">
        <f>IF(AND(ISNUMBER(A382),ISNUMBER(A381)),IF(ISNUMBER(A382),(#REF!-#REF!)/$I$3,""),"")</f>
        <v/>
      </c>
    </row>
    <row r="384" spans="2:6" x14ac:dyDescent="0.3">
      <c r="B384" s="21" t="str">
        <f t="shared" si="18"/>
        <v/>
      </c>
      <c r="C384" s="23" t="str">
        <f t="shared" si="19"/>
        <v/>
      </c>
      <c r="D384" s="4" t="e">
        <f t="shared" si="20"/>
        <v>#VALUE!</v>
      </c>
      <c r="F384" t="str">
        <f>IF(AND(ISNUMBER(A383),ISNUMBER(A382)),IF(ISNUMBER(A383),(#REF!-#REF!)/$I$3,""),"")</f>
        <v/>
      </c>
    </row>
    <row r="385" spans="2:6" x14ac:dyDescent="0.3">
      <c r="B385" s="21" t="str">
        <f t="shared" si="18"/>
        <v/>
      </c>
      <c r="C385" s="23" t="str">
        <f t="shared" si="19"/>
        <v/>
      </c>
      <c r="D385" s="4" t="e">
        <f t="shared" si="20"/>
        <v>#VALUE!</v>
      </c>
      <c r="F385" t="str">
        <f>IF(AND(ISNUMBER(A384),ISNUMBER(A383)),IF(ISNUMBER(A384),(#REF!-#REF!)/$I$3,""),"")</f>
        <v/>
      </c>
    </row>
    <row r="386" spans="2:6" x14ac:dyDescent="0.3">
      <c r="B386" s="21" t="str">
        <f t="shared" si="18"/>
        <v/>
      </c>
      <c r="C386" s="23" t="str">
        <f t="shared" si="19"/>
        <v/>
      </c>
      <c r="D386" s="4" t="e">
        <f t="shared" si="20"/>
        <v>#VALUE!</v>
      </c>
      <c r="F386" t="str">
        <f>IF(AND(ISNUMBER(A385),ISNUMBER(A384)),IF(ISNUMBER(A385),(#REF!-#REF!)/$I$3,""),"")</f>
        <v/>
      </c>
    </row>
    <row r="387" spans="2:6" x14ac:dyDescent="0.3">
      <c r="B387" s="21" t="str">
        <f t="shared" si="18"/>
        <v/>
      </c>
      <c r="C387" s="23" t="str">
        <f t="shared" si="19"/>
        <v/>
      </c>
      <c r="D387" s="4" t="e">
        <f t="shared" si="20"/>
        <v>#VALUE!</v>
      </c>
      <c r="F387" t="str">
        <f>IF(AND(ISNUMBER(A386),ISNUMBER(A385)),IF(ISNUMBER(A386),(#REF!-#REF!)/$I$3,""),"")</f>
        <v/>
      </c>
    </row>
    <row r="388" spans="2:6" x14ac:dyDescent="0.3">
      <c r="B388" s="21" t="str">
        <f t="shared" si="18"/>
        <v/>
      </c>
      <c r="C388" s="23" t="str">
        <f t="shared" si="19"/>
        <v/>
      </c>
      <c r="D388" s="4" t="e">
        <f t="shared" si="20"/>
        <v>#VALUE!</v>
      </c>
      <c r="F388" t="str">
        <f>IF(AND(ISNUMBER(A387),ISNUMBER(A386)),IF(ISNUMBER(A387),(#REF!-#REF!)/$I$3,""),"")</f>
        <v/>
      </c>
    </row>
    <row r="389" spans="2:6" x14ac:dyDescent="0.3">
      <c r="B389" s="21" t="str">
        <f t="shared" si="18"/>
        <v/>
      </c>
      <c r="C389" s="23" t="str">
        <f t="shared" si="19"/>
        <v/>
      </c>
      <c r="D389" s="4" t="e">
        <f t="shared" si="20"/>
        <v>#VALUE!</v>
      </c>
      <c r="F389" t="str">
        <f>IF(AND(ISNUMBER(A388),ISNUMBER(A387)),IF(ISNUMBER(A388),(#REF!-#REF!)/$I$3,""),"")</f>
        <v/>
      </c>
    </row>
    <row r="390" spans="2:6" x14ac:dyDescent="0.3">
      <c r="B390" s="21" t="str">
        <f t="shared" si="18"/>
        <v/>
      </c>
      <c r="C390" s="23" t="str">
        <f t="shared" si="19"/>
        <v/>
      </c>
      <c r="D390" s="4" t="e">
        <f t="shared" si="20"/>
        <v>#VALUE!</v>
      </c>
      <c r="F390" t="str">
        <f>IF(AND(ISNUMBER(A389),ISNUMBER(A388)),IF(ISNUMBER(A389),(#REF!-#REF!)/$I$3,""),"")</f>
        <v/>
      </c>
    </row>
    <row r="391" spans="2:6" x14ac:dyDescent="0.3">
      <c r="B391" s="21" t="str">
        <f t="shared" si="18"/>
        <v/>
      </c>
      <c r="C391" s="23" t="str">
        <f t="shared" si="19"/>
        <v/>
      </c>
      <c r="D391" s="4" t="e">
        <f t="shared" si="20"/>
        <v>#VALUE!</v>
      </c>
      <c r="F391" t="str">
        <f>IF(AND(ISNUMBER(A390),ISNUMBER(A389)),IF(ISNUMBER(A390),(#REF!-#REF!)/$I$3,""),"")</f>
        <v/>
      </c>
    </row>
    <row r="392" spans="2:6" x14ac:dyDescent="0.3">
      <c r="B392" s="21" t="str">
        <f t="shared" si="18"/>
        <v/>
      </c>
      <c r="C392" s="23" t="str">
        <f t="shared" si="19"/>
        <v/>
      </c>
      <c r="D392" s="4" t="e">
        <f t="shared" si="20"/>
        <v>#VALUE!</v>
      </c>
      <c r="F392" t="str">
        <f>IF(AND(ISNUMBER(A391),ISNUMBER(A390)),IF(ISNUMBER(A391),(#REF!-#REF!)/$I$3,""),"")</f>
        <v/>
      </c>
    </row>
    <row r="393" spans="2:6" x14ac:dyDescent="0.3">
      <c r="B393" s="21" t="str">
        <f t="shared" si="18"/>
        <v/>
      </c>
      <c r="C393" s="23" t="str">
        <f t="shared" si="19"/>
        <v/>
      </c>
      <c r="D393" s="4" t="e">
        <f t="shared" si="20"/>
        <v>#VALUE!</v>
      </c>
      <c r="F393" t="str">
        <f>IF(AND(ISNUMBER(A392),ISNUMBER(A391)),IF(ISNUMBER(A392),(#REF!-#REF!)/$I$3,""),"")</f>
        <v/>
      </c>
    </row>
    <row r="394" spans="2:6" x14ac:dyDescent="0.3">
      <c r="B394" s="21" t="str">
        <f t="shared" si="18"/>
        <v/>
      </c>
      <c r="C394" s="23" t="str">
        <f t="shared" si="19"/>
        <v/>
      </c>
      <c r="D394" s="4" t="e">
        <f t="shared" si="20"/>
        <v>#VALUE!</v>
      </c>
      <c r="F394" t="str">
        <f>IF(AND(ISNUMBER(A393),ISNUMBER(A392)),IF(ISNUMBER(A393),(#REF!-#REF!)/$I$3,""),"")</f>
        <v/>
      </c>
    </row>
    <row r="395" spans="2:6" x14ac:dyDescent="0.3">
      <c r="B395" s="21" t="str">
        <f t="shared" ref="B395:B458" si="21">IF(ISBLANK($A395),"",MID($A395,1,2))</f>
        <v/>
      </c>
      <c r="C395" s="23" t="str">
        <f t="shared" ref="C395:C458" si="22">IF(ISBLANK($A395),"",VALUE(MID($A395,4,LEN($A395)-3))/$I$3)</f>
        <v/>
      </c>
      <c r="D395" s="4" t="e">
        <f t="shared" si="20"/>
        <v>#VALUE!</v>
      </c>
      <c r="F395" t="str">
        <f>IF(AND(ISNUMBER(A394),ISNUMBER(A393)),IF(ISNUMBER(A394),(#REF!-#REF!)/$I$3,""),"")</f>
        <v/>
      </c>
    </row>
    <row r="396" spans="2:6" x14ac:dyDescent="0.3">
      <c r="B396" s="21" t="str">
        <f t="shared" si="21"/>
        <v/>
      </c>
      <c r="C396" s="23" t="str">
        <f t="shared" si="22"/>
        <v/>
      </c>
      <c r="D396" s="4" t="e">
        <f t="shared" si="20"/>
        <v>#VALUE!</v>
      </c>
      <c r="F396" t="str">
        <f>IF(AND(ISNUMBER(A395),ISNUMBER(A394)),IF(ISNUMBER(A395),(#REF!-#REF!)/$I$3,""),"")</f>
        <v/>
      </c>
    </row>
    <row r="397" spans="2:6" x14ac:dyDescent="0.3">
      <c r="B397" s="21" t="str">
        <f t="shared" si="21"/>
        <v/>
      </c>
      <c r="C397" s="23" t="str">
        <f t="shared" si="22"/>
        <v/>
      </c>
      <c r="D397" s="4" t="e">
        <f t="shared" si="20"/>
        <v>#VALUE!</v>
      </c>
      <c r="F397" t="str">
        <f>IF(AND(ISNUMBER(A396),ISNUMBER(A395)),IF(ISNUMBER(A396),(#REF!-#REF!)/$I$3,""),"")</f>
        <v/>
      </c>
    </row>
    <row r="398" spans="2:6" x14ac:dyDescent="0.3">
      <c r="B398" s="21" t="str">
        <f t="shared" si="21"/>
        <v/>
      </c>
      <c r="C398" s="23" t="str">
        <f t="shared" si="22"/>
        <v/>
      </c>
      <c r="D398" s="4" t="e">
        <f t="shared" si="20"/>
        <v>#VALUE!</v>
      </c>
      <c r="F398" t="str">
        <f>IF(AND(ISNUMBER(A397),ISNUMBER(A396)),IF(ISNUMBER(A397),(#REF!-#REF!)/$I$3,""),"")</f>
        <v/>
      </c>
    </row>
    <row r="399" spans="2:6" x14ac:dyDescent="0.3">
      <c r="B399" s="21" t="str">
        <f t="shared" si="21"/>
        <v/>
      </c>
      <c r="C399" s="23" t="str">
        <f t="shared" si="22"/>
        <v/>
      </c>
      <c r="D399" s="4" t="e">
        <f t="shared" si="20"/>
        <v>#VALUE!</v>
      </c>
      <c r="F399" t="str">
        <f>IF(AND(ISNUMBER(A398),ISNUMBER(A397)),IF(ISNUMBER(A398),(#REF!-#REF!)/$I$3,""),"")</f>
        <v/>
      </c>
    </row>
    <row r="400" spans="2:6" x14ac:dyDescent="0.3">
      <c r="B400" s="21" t="str">
        <f t="shared" si="21"/>
        <v/>
      </c>
      <c r="C400" s="23" t="str">
        <f t="shared" si="22"/>
        <v/>
      </c>
      <c r="D400" s="4" t="e">
        <f t="shared" si="20"/>
        <v>#VALUE!</v>
      </c>
      <c r="F400" t="str">
        <f>IF(AND(ISNUMBER(A399),ISNUMBER(A398)),IF(ISNUMBER(A399),(#REF!-#REF!)/$I$3,""),"")</f>
        <v/>
      </c>
    </row>
    <row r="401" spans="2:6" x14ac:dyDescent="0.3">
      <c r="B401" s="21" t="str">
        <f t="shared" si="21"/>
        <v/>
      </c>
      <c r="C401" s="23" t="str">
        <f t="shared" si="22"/>
        <v/>
      </c>
      <c r="D401" s="4" t="e">
        <f t="shared" si="20"/>
        <v>#VALUE!</v>
      </c>
      <c r="F401" t="str">
        <f>IF(AND(ISNUMBER(A400),ISNUMBER(A399)),IF(ISNUMBER(A400),(#REF!-#REF!)/$I$3,""),"")</f>
        <v/>
      </c>
    </row>
    <row r="402" spans="2:6" x14ac:dyDescent="0.3">
      <c r="B402" s="21" t="str">
        <f t="shared" si="21"/>
        <v/>
      </c>
      <c r="C402" s="23" t="str">
        <f t="shared" si="22"/>
        <v/>
      </c>
      <c r="D402" s="4" t="e">
        <f t="shared" si="20"/>
        <v>#VALUE!</v>
      </c>
      <c r="F402" t="str">
        <f>IF(AND(ISNUMBER(A401),ISNUMBER(A400)),IF(ISNUMBER(A401),(#REF!-#REF!)/$I$3,""),"")</f>
        <v/>
      </c>
    </row>
    <row r="403" spans="2:6" x14ac:dyDescent="0.3">
      <c r="B403" s="21" t="str">
        <f t="shared" si="21"/>
        <v/>
      </c>
      <c r="C403" s="23" t="str">
        <f t="shared" si="22"/>
        <v/>
      </c>
      <c r="D403" s="4" t="e">
        <f t="shared" si="20"/>
        <v>#VALUE!</v>
      </c>
      <c r="F403" t="str">
        <f>IF(AND(ISNUMBER(A402),ISNUMBER(A401)),IF(ISNUMBER(A402),(#REF!-#REF!)/$I$3,""),"")</f>
        <v/>
      </c>
    </row>
    <row r="404" spans="2:6" x14ac:dyDescent="0.3">
      <c r="B404" s="21" t="str">
        <f t="shared" si="21"/>
        <v/>
      </c>
      <c r="C404" s="23" t="str">
        <f t="shared" si="22"/>
        <v/>
      </c>
      <c r="D404" s="4" t="e">
        <f t="shared" si="20"/>
        <v>#VALUE!</v>
      </c>
      <c r="F404" t="str">
        <f>IF(AND(ISNUMBER(A403),ISNUMBER(A402)),IF(ISNUMBER(A403),(#REF!-#REF!)/$I$3,""),"")</f>
        <v/>
      </c>
    </row>
    <row r="405" spans="2:6" x14ac:dyDescent="0.3">
      <c r="B405" s="21" t="str">
        <f t="shared" si="21"/>
        <v/>
      </c>
      <c r="C405" s="23" t="str">
        <f t="shared" si="22"/>
        <v/>
      </c>
      <c r="D405" s="4" t="e">
        <f t="shared" si="20"/>
        <v>#VALUE!</v>
      </c>
      <c r="F405" t="str">
        <f>IF(AND(ISNUMBER(A404),ISNUMBER(A403)),IF(ISNUMBER(A404),(#REF!-#REF!)/$I$3,""),"")</f>
        <v/>
      </c>
    </row>
    <row r="406" spans="2:6" x14ac:dyDescent="0.3">
      <c r="B406" s="21" t="str">
        <f t="shared" si="21"/>
        <v/>
      </c>
      <c r="C406" s="23" t="str">
        <f t="shared" si="22"/>
        <v/>
      </c>
      <c r="D406" s="4" t="e">
        <f t="shared" si="20"/>
        <v>#VALUE!</v>
      </c>
      <c r="F406" t="str">
        <f>IF(AND(ISNUMBER(A405),ISNUMBER(A404)),IF(ISNUMBER(A405),(#REF!-#REF!)/$I$3,""),"")</f>
        <v/>
      </c>
    </row>
    <row r="407" spans="2:6" x14ac:dyDescent="0.3">
      <c r="B407" s="21" t="str">
        <f t="shared" si="21"/>
        <v/>
      </c>
      <c r="C407" s="23" t="str">
        <f t="shared" si="22"/>
        <v/>
      </c>
      <c r="D407" s="4" t="e">
        <f t="shared" si="20"/>
        <v>#VALUE!</v>
      </c>
      <c r="F407" t="str">
        <f>IF(AND(ISNUMBER(A406),ISNUMBER(A405)),IF(ISNUMBER(A406),(#REF!-#REF!)/$I$3,""),"")</f>
        <v/>
      </c>
    </row>
    <row r="408" spans="2:6" x14ac:dyDescent="0.3">
      <c r="B408" s="21" t="str">
        <f t="shared" si="21"/>
        <v/>
      </c>
      <c r="C408" s="23" t="str">
        <f t="shared" si="22"/>
        <v/>
      </c>
      <c r="D408" s="4" t="e">
        <f t="shared" si="20"/>
        <v>#VALUE!</v>
      </c>
      <c r="F408" t="str">
        <f>IF(AND(ISNUMBER(A407),ISNUMBER(A406)),IF(ISNUMBER(A407),(#REF!-#REF!)/$I$3,""),"")</f>
        <v/>
      </c>
    </row>
    <row r="409" spans="2:6" x14ac:dyDescent="0.3">
      <c r="B409" s="21" t="str">
        <f t="shared" si="21"/>
        <v/>
      </c>
      <c r="C409" s="23" t="str">
        <f t="shared" si="22"/>
        <v/>
      </c>
      <c r="D409" s="4" t="e">
        <f t="shared" ref="D409:D472" si="23">IF(AND(NOT(ISBLANK(C408)),B409=B408),C409-C408,"")</f>
        <v>#VALUE!</v>
      </c>
      <c r="F409" t="str">
        <f>IF(AND(ISNUMBER(A408),ISNUMBER(A407)),IF(ISNUMBER(A408),(#REF!-#REF!)/$I$3,""),"")</f>
        <v/>
      </c>
    </row>
    <row r="410" spans="2:6" x14ac:dyDescent="0.3">
      <c r="B410" s="21" t="str">
        <f t="shared" si="21"/>
        <v/>
      </c>
      <c r="C410" s="23" t="str">
        <f t="shared" si="22"/>
        <v/>
      </c>
      <c r="D410" s="4" t="e">
        <f t="shared" si="23"/>
        <v>#VALUE!</v>
      </c>
      <c r="F410" t="str">
        <f>IF(AND(ISNUMBER(A409),ISNUMBER(A408)),IF(ISNUMBER(A409),(#REF!-#REF!)/$I$3,""),"")</f>
        <v/>
      </c>
    </row>
    <row r="411" spans="2:6" x14ac:dyDescent="0.3">
      <c r="B411" s="21" t="str">
        <f t="shared" si="21"/>
        <v/>
      </c>
      <c r="C411" s="23" t="str">
        <f t="shared" si="22"/>
        <v/>
      </c>
      <c r="D411" s="4" t="e">
        <f t="shared" si="23"/>
        <v>#VALUE!</v>
      </c>
      <c r="F411" t="str">
        <f>IF(AND(ISNUMBER(A410),ISNUMBER(A409)),IF(ISNUMBER(A410),(#REF!-#REF!)/$I$3,""),"")</f>
        <v/>
      </c>
    </row>
    <row r="412" spans="2:6" x14ac:dyDescent="0.3">
      <c r="B412" s="21" t="str">
        <f t="shared" si="21"/>
        <v/>
      </c>
      <c r="C412" s="23" t="str">
        <f t="shared" si="22"/>
        <v/>
      </c>
      <c r="D412" s="4" t="e">
        <f t="shared" si="23"/>
        <v>#VALUE!</v>
      </c>
      <c r="F412" t="str">
        <f>IF(AND(ISNUMBER(A411),ISNUMBER(A410)),IF(ISNUMBER(A411),(#REF!-#REF!)/$I$3,""),"")</f>
        <v/>
      </c>
    </row>
    <row r="413" spans="2:6" x14ac:dyDescent="0.3">
      <c r="B413" s="21" t="str">
        <f t="shared" si="21"/>
        <v/>
      </c>
      <c r="C413" s="23" t="str">
        <f t="shared" si="22"/>
        <v/>
      </c>
      <c r="D413" s="4" t="e">
        <f t="shared" si="23"/>
        <v>#VALUE!</v>
      </c>
      <c r="F413" t="str">
        <f>IF(AND(ISNUMBER(A412),ISNUMBER(A411)),IF(ISNUMBER(A412),(#REF!-#REF!)/$I$3,""),"")</f>
        <v/>
      </c>
    </row>
    <row r="414" spans="2:6" x14ac:dyDescent="0.3">
      <c r="B414" s="21" t="str">
        <f t="shared" si="21"/>
        <v/>
      </c>
      <c r="C414" s="23" t="str">
        <f t="shared" si="22"/>
        <v/>
      </c>
      <c r="D414" s="4" t="e">
        <f t="shared" si="23"/>
        <v>#VALUE!</v>
      </c>
      <c r="F414" t="str">
        <f>IF(AND(ISNUMBER(A413),ISNUMBER(A412)),IF(ISNUMBER(A413),(#REF!-#REF!)/$I$3,""),"")</f>
        <v/>
      </c>
    </row>
    <row r="415" spans="2:6" x14ac:dyDescent="0.3">
      <c r="B415" s="21" t="str">
        <f t="shared" si="21"/>
        <v/>
      </c>
      <c r="C415" s="23" t="str">
        <f t="shared" si="22"/>
        <v/>
      </c>
      <c r="D415" s="4" t="e">
        <f t="shared" si="23"/>
        <v>#VALUE!</v>
      </c>
      <c r="F415" t="str">
        <f>IF(AND(ISNUMBER(A414),ISNUMBER(A413)),IF(ISNUMBER(A414),(#REF!-#REF!)/$I$3,""),"")</f>
        <v/>
      </c>
    </row>
    <row r="416" spans="2:6" x14ac:dyDescent="0.3">
      <c r="B416" s="21" t="str">
        <f t="shared" si="21"/>
        <v/>
      </c>
      <c r="C416" s="23" t="str">
        <f t="shared" si="22"/>
        <v/>
      </c>
      <c r="D416" s="4" t="e">
        <f t="shared" si="23"/>
        <v>#VALUE!</v>
      </c>
      <c r="F416" t="str">
        <f>IF(AND(ISNUMBER(A415),ISNUMBER(A414)),IF(ISNUMBER(A415),(#REF!-#REF!)/$I$3,""),"")</f>
        <v/>
      </c>
    </row>
    <row r="417" spans="2:6" x14ac:dyDescent="0.3">
      <c r="B417" s="21" t="str">
        <f t="shared" si="21"/>
        <v/>
      </c>
      <c r="C417" s="23" t="str">
        <f t="shared" si="22"/>
        <v/>
      </c>
      <c r="D417" s="4" t="e">
        <f t="shared" si="23"/>
        <v>#VALUE!</v>
      </c>
      <c r="F417" t="str">
        <f>IF(AND(ISNUMBER(A416),ISNUMBER(A415)),IF(ISNUMBER(A416),(#REF!-#REF!)/$I$3,""),"")</f>
        <v/>
      </c>
    </row>
    <row r="418" spans="2:6" x14ac:dyDescent="0.3">
      <c r="B418" s="21" t="str">
        <f t="shared" si="21"/>
        <v/>
      </c>
      <c r="C418" s="23" t="str">
        <f t="shared" si="22"/>
        <v/>
      </c>
      <c r="D418" s="4" t="e">
        <f t="shared" si="23"/>
        <v>#VALUE!</v>
      </c>
      <c r="F418" t="str">
        <f>IF(AND(ISNUMBER(A417),ISNUMBER(A416)),IF(ISNUMBER(A417),(#REF!-#REF!)/$I$3,""),"")</f>
        <v/>
      </c>
    </row>
    <row r="419" spans="2:6" x14ac:dyDescent="0.3">
      <c r="B419" s="21" t="str">
        <f t="shared" si="21"/>
        <v/>
      </c>
      <c r="C419" s="23" t="str">
        <f t="shared" si="22"/>
        <v/>
      </c>
      <c r="D419" s="4" t="e">
        <f t="shared" si="23"/>
        <v>#VALUE!</v>
      </c>
      <c r="F419" t="str">
        <f>IF(AND(ISNUMBER(A418),ISNUMBER(A417)),IF(ISNUMBER(A418),(#REF!-#REF!)/$I$3,""),"")</f>
        <v/>
      </c>
    </row>
    <row r="420" spans="2:6" x14ac:dyDescent="0.3">
      <c r="B420" s="21" t="str">
        <f t="shared" si="21"/>
        <v/>
      </c>
      <c r="C420" s="23" t="str">
        <f t="shared" si="22"/>
        <v/>
      </c>
      <c r="D420" s="4" t="e">
        <f t="shared" si="23"/>
        <v>#VALUE!</v>
      </c>
      <c r="F420" t="str">
        <f>IF(AND(ISNUMBER(A419),ISNUMBER(A418)),IF(ISNUMBER(A419),(#REF!-#REF!)/$I$3,""),"")</f>
        <v/>
      </c>
    </row>
    <row r="421" spans="2:6" x14ac:dyDescent="0.3">
      <c r="B421" s="21" t="str">
        <f t="shared" si="21"/>
        <v/>
      </c>
      <c r="C421" s="23" t="str">
        <f t="shared" si="22"/>
        <v/>
      </c>
      <c r="D421" s="4" t="e">
        <f t="shared" si="23"/>
        <v>#VALUE!</v>
      </c>
      <c r="F421" t="str">
        <f>IF(AND(ISNUMBER(A420),ISNUMBER(A419)),IF(ISNUMBER(A420),(#REF!-#REF!)/$I$3,""),"")</f>
        <v/>
      </c>
    </row>
    <row r="422" spans="2:6" x14ac:dyDescent="0.3">
      <c r="B422" s="21" t="str">
        <f t="shared" si="21"/>
        <v/>
      </c>
      <c r="C422" s="23" t="str">
        <f t="shared" si="22"/>
        <v/>
      </c>
      <c r="D422" s="4" t="e">
        <f t="shared" si="23"/>
        <v>#VALUE!</v>
      </c>
      <c r="F422" t="str">
        <f>IF(AND(ISNUMBER(A421),ISNUMBER(A420)),IF(ISNUMBER(A421),(#REF!-#REF!)/$I$3,""),"")</f>
        <v/>
      </c>
    </row>
    <row r="423" spans="2:6" x14ac:dyDescent="0.3">
      <c r="B423" s="21" t="str">
        <f t="shared" si="21"/>
        <v/>
      </c>
      <c r="C423" s="23" t="str">
        <f t="shared" si="22"/>
        <v/>
      </c>
      <c r="D423" s="4" t="e">
        <f t="shared" si="23"/>
        <v>#VALUE!</v>
      </c>
      <c r="F423" t="str">
        <f>IF(AND(ISNUMBER(A422),ISNUMBER(A421)),IF(ISNUMBER(A422),(#REF!-#REF!)/$I$3,""),"")</f>
        <v/>
      </c>
    </row>
    <row r="424" spans="2:6" x14ac:dyDescent="0.3">
      <c r="B424" s="21" t="str">
        <f t="shared" si="21"/>
        <v/>
      </c>
      <c r="C424" s="23" t="str">
        <f t="shared" si="22"/>
        <v/>
      </c>
      <c r="D424" s="4" t="e">
        <f t="shared" si="23"/>
        <v>#VALUE!</v>
      </c>
      <c r="F424" t="str">
        <f>IF(AND(ISNUMBER(A423),ISNUMBER(A422)),IF(ISNUMBER(A423),(#REF!-#REF!)/$I$3,""),"")</f>
        <v/>
      </c>
    </row>
    <row r="425" spans="2:6" x14ac:dyDescent="0.3">
      <c r="B425" s="21" t="str">
        <f t="shared" si="21"/>
        <v/>
      </c>
      <c r="C425" s="23" t="str">
        <f t="shared" si="22"/>
        <v/>
      </c>
      <c r="D425" s="4" t="e">
        <f t="shared" si="23"/>
        <v>#VALUE!</v>
      </c>
      <c r="F425" t="str">
        <f>IF(AND(ISNUMBER(A424),ISNUMBER(A423)),IF(ISNUMBER(A424),(#REF!-#REF!)/$I$3,""),"")</f>
        <v/>
      </c>
    </row>
    <row r="426" spans="2:6" x14ac:dyDescent="0.3">
      <c r="B426" s="21" t="str">
        <f t="shared" si="21"/>
        <v/>
      </c>
      <c r="C426" s="23" t="str">
        <f t="shared" si="22"/>
        <v/>
      </c>
      <c r="D426" s="4" t="e">
        <f t="shared" si="23"/>
        <v>#VALUE!</v>
      </c>
      <c r="F426" t="str">
        <f>IF(AND(ISNUMBER(A425),ISNUMBER(A424)),IF(ISNUMBER(A425),(#REF!-#REF!)/$I$3,""),"")</f>
        <v/>
      </c>
    </row>
    <row r="427" spans="2:6" x14ac:dyDescent="0.3">
      <c r="B427" s="21" t="str">
        <f t="shared" si="21"/>
        <v/>
      </c>
      <c r="C427" s="23" t="str">
        <f t="shared" si="22"/>
        <v/>
      </c>
      <c r="D427" s="4" t="e">
        <f t="shared" si="23"/>
        <v>#VALUE!</v>
      </c>
      <c r="F427" t="str">
        <f>IF(AND(ISNUMBER(A426),ISNUMBER(A425)),IF(ISNUMBER(A426),(#REF!-#REF!)/$I$3,""),"")</f>
        <v/>
      </c>
    </row>
    <row r="428" spans="2:6" x14ac:dyDescent="0.3">
      <c r="B428" s="21" t="str">
        <f t="shared" si="21"/>
        <v/>
      </c>
      <c r="C428" s="23" t="str">
        <f t="shared" si="22"/>
        <v/>
      </c>
      <c r="D428" s="4" t="e">
        <f t="shared" si="23"/>
        <v>#VALUE!</v>
      </c>
    </row>
    <row r="429" spans="2:6" x14ac:dyDescent="0.3">
      <c r="B429" s="21" t="str">
        <f t="shared" si="21"/>
        <v/>
      </c>
      <c r="C429" s="23" t="str">
        <f t="shared" si="22"/>
        <v/>
      </c>
      <c r="D429" s="4" t="e">
        <f t="shared" si="23"/>
        <v>#VALUE!</v>
      </c>
      <c r="F429" t="str">
        <f>IF(AND(ISNUMBER(A428),ISNUMBER(#REF!)),IF(ISNUMBER(A428),(#REF!-#REF!)/$I$3,""),"")</f>
        <v/>
      </c>
    </row>
    <row r="430" spans="2:6" x14ac:dyDescent="0.3">
      <c r="B430" s="21" t="str">
        <f t="shared" si="21"/>
        <v/>
      </c>
      <c r="C430" s="23" t="str">
        <f t="shared" si="22"/>
        <v/>
      </c>
      <c r="D430" s="4" t="e">
        <f t="shared" si="23"/>
        <v>#VALUE!</v>
      </c>
      <c r="F430" t="str">
        <f>IF(AND(ISNUMBER(A429),ISNUMBER(A428)),IF(ISNUMBER(A429),(#REF!-#REF!)/$I$3,""),"")</f>
        <v/>
      </c>
    </row>
    <row r="431" spans="2:6" x14ac:dyDescent="0.3">
      <c r="B431" s="21" t="str">
        <f t="shared" si="21"/>
        <v/>
      </c>
      <c r="C431" s="23" t="str">
        <f t="shared" si="22"/>
        <v/>
      </c>
      <c r="D431" s="4" t="e">
        <f t="shared" si="23"/>
        <v>#VALUE!</v>
      </c>
      <c r="F431" t="str">
        <f>IF(AND(ISNUMBER(A430),ISNUMBER(A429)),IF(ISNUMBER(A430),(#REF!-#REF!)/$I$3,""),"")</f>
        <v/>
      </c>
    </row>
    <row r="432" spans="2:6" x14ac:dyDescent="0.3">
      <c r="B432" s="21" t="str">
        <f t="shared" si="21"/>
        <v/>
      </c>
      <c r="C432" s="23" t="str">
        <f t="shared" si="22"/>
        <v/>
      </c>
      <c r="D432" s="4" t="e">
        <f t="shared" si="23"/>
        <v>#VALUE!</v>
      </c>
      <c r="F432" t="str">
        <f>IF(AND(ISNUMBER(A431),ISNUMBER(A430)),IF(ISNUMBER(A431),(#REF!-#REF!)/$I$3,""),"")</f>
        <v/>
      </c>
    </row>
    <row r="433" spans="2:6" x14ac:dyDescent="0.3">
      <c r="B433" s="21" t="str">
        <f t="shared" si="21"/>
        <v/>
      </c>
      <c r="C433" s="23" t="str">
        <f t="shared" si="22"/>
        <v/>
      </c>
      <c r="D433" s="4" t="e">
        <f t="shared" si="23"/>
        <v>#VALUE!</v>
      </c>
      <c r="F433" t="str">
        <f>IF(AND(ISNUMBER(A432),ISNUMBER(A431)),IF(ISNUMBER(A432),(#REF!-#REF!)/$I$3,""),"")</f>
        <v/>
      </c>
    </row>
    <row r="434" spans="2:6" x14ac:dyDescent="0.3">
      <c r="B434" s="21" t="str">
        <f t="shared" si="21"/>
        <v/>
      </c>
      <c r="C434" s="23" t="str">
        <f t="shared" si="22"/>
        <v/>
      </c>
      <c r="D434" s="4" t="e">
        <f t="shared" si="23"/>
        <v>#VALUE!</v>
      </c>
      <c r="F434" t="str">
        <f>IF(AND(ISNUMBER(A433),ISNUMBER(A432)),IF(ISNUMBER(A433),(#REF!-#REF!)/$I$3,""),"")</f>
        <v/>
      </c>
    </row>
    <row r="435" spans="2:6" x14ac:dyDescent="0.3">
      <c r="B435" s="21" t="str">
        <f t="shared" si="21"/>
        <v/>
      </c>
      <c r="C435" s="23" t="str">
        <f t="shared" si="22"/>
        <v/>
      </c>
      <c r="D435" s="4" t="e">
        <f t="shared" si="23"/>
        <v>#VALUE!</v>
      </c>
      <c r="F435" t="str">
        <f>IF(AND(ISNUMBER(A434),ISNUMBER(A433)),IF(ISNUMBER(A434),(#REF!-#REF!)/$I$3,""),"")</f>
        <v/>
      </c>
    </row>
    <row r="436" spans="2:6" x14ac:dyDescent="0.3">
      <c r="B436" s="21" t="str">
        <f t="shared" si="21"/>
        <v/>
      </c>
      <c r="C436" s="23" t="str">
        <f t="shared" si="22"/>
        <v/>
      </c>
      <c r="D436" s="4" t="e">
        <f t="shared" si="23"/>
        <v>#VALUE!</v>
      </c>
      <c r="F436" t="str">
        <f>IF(AND(ISNUMBER(A435),ISNUMBER(A434)),IF(ISNUMBER(A435),(#REF!-#REF!)/$I$3,""),"")</f>
        <v/>
      </c>
    </row>
    <row r="437" spans="2:6" x14ac:dyDescent="0.3">
      <c r="B437" s="21" t="str">
        <f t="shared" si="21"/>
        <v/>
      </c>
      <c r="C437" s="23" t="str">
        <f t="shared" si="22"/>
        <v/>
      </c>
      <c r="D437" s="4" t="e">
        <f t="shared" si="23"/>
        <v>#VALUE!</v>
      </c>
      <c r="F437" t="str">
        <f>IF(AND(ISNUMBER(A436),ISNUMBER(A435)),IF(ISNUMBER(A436),(#REF!-#REF!)/$I$3,""),"")</f>
        <v/>
      </c>
    </row>
    <row r="438" spans="2:6" x14ac:dyDescent="0.3">
      <c r="B438" s="21" t="str">
        <f t="shared" si="21"/>
        <v/>
      </c>
      <c r="C438" s="23" t="str">
        <f t="shared" si="22"/>
        <v/>
      </c>
      <c r="D438" s="4" t="e">
        <f t="shared" si="23"/>
        <v>#VALUE!</v>
      </c>
      <c r="F438" t="str">
        <f>IF(AND(ISNUMBER(A437),ISNUMBER(A436)),IF(ISNUMBER(A437),(#REF!-#REF!)/$I$3,""),"")</f>
        <v/>
      </c>
    </row>
    <row r="439" spans="2:6" x14ac:dyDescent="0.3">
      <c r="B439" s="21" t="str">
        <f t="shared" si="21"/>
        <v/>
      </c>
      <c r="C439" s="23" t="str">
        <f t="shared" si="22"/>
        <v/>
      </c>
      <c r="D439" s="4" t="e">
        <f t="shared" si="23"/>
        <v>#VALUE!</v>
      </c>
      <c r="F439" t="str">
        <f>IF(AND(ISNUMBER(A438),ISNUMBER(A437)),IF(ISNUMBER(A438),(#REF!-#REF!)/$I$3,""),"")</f>
        <v/>
      </c>
    </row>
    <row r="440" spans="2:6" x14ac:dyDescent="0.3">
      <c r="B440" s="21" t="str">
        <f t="shared" si="21"/>
        <v/>
      </c>
      <c r="C440" s="23" t="str">
        <f t="shared" si="22"/>
        <v/>
      </c>
      <c r="D440" s="4" t="e">
        <f t="shared" si="23"/>
        <v>#VALUE!</v>
      </c>
      <c r="F440" t="str">
        <f>IF(AND(ISNUMBER(A439),ISNUMBER(A438)),IF(ISNUMBER(A439),(#REF!-#REF!)/$I$3,""),"")</f>
        <v/>
      </c>
    </row>
    <row r="441" spans="2:6" x14ac:dyDescent="0.3">
      <c r="B441" s="21" t="str">
        <f t="shared" si="21"/>
        <v/>
      </c>
      <c r="C441" s="23" t="str">
        <f t="shared" si="22"/>
        <v/>
      </c>
      <c r="D441" s="4" t="e">
        <f t="shared" si="23"/>
        <v>#VALUE!</v>
      </c>
      <c r="F441" t="str">
        <f>IF(AND(ISNUMBER(A440),ISNUMBER(A439)),IF(ISNUMBER(A440),(#REF!-#REF!)/$I$3,""),"")</f>
        <v/>
      </c>
    </row>
    <row r="442" spans="2:6" x14ac:dyDescent="0.3">
      <c r="B442" s="21" t="str">
        <f t="shared" si="21"/>
        <v/>
      </c>
      <c r="C442" s="23" t="str">
        <f t="shared" si="22"/>
        <v/>
      </c>
      <c r="D442" s="4" t="e">
        <f t="shared" si="23"/>
        <v>#VALUE!</v>
      </c>
      <c r="F442" t="str">
        <f>IF(AND(ISNUMBER(A441),ISNUMBER(A440)),IF(ISNUMBER(A441),(#REF!-#REF!)/$I$3,""),"")</f>
        <v/>
      </c>
    </row>
    <row r="443" spans="2:6" x14ac:dyDescent="0.3">
      <c r="B443" s="21" t="str">
        <f t="shared" si="21"/>
        <v/>
      </c>
      <c r="C443" s="23" t="str">
        <f t="shared" si="22"/>
        <v/>
      </c>
      <c r="D443" s="4" t="e">
        <f t="shared" si="23"/>
        <v>#VALUE!</v>
      </c>
      <c r="F443" t="str">
        <f>IF(AND(ISNUMBER(A442),ISNUMBER(A441)),IF(ISNUMBER(A442),(#REF!-#REF!)/$I$3,""),"")</f>
        <v/>
      </c>
    </row>
    <row r="444" spans="2:6" x14ac:dyDescent="0.3">
      <c r="B444" s="21" t="str">
        <f t="shared" si="21"/>
        <v/>
      </c>
      <c r="C444" s="23" t="str">
        <f t="shared" si="22"/>
        <v/>
      </c>
      <c r="D444" s="4" t="e">
        <f t="shared" si="23"/>
        <v>#VALUE!</v>
      </c>
      <c r="F444" t="str">
        <f>IF(AND(ISNUMBER(A443),ISNUMBER(A442)),IF(ISNUMBER(A443),(#REF!-#REF!)/$I$3,""),"")</f>
        <v/>
      </c>
    </row>
    <row r="445" spans="2:6" x14ac:dyDescent="0.3">
      <c r="B445" s="21" t="str">
        <f t="shared" si="21"/>
        <v/>
      </c>
      <c r="C445" s="23" t="str">
        <f t="shared" si="22"/>
        <v/>
      </c>
      <c r="D445" s="4" t="e">
        <f t="shared" si="23"/>
        <v>#VALUE!</v>
      </c>
      <c r="F445" t="str">
        <f>IF(AND(ISNUMBER(A444),ISNUMBER(A443)),IF(ISNUMBER(A444),(#REF!-#REF!)/$I$3,""),"")</f>
        <v/>
      </c>
    </row>
    <row r="446" spans="2:6" x14ac:dyDescent="0.3">
      <c r="B446" s="21" t="str">
        <f t="shared" si="21"/>
        <v/>
      </c>
      <c r="C446" s="23" t="str">
        <f t="shared" si="22"/>
        <v/>
      </c>
      <c r="D446" s="4" t="e">
        <f t="shared" si="23"/>
        <v>#VALUE!</v>
      </c>
      <c r="F446" t="str">
        <f>IF(AND(ISNUMBER(A445),ISNUMBER(A444)),IF(ISNUMBER(A445),(#REF!-#REF!)/$I$3,""),"")</f>
        <v/>
      </c>
    </row>
    <row r="447" spans="2:6" x14ac:dyDescent="0.3">
      <c r="B447" s="21" t="str">
        <f t="shared" si="21"/>
        <v/>
      </c>
      <c r="C447" s="23" t="str">
        <f t="shared" si="22"/>
        <v/>
      </c>
      <c r="D447" s="4" t="e">
        <f t="shared" si="23"/>
        <v>#VALUE!</v>
      </c>
      <c r="F447" t="str">
        <f>IF(AND(ISNUMBER(A446),ISNUMBER(A445)),IF(ISNUMBER(A446),(#REF!-#REF!)/$I$3,""),"")</f>
        <v/>
      </c>
    </row>
    <row r="448" spans="2:6" x14ac:dyDescent="0.3">
      <c r="B448" s="21" t="str">
        <f t="shared" si="21"/>
        <v/>
      </c>
      <c r="C448" s="23" t="str">
        <f t="shared" si="22"/>
        <v/>
      </c>
      <c r="D448" s="4" t="e">
        <f t="shared" si="23"/>
        <v>#VALUE!</v>
      </c>
      <c r="F448" t="str">
        <f>IF(AND(ISNUMBER(A447),ISNUMBER(A446)),IF(ISNUMBER(A447),(#REF!-#REF!)/$I$3,""),"")</f>
        <v/>
      </c>
    </row>
    <row r="449" spans="2:6" x14ac:dyDescent="0.3">
      <c r="B449" s="21" t="str">
        <f t="shared" si="21"/>
        <v/>
      </c>
      <c r="C449" s="23" t="str">
        <f t="shared" si="22"/>
        <v/>
      </c>
      <c r="D449" s="4" t="e">
        <f t="shared" si="23"/>
        <v>#VALUE!</v>
      </c>
      <c r="F449" t="str">
        <f>IF(AND(ISNUMBER(A448),ISNUMBER(A447)),IF(ISNUMBER(A448),(#REF!-#REF!)/$I$3,""),"")</f>
        <v/>
      </c>
    </row>
    <row r="450" spans="2:6" x14ac:dyDescent="0.3">
      <c r="B450" s="21" t="str">
        <f t="shared" si="21"/>
        <v/>
      </c>
      <c r="C450" s="23" t="str">
        <f t="shared" si="22"/>
        <v/>
      </c>
      <c r="D450" s="4" t="e">
        <f t="shared" si="23"/>
        <v>#VALUE!</v>
      </c>
      <c r="F450" t="str">
        <f>IF(AND(ISNUMBER(A449),ISNUMBER(A448)),IF(ISNUMBER(A449),(#REF!-#REF!)/$I$3,""),"")</f>
        <v/>
      </c>
    </row>
    <row r="451" spans="2:6" x14ac:dyDescent="0.3">
      <c r="B451" s="21" t="str">
        <f t="shared" si="21"/>
        <v/>
      </c>
      <c r="C451" s="23" t="str">
        <f t="shared" si="22"/>
        <v/>
      </c>
      <c r="D451" s="4" t="e">
        <f t="shared" si="23"/>
        <v>#VALUE!</v>
      </c>
      <c r="F451" t="str">
        <f>IF(AND(ISNUMBER(A450),ISNUMBER(A449)),IF(ISNUMBER(A450),(#REF!-#REF!)/$I$3,""),"")</f>
        <v/>
      </c>
    </row>
    <row r="452" spans="2:6" x14ac:dyDescent="0.3">
      <c r="B452" s="21" t="str">
        <f t="shared" si="21"/>
        <v/>
      </c>
      <c r="C452" s="23" t="str">
        <f t="shared" si="22"/>
        <v/>
      </c>
      <c r="D452" s="4" t="e">
        <f t="shared" si="23"/>
        <v>#VALUE!</v>
      </c>
      <c r="F452" t="str">
        <f>IF(AND(ISNUMBER(A451),ISNUMBER(A450)),IF(ISNUMBER(A451),(#REF!-#REF!)/$I$3,""),"")</f>
        <v/>
      </c>
    </row>
    <row r="453" spans="2:6" x14ac:dyDescent="0.3">
      <c r="B453" s="21" t="str">
        <f t="shared" si="21"/>
        <v/>
      </c>
      <c r="C453" s="23" t="str">
        <f t="shared" si="22"/>
        <v/>
      </c>
      <c r="D453" s="4" t="e">
        <f t="shared" si="23"/>
        <v>#VALUE!</v>
      </c>
      <c r="F453" t="str">
        <f>IF(AND(ISNUMBER(A452),ISNUMBER(A451)),IF(ISNUMBER(A452),(#REF!-#REF!)/$I$3,""),"")</f>
        <v/>
      </c>
    </row>
    <row r="454" spans="2:6" x14ac:dyDescent="0.3">
      <c r="B454" s="21" t="str">
        <f t="shared" si="21"/>
        <v/>
      </c>
      <c r="C454" s="23" t="str">
        <f t="shared" si="22"/>
        <v/>
      </c>
      <c r="D454" s="4" t="e">
        <f t="shared" si="23"/>
        <v>#VALUE!</v>
      </c>
      <c r="F454" t="str">
        <f>IF(AND(ISNUMBER(A453),ISNUMBER(A452)),IF(ISNUMBER(A453),(#REF!-#REF!)/$I$3,""),"")</f>
        <v/>
      </c>
    </row>
    <row r="455" spans="2:6" x14ac:dyDescent="0.3">
      <c r="B455" s="21" t="str">
        <f t="shared" si="21"/>
        <v/>
      </c>
      <c r="C455" s="23" t="str">
        <f t="shared" si="22"/>
        <v/>
      </c>
      <c r="D455" s="4" t="e">
        <f t="shared" si="23"/>
        <v>#VALUE!</v>
      </c>
      <c r="F455" t="str">
        <f>IF(AND(ISNUMBER(A454),ISNUMBER(A453)),IF(ISNUMBER(A454),(#REF!-#REF!)/$I$3,""),"")</f>
        <v/>
      </c>
    </row>
    <row r="456" spans="2:6" x14ac:dyDescent="0.3">
      <c r="B456" s="21" t="str">
        <f t="shared" si="21"/>
        <v/>
      </c>
      <c r="C456" s="23" t="str">
        <f t="shared" si="22"/>
        <v/>
      </c>
      <c r="D456" s="4" t="e">
        <f t="shared" si="23"/>
        <v>#VALUE!</v>
      </c>
      <c r="F456" t="str">
        <f>IF(AND(ISNUMBER(A455),ISNUMBER(A454)),IF(ISNUMBER(A455),(#REF!-#REF!)/$I$3,""),"")</f>
        <v/>
      </c>
    </row>
    <row r="457" spans="2:6" x14ac:dyDescent="0.3">
      <c r="B457" s="21" t="str">
        <f t="shared" si="21"/>
        <v/>
      </c>
      <c r="C457" s="23" t="str">
        <f t="shared" si="22"/>
        <v/>
      </c>
      <c r="D457" s="4" t="e">
        <f t="shared" si="23"/>
        <v>#VALUE!</v>
      </c>
      <c r="F457" t="str">
        <f>IF(AND(ISNUMBER(A456),ISNUMBER(A455)),IF(ISNUMBER(A456),(#REF!-#REF!)/$I$3,""),"")</f>
        <v/>
      </c>
    </row>
    <row r="458" spans="2:6" x14ac:dyDescent="0.3">
      <c r="B458" s="21" t="str">
        <f t="shared" si="21"/>
        <v/>
      </c>
      <c r="C458" s="23" t="str">
        <f t="shared" si="22"/>
        <v/>
      </c>
      <c r="D458" s="4" t="e">
        <f t="shared" si="23"/>
        <v>#VALUE!</v>
      </c>
      <c r="F458" t="str">
        <f>IF(AND(ISNUMBER(A457),ISNUMBER(A456)),IF(ISNUMBER(A457),(#REF!-#REF!)/$I$3,""),"")</f>
        <v/>
      </c>
    </row>
    <row r="459" spans="2:6" x14ac:dyDescent="0.3">
      <c r="B459" s="21" t="str">
        <f t="shared" ref="B459:B522" si="24">IF(ISBLANK($A459),"",MID($A459,1,2))</f>
        <v/>
      </c>
      <c r="C459" s="23" t="str">
        <f t="shared" ref="C459:C522" si="25">IF(ISBLANK($A459),"",VALUE(MID($A459,4,LEN($A459)-3))/$I$3)</f>
        <v/>
      </c>
      <c r="D459" s="4" t="e">
        <f t="shared" si="23"/>
        <v>#VALUE!</v>
      </c>
      <c r="F459" t="str">
        <f>IF(AND(ISNUMBER(A458),ISNUMBER(A457)),IF(ISNUMBER(A458),(#REF!-#REF!)/$I$3,""),"")</f>
        <v/>
      </c>
    </row>
    <row r="460" spans="2:6" x14ac:dyDescent="0.3">
      <c r="B460" s="21" t="str">
        <f t="shared" si="24"/>
        <v/>
      </c>
      <c r="C460" s="23" t="str">
        <f t="shared" si="25"/>
        <v/>
      </c>
      <c r="D460" s="4" t="e">
        <f t="shared" si="23"/>
        <v>#VALUE!</v>
      </c>
      <c r="F460" t="str">
        <f>IF(AND(ISNUMBER(A459),ISNUMBER(A458)),IF(ISNUMBER(A459),(#REF!-#REF!)/$I$3,""),"")</f>
        <v/>
      </c>
    </row>
    <row r="461" spans="2:6" x14ac:dyDescent="0.3">
      <c r="B461" s="21" t="str">
        <f t="shared" si="24"/>
        <v/>
      </c>
      <c r="C461" s="23" t="str">
        <f t="shared" si="25"/>
        <v/>
      </c>
      <c r="D461" s="4" t="e">
        <f t="shared" si="23"/>
        <v>#VALUE!</v>
      </c>
      <c r="F461" t="str">
        <f>IF(AND(ISNUMBER(A460),ISNUMBER(A459)),IF(ISNUMBER(A460),(#REF!-#REF!)/$I$3,""),"")</f>
        <v/>
      </c>
    </row>
    <row r="462" spans="2:6" x14ac:dyDescent="0.3">
      <c r="B462" s="21" t="str">
        <f t="shared" si="24"/>
        <v/>
      </c>
      <c r="C462" s="23" t="str">
        <f t="shared" si="25"/>
        <v/>
      </c>
      <c r="D462" s="4" t="e">
        <f t="shared" si="23"/>
        <v>#VALUE!</v>
      </c>
      <c r="F462" t="str">
        <f>IF(AND(ISNUMBER(A461),ISNUMBER(A460)),IF(ISNUMBER(A461),(#REF!-#REF!)/$I$3,""),"")</f>
        <v/>
      </c>
    </row>
    <row r="463" spans="2:6" x14ac:dyDescent="0.3">
      <c r="B463" s="21" t="str">
        <f t="shared" si="24"/>
        <v/>
      </c>
      <c r="C463" s="23" t="str">
        <f t="shared" si="25"/>
        <v/>
      </c>
      <c r="D463" s="4" t="e">
        <f t="shared" si="23"/>
        <v>#VALUE!</v>
      </c>
      <c r="F463" t="str">
        <f>IF(AND(ISNUMBER(A462),ISNUMBER(A461)),IF(ISNUMBER(A462),(#REF!-#REF!)/$I$3,""),"")</f>
        <v/>
      </c>
    </row>
    <row r="464" spans="2:6" x14ac:dyDescent="0.3">
      <c r="B464" s="21" t="str">
        <f t="shared" si="24"/>
        <v/>
      </c>
      <c r="C464" s="23" t="str">
        <f t="shared" si="25"/>
        <v/>
      </c>
      <c r="D464" s="4" t="e">
        <f t="shared" si="23"/>
        <v>#VALUE!</v>
      </c>
      <c r="F464" t="str">
        <f>IF(AND(ISNUMBER(A463),ISNUMBER(A462)),IF(ISNUMBER(A463),(#REF!-#REF!)/$I$3,""),"")</f>
        <v/>
      </c>
    </row>
    <row r="465" spans="2:6" x14ac:dyDescent="0.3">
      <c r="B465" s="21" t="str">
        <f t="shared" si="24"/>
        <v/>
      </c>
      <c r="C465" s="23" t="str">
        <f t="shared" si="25"/>
        <v/>
      </c>
      <c r="D465" s="4" t="e">
        <f t="shared" si="23"/>
        <v>#VALUE!</v>
      </c>
      <c r="F465" t="str">
        <f>IF(AND(ISNUMBER(A464),ISNUMBER(A463)),IF(ISNUMBER(A464),(#REF!-#REF!)/$I$3,""),"")</f>
        <v/>
      </c>
    </row>
    <row r="466" spans="2:6" x14ac:dyDescent="0.3">
      <c r="B466" s="21" t="str">
        <f t="shared" si="24"/>
        <v/>
      </c>
      <c r="C466" s="23" t="str">
        <f t="shared" si="25"/>
        <v/>
      </c>
      <c r="D466" s="4" t="e">
        <f t="shared" si="23"/>
        <v>#VALUE!</v>
      </c>
      <c r="F466" t="str">
        <f>IF(AND(ISNUMBER(A465),ISNUMBER(A464)),IF(ISNUMBER(A465),(#REF!-#REF!)/$I$3,""),"")</f>
        <v/>
      </c>
    </row>
    <row r="467" spans="2:6" x14ac:dyDescent="0.3">
      <c r="B467" s="21" t="str">
        <f t="shared" si="24"/>
        <v/>
      </c>
      <c r="C467" s="23" t="str">
        <f t="shared" si="25"/>
        <v/>
      </c>
      <c r="D467" s="4" t="e">
        <f t="shared" si="23"/>
        <v>#VALUE!</v>
      </c>
      <c r="F467" t="str">
        <f>IF(AND(ISNUMBER(A466),ISNUMBER(A465)),IF(ISNUMBER(A466),(#REF!-#REF!)/$I$3,""),"")</f>
        <v/>
      </c>
    </row>
    <row r="468" spans="2:6" x14ac:dyDescent="0.3">
      <c r="B468" s="21" t="str">
        <f t="shared" si="24"/>
        <v/>
      </c>
      <c r="C468" s="23" t="str">
        <f t="shared" si="25"/>
        <v/>
      </c>
      <c r="D468" s="4" t="e">
        <f t="shared" si="23"/>
        <v>#VALUE!</v>
      </c>
      <c r="F468" t="str">
        <f>IF(AND(ISNUMBER(A467),ISNUMBER(A466)),IF(ISNUMBER(A467),(#REF!-#REF!)/$I$3,""),"")</f>
        <v/>
      </c>
    </row>
    <row r="469" spans="2:6" x14ac:dyDescent="0.3">
      <c r="B469" s="21" t="str">
        <f t="shared" si="24"/>
        <v/>
      </c>
      <c r="C469" s="23" t="str">
        <f t="shared" si="25"/>
        <v/>
      </c>
      <c r="D469" s="4" t="e">
        <f t="shared" si="23"/>
        <v>#VALUE!</v>
      </c>
      <c r="F469" t="str">
        <f>IF(AND(ISNUMBER(A468),ISNUMBER(A467)),IF(ISNUMBER(A468),(#REF!-#REF!)/$I$3,""),"")</f>
        <v/>
      </c>
    </row>
    <row r="470" spans="2:6" x14ac:dyDescent="0.3">
      <c r="B470" s="21" t="str">
        <f t="shared" si="24"/>
        <v/>
      </c>
      <c r="C470" s="23" t="str">
        <f t="shared" si="25"/>
        <v/>
      </c>
      <c r="D470" s="4" t="e">
        <f t="shared" si="23"/>
        <v>#VALUE!</v>
      </c>
      <c r="F470" t="str">
        <f>IF(AND(ISNUMBER(A469),ISNUMBER(A468)),IF(ISNUMBER(A469),(#REF!-#REF!)/$I$3,""),"")</f>
        <v/>
      </c>
    </row>
    <row r="471" spans="2:6" x14ac:dyDescent="0.3">
      <c r="B471" s="21" t="str">
        <f t="shared" si="24"/>
        <v/>
      </c>
      <c r="C471" s="23" t="str">
        <f t="shared" si="25"/>
        <v/>
      </c>
      <c r="D471" s="4" t="e">
        <f t="shared" si="23"/>
        <v>#VALUE!</v>
      </c>
      <c r="F471" t="str">
        <f>IF(AND(ISNUMBER(A470),ISNUMBER(A469)),IF(ISNUMBER(A470),(#REF!-#REF!)/$I$3,""),"")</f>
        <v/>
      </c>
    </row>
    <row r="472" spans="2:6" x14ac:dyDescent="0.3">
      <c r="B472" s="21" t="str">
        <f t="shared" si="24"/>
        <v/>
      </c>
      <c r="C472" s="23" t="str">
        <f t="shared" si="25"/>
        <v/>
      </c>
      <c r="D472" s="4" t="e">
        <f t="shared" si="23"/>
        <v>#VALUE!</v>
      </c>
      <c r="F472" t="str">
        <f>IF(AND(ISNUMBER(A471),ISNUMBER(A470)),IF(ISNUMBER(A471),(#REF!-#REF!)/$I$3,""),"")</f>
        <v/>
      </c>
    </row>
    <row r="473" spans="2:6" x14ac:dyDescent="0.3">
      <c r="B473" s="21" t="str">
        <f t="shared" si="24"/>
        <v/>
      </c>
      <c r="C473" s="23" t="str">
        <f t="shared" si="25"/>
        <v/>
      </c>
      <c r="D473" s="4" t="e">
        <f t="shared" ref="D473:D536" si="26">IF(AND(NOT(ISBLANK(C472)),B473=B472),C473-C472,"")</f>
        <v>#VALUE!</v>
      </c>
      <c r="F473" t="str">
        <f>IF(AND(ISNUMBER(A472),ISNUMBER(A471)),IF(ISNUMBER(A472),(#REF!-#REF!)/$I$3,""),"")</f>
        <v/>
      </c>
    </row>
    <row r="474" spans="2:6" x14ac:dyDescent="0.3">
      <c r="B474" s="21" t="str">
        <f t="shared" si="24"/>
        <v/>
      </c>
      <c r="C474" s="23" t="str">
        <f t="shared" si="25"/>
        <v/>
      </c>
      <c r="D474" s="4" t="e">
        <f t="shared" si="26"/>
        <v>#VALUE!</v>
      </c>
      <c r="F474" t="str">
        <f>IF(AND(ISNUMBER(A473),ISNUMBER(A472)),IF(ISNUMBER(A473),(#REF!-#REF!)/$I$3,""),"")</f>
        <v/>
      </c>
    </row>
    <row r="475" spans="2:6" x14ac:dyDescent="0.3">
      <c r="B475" s="21" t="str">
        <f t="shared" si="24"/>
        <v/>
      </c>
      <c r="C475" s="23" t="str">
        <f t="shared" si="25"/>
        <v/>
      </c>
      <c r="D475" s="4" t="e">
        <f t="shared" si="26"/>
        <v>#VALUE!</v>
      </c>
      <c r="F475" t="str">
        <f>IF(AND(ISNUMBER(A474),ISNUMBER(A473)),IF(ISNUMBER(A474),(#REF!-#REF!)/$I$3,""),"")</f>
        <v/>
      </c>
    </row>
    <row r="476" spans="2:6" x14ac:dyDescent="0.3">
      <c r="B476" s="21" t="str">
        <f t="shared" si="24"/>
        <v/>
      </c>
      <c r="C476" s="23" t="str">
        <f t="shared" si="25"/>
        <v/>
      </c>
      <c r="D476" s="4" t="e">
        <f t="shared" si="26"/>
        <v>#VALUE!</v>
      </c>
      <c r="F476" t="str">
        <f>IF(AND(ISNUMBER(A475),ISNUMBER(A474)),IF(ISNUMBER(A475),(#REF!-#REF!)/$I$3,""),"")</f>
        <v/>
      </c>
    </row>
    <row r="477" spans="2:6" x14ac:dyDescent="0.3">
      <c r="B477" s="21" t="str">
        <f t="shared" si="24"/>
        <v/>
      </c>
      <c r="C477" s="23" t="str">
        <f t="shared" si="25"/>
        <v/>
      </c>
      <c r="D477" s="4" t="e">
        <f t="shared" si="26"/>
        <v>#VALUE!</v>
      </c>
      <c r="F477" t="str">
        <f>IF(AND(ISNUMBER(A476),ISNUMBER(A475)),IF(ISNUMBER(A476),(#REF!-#REF!)/$I$3,""),"")</f>
        <v/>
      </c>
    </row>
    <row r="478" spans="2:6" x14ac:dyDescent="0.3">
      <c r="B478" s="21" t="str">
        <f t="shared" si="24"/>
        <v/>
      </c>
      <c r="C478" s="23" t="str">
        <f t="shared" si="25"/>
        <v/>
      </c>
      <c r="D478" s="4" t="e">
        <f t="shared" si="26"/>
        <v>#VALUE!</v>
      </c>
      <c r="F478" t="str">
        <f>IF(AND(ISNUMBER(A477),ISNUMBER(A476)),IF(ISNUMBER(A477),(#REF!-#REF!)/$I$3,""),"")</f>
        <v/>
      </c>
    </row>
    <row r="479" spans="2:6" x14ac:dyDescent="0.3">
      <c r="B479" s="21" t="str">
        <f t="shared" si="24"/>
        <v/>
      </c>
      <c r="C479" s="23" t="str">
        <f t="shared" si="25"/>
        <v/>
      </c>
      <c r="D479" s="4" t="e">
        <f t="shared" si="26"/>
        <v>#VALUE!</v>
      </c>
      <c r="F479" t="str">
        <f>IF(AND(ISNUMBER(A478),ISNUMBER(A477)),IF(ISNUMBER(A478),(#REF!-#REF!)/$I$3,""),"")</f>
        <v/>
      </c>
    </row>
    <row r="480" spans="2:6" x14ac:dyDescent="0.3">
      <c r="B480" s="21" t="str">
        <f t="shared" si="24"/>
        <v/>
      </c>
      <c r="C480" s="23" t="str">
        <f t="shared" si="25"/>
        <v/>
      </c>
      <c r="D480" s="4" t="e">
        <f t="shared" si="26"/>
        <v>#VALUE!</v>
      </c>
      <c r="F480" t="str">
        <f>IF(AND(ISNUMBER(A479),ISNUMBER(A478)),IF(ISNUMBER(A479),(#REF!-#REF!)/$I$3,""),"")</f>
        <v/>
      </c>
    </row>
    <row r="481" spans="2:6" x14ac:dyDescent="0.3">
      <c r="B481" s="21" t="str">
        <f t="shared" si="24"/>
        <v/>
      </c>
      <c r="C481" s="23" t="str">
        <f t="shared" si="25"/>
        <v/>
      </c>
      <c r="D481" s="4" t="e">
        <f t="shared" si="26"/>
        <v>#VALUE!</v>
      </c>
      <c r="F481" t="str">
        <f>IF(AND(ISNUMBER(A480),ISNUMBER(A479)),IF(ISNUMBER(A480),(#REF!-#REF!)/$I$3,""),"")</f>
        <v/>
      </c>
    </row>
    <row r="482" spans="2:6" x14ac:dyDescent="0.3">
      <c r="B482" s="21" t="str">
        <f t="shared" si="24"/>
        <v/>
      </c>
      <c r="C482" s="23" t="str">
        <f t="shared" si="25"/>
        <v/>
      </c>
      <c r="D482" s="4" t="e">
        <f t="shared" si="26"/>
        <v>#VALUE!</v>
      </c>
      <c r="F482" t="str">
        <f>IF(AND(ISNUMBER(A481),ISNUMBER(A480)),IF(ISNUMBER(A481),(#REF!-#REF!)/$I$3,""),"")</f>
        <v/>
      </c>
    </row>
    <row r="483" spans="2:6" x14ac:dyDescent="0.3">
      <c r="B483" s="21" t="str">
        <f t="shared" si="24"/>
        <v/>
      </c>
      <c r="C483" s="23" t="str">
        <f t="shared" si="25"/>
        <v/>
      </c>
      <c r="D483" s="4" t="e">
        <f t="shared" si="26"/>
        <v>#VALUE!</v>
      </c>
      <c r="F483" t="str">
        <f>IF(AND(ISNUMBER(A482),ISNUMBER(A481)),IF(ISNUMBER(A482),(#REF!-#REF!)/$I$3,""),"")</f>
        <v/>
      </c>
    </row>
    <row r="484" spans="2:6" x14ac:dyDescent="0.3">
      <c r="B484" s="21" t="str">
        <f t="shared" si="24"/>
        <v/>
      </c>
      <c r="C484" s="23" t="str">
        <f t="shared" si="25"/>
        <v/>
      </c>
      <c r="D484" s="4" t="e">
        <f t="shared" si="26"/>
        <v>#VALUE!</v>
      </c>
      <c r="F484" t="str">
        <f>IF(AND(ISNUMBER(A483),ISNUMBER(A482)),IF(ISNUMBER(A483),(#REF!-#REF!)/$I$3,""),"")</f>
        <v/>
      </c>
    </row>
    <row r="485" spans="2:6" x14ac:dyDescent="0.3">
      <c r="B485" s="21" t="str">
        <f t="shared" si="24"/>
        <v/>
      </c>
      <c r="C485" s="23" t="str">
        <f t="shared" si="25"/>
        <v/>
      </c>
      <c r="D485" s="4" t="e">
        <f t="shared" si="26"/>
        <v>#VALUE!</v>
      </c>
      <c r="F485" t="str">
        <f>IF(AND(ISNUMBER(A484),ISNUMBER(A483)),IF(ISNUMBER(A484),(#REF!-#REF!)/$I$3,""),"")</f>
        <v/>
      </c>
    </row>
    <row r="486" spans="2:6" x14ac:dyDescent="0.3">
      <c r="B486" s="21" t="str">
        <f t="shared" si="24"/>
        <v/>
      </c>
      <c r="C486" s="23" t="str">
        <f t="shared" si="25"/>
        <v/>
      </c>
      <c r="D486" s="4" t="e">
        <f t="shared" si="26"/>
        <v>#VALUE!</v>
      </c>
      <c r="F486" t="str">
        <f>IF(AND(ISNUMBER(A485),ISNUMBER(A484)),IF(ISNUMBER(A485),(#REF!-#REF!)/$I$3,""),"")</f>
        <v/>
      </c>
    </row>
    <row r="487" spans="2:6" x14ac:dyDescent="0.3">
      <c r="B487" s="21" t="str">
        <f t="shared" si="24"/>
        <v/>
      </c>
      <c r="C487" s="23" t="str">
        <f t="shared" si="25"/>
        <v/>
      </c>
      <c r="D487" s="4" t="e">
        <f t="shared" si="26"/>
        <v>#VALUE!</v>
      </c>
      <c r="F487" t="str">
        <f>IF(AND(ISNUMBER(A486),ISNUMBER(A485)),IF(ISNUMBER(A486),(#REF!-#REF!)/$I$3,""),"")</f>
        <v/>
      </c>
    </row>
    <row r="488" spans="2:6" x14ac:dyDescent="0.3">
      <c r="B488" s="21" t="str">
        <f t="shared" si="24"/>
        <v/>
      </c>
      <c r="C488" s="23" t="str">
        <f t="shared" si="25"/>
        <v/>
      </c>
      <c r="D488" s="4" t="e">
        <f t="shared" si="26"/>
        <v>#VALUE!</v>
      </c>
      <c r="F488" t="str">
        <f>IF(AND(ISNUMBER(A487),ISNUMBER(A486)),IF(ISNUMBER(A487),(#REF!-#REF!)/$I$3,""),"")</f>
        <v/>
      </c>
    </row>
    <row r="489" spans="2:6" x14ac:dyDescent="0.3">
      <c r="B489" s="21" t="str">
        <f t="shared" si="24"/>
        <v/>
      </c>
      <c r="C489" s="23" t="str">
        <f t="shared" si="25"/>
        <v/>
      </c>
      <c r="D489" s="4" t="e">
        <f t="shared" si="26"/>
        <v>#VALUE!</v>
      </c>
      <c r="F489" t="str">
        <f>IF(AND(ISNUMBER(A488),ISNUMBER(A487)),IF(ISNUMBER(A488),(#REF!-#REF!)/$I$3,""),"")</f>
        <v/>
      </c>
    </row>
    <row r="490" spans="2:6" x14ac:dyDescent="0.3">
      <c r="B490" s="21" t="str">
        <f t="shared" si="24"/>
        <v/>
      </c>
      <c r="C490" s="23" t="str">
        <f t="shared" si="25"/>
        <v/>
      </c>
      <c r="D490" s="4" t="e">
        <f t="shared" si="26"/>
        <v>#VALUE!</v>
      </c>
      <c r="F490" t="str">
        <f>IF(AND(ISNUMBER(A489),ISNUMBER(A488)),IF(ISNUMBER(A489),(#REF!-#REF!)/$I$3,""),"")</f>
        <v/>
      </c>
    </row>
    <row r="491" spans="2:6" x14ac:dyDescent="0.3">
      <c r="B491" s="21" t="str">
        <f t="shared" si="24"/>
        <v/>
      </c>
      <c r="C491" s="23" t="str">
        <f t="shared" si="25"/>
        <v/>
      </c>
      <c r="D491" s="4" t="e">
        <f t="shared" si="26"/>
        <v>#VALUE!</v>
      </c>
      <c r="F491" t="str">
        <f>IF(AND(ISNUMBER(A490),ISNUMBER(A489)),IF(ISNUMBER(A490),(#REF!-#REF!)/$I$3,""),"")</f>
        <v/>
      </c>
    </row>
    <row r="492" spans="2:6" x14ac:dyDescent="0.3">
      <c r="B492" s="21" t="str">
        <f t="shared" si="24"/>
        <v/>
      </c>
      <c r="C492" s="23" t="str">
        <f t="shared" si="25"/>
        <v/>
      </c>
      <c r="D492" s="4" t="e">
        <f t="shared" si="26"/>
        <v>#VALUE!</v>
      </c>
      <c r="F492" t="str">
        <f>IF(AND(ISNUMBER(A491),ISNUMBER(A490)),IF(ISNUMBER(A491),(#REF!-#REF!)/$I$3,""),"")</f>
        <v/>
      </c>
    </row>
    <row r="493" spans="2:6" x14ac:dyDescent="0.3">
      <c r="B493" s="21" t="str">
        <f t="shared" si="24"/>
        <v/>
      </c>
      <c r="C493" s="23" t="str">
        <f t="shared" si="25"/>
        <v/>
      </c>
      <c r="D493" s="4" t="e">
        <f t="shared" si="26"/>
        <v>#VALUE!</v>
      </c>
      <c r="F493" t="str">
        <f>IF(AND(ISNUMBER(A492),ISNUMBER(A491)),IF(ISNUMBER(A492),(#REF!-#REF!)/$I$3,""),"")</f>
        <v/>
      </c>
    </row>
    <row r="494" spans="2:6" x14ac:dyDescent="0.3">
      <c r="B494" s="21" t="str">
        <f t="shared" si="24"/>
        <v/>
      </c>
      <c r="C494" s="23" t="str">
        <f t="shared" si="25"/>
        <v/>
      </c>
      <c r="D494" s="4" t="e">
        <f t="shared" si="26"/>
        <v>#VALUE!</v>
      </c>
      <c r="F494" t="str">
        <f>IF(AND(ISNUMBER(A493),ISNUMBER(A492)),IF(ISNUMBER(A493),(#REF!-#REF!)/$I$3,""),"")</f>
        <v/>
      </c>
    </row>
    <row r="495" spans="2:6" x14ac:dyDescent="0.3">
      <c r="B495" s="21" t="str">
        <f t="shared" si="24"/>
        <v/>
      </c>
      <c r="C495" s="23" t="str">
        <f t="shared" si="25"/>
        <v/>
      </c>
      <c r="D495" s="4" t="e">
        <f t="shared" si="26"/>
        <v>#VALUE!</v>
      </c>
      <c r="F495" t="str">
        <f>IF(AND(ISNUMBER(A494),ISNUMBER(A493)),IF(ISNUMBER(A494),(#REF!-#REF!)/$I$3,""),"")</f>
        <v/>
      </c>
    </row>
    <row r="496" spans="2:6" x14ac:dyDescent="0.3">
      <c r="B496" s="21" t="str">
        <f t="shared" si="24"/>
        <v/>
      </c>
      <c r="C496" s="23" t="str">
        <f t="shared" si="25"/>
        <v/>
      </c>
      <c r="D496" s="4" t="e">
        <f t="shared" si="26"/>
        <v>#VALUE!</v>
      </c>
      <c r="F496" t="str">
        <f>IF(AND(ISNUMBER(A495),ISNUMBER(A494)),IF(ISNUMBER(A495),(#REF!-#REF!)/$I$3,""),"")</f>
        <v/>
      </c>
    </row>
    <row r="497" spans="2:6" x14ac:dyDescent="0.3">
      <c r="B497" s="21" t="str">
        <f t="shared" si="24"/>
        <v/>
      </c>
      <c r="C497" s="23" t="str">
        <f t="shared" si="25"/>
        <v/>
      </c>
      <c r="D497" s="4" t="e">
        <f t="shared" si="26"/>
        <v>#VALUE!</v>
      </c>
      <c r="F497" t="str">
        <f>IF(AND(ISNUMBER(A496),ISNUMBER(A495)),IF(ISNUMBER(A496),(#REF!-#REF!)/$I$3,""),"")</f>
        <v/>
      </c>
    </row>
    <row r="498" spans="2:6" x14ac:dyDescent="0.3">
      <c r="B498" s="21" t="str">
        <f t="shared" si="24"/>
        <v/>
      </c>
      <c r="C498" s="23" t="str">
        <f t="shared" si="25"/>
        <v/>
      </c>
      <c r="D498" s="4" t="e">
        <f t="shared" si="26"/>
        <v>#VALUE!</v>
      </c>
      <c r="F498" t="str">
        <f>IF(AND(ISNUMBER(A497),ISNUMBER(A496)),IF(ISNUMBER(A497),(#REF!-#REF!)/$I$3,""),"")</f>
        <v/>
      </c>
    </row>
    <row r="499" spans="2:6" x14ac:dyDescent="0.3">
      <c r="B499" s="21" t="str">
        <f t="shared" si="24"/>
        <v/>
      </c>
      <c r="C499" s="23" t="str">
        <f t="shared" si="25"/>
        <v/>
      </c>
      <c r="D499" s="4" t="e">
        <f t="shared" si="26"/>
        <v>#VALUE!</v>
      </c>
      <c r="F499" t="str">
        <f>IF(AND(ISNUMBER(A498),ISNUMBER(A497)),IF(ISNUMBER(A498),(#REF!-#REF!)/$I$3,""),"")</f>
        <v/>
      </c>
    </row>
    <row r="500" spans="2:6" x14ac:dyDescent="0.3">
      <c r="B500" s="21" t="str">
        <f t="shared" si="24"/>
        <v/>
      </c>
      <c r="C500" s="23" t="str">
        <f t="shared" si="25"/>
        <v/>
      </c>
      <c r="D500" s="4" t="e">
        <f t="shared" si="26"/>
        <v>#VALUE!</v>
      </c>
      <c r="F500" t="str">
        <f>IF(AND(ISNUMBER(A499),ISNUMBER(A498)),IF(ISNUMBER(A499),(#REF!-#REF!)/$I$3,""),"")</f>
        <v/>
      </c>
    </row>
    <row r="501" spans="2:6" x14ac:dyDescent="0.3">
      <c r="B501" s="21" t="str">
        <f t="shared" si="24"/>
        <v/>
      </c>
      <c r="C501" s="23" t="str">
        <f t="shared" si="25"/>
        <v/>
      </c>
      <c r="D501" s="4" t="e">
        <f t="shared" si="26"/>
        <v>#VALUE!</v>
      </c>
      <c r="F501" t="str">
        <f>IF(AND(ISNUMBER(A500),ISNUMBER(A499)),IF(ISNUMBER(A500),(#REF!-#REF!)/$I$3,""),"")</f>
        <v/>
      </c>
    </row>
    <row r="502" spans="2:6" x14ac:dyDescent="0.3">
      <c r="B502" s="21" t="str">
        <f t="shared" si="24"/>
        <v/>
      </c>
      <c r="C502" s="23" t="str">
        <f t="shared" si="25"/>
        <v/>
      </c>
      <c r="D502" s="4" t="e">
        <f t="shared" si="26"/>
        <v>#VALUE!</v>
      </c>
      <c r="F502" t="str">
        <f>IF(AND(ISNUMBER(A501),ISNUMBER(A500)),IF(ISNUMBER(A501),(#REF!-#REF!)/$I$3,""),"")</f>
        <v/>
      </c>
    </row>
    <row r="503" spans="2:6" x14ac:dyDescent="0.3">
      <c r="B503" s="21" t="str">
        <f t="shared" si="24"/>
        <v/>
      </c>
      <c r="C503" s="23" t="str">
        <f t="shared" si="25"/>
        <v/>
      </c>
      <c r="D503" s="4" t="e">
        <f t="shared" si="26"/>
        <v>#VALUE!</v>
      </c>
      <c r="F503" t="str">
        <f>IF(AND(ISNUMBER(A502),ISNUMBER(A501)),IF(ISNUMBER(A502),(#REF!-#REF!)/$I$3,""),"")</f>
        <v/>
      </c>
    </row>
    <row r="504" spans="2:6" x14ac:dyDescent="0.3">
      <c r="B504" s="21" t="str">
        <f t="shared" si="24"/>
        <v/>
      </c>
      <c r="C504" s="23" t="str">
        <f t="shared" si="25"/>
        <v/>
      </c>
      <c r="D504" s="4" t="e">
        <f t="shared" si="26"/>
        <v>#VALUE!</v>
      </c>
      <c r="F504" t="str">
        <f>IF(AND(ISNUMBER(A503),ISNUMBER(A502)),IF(ISNUMBER(A503),(#REF!-#REF!)/$I$3,""),"")</f>
        <v/>
      </c>
    </row>
    <row r="505" spans="2:6" x14ac:dyDescent="0.3">
      <c r="B505" s="21" t="str">
        <f t="shared" si="24"/>
        <v/>
      </c>
      <c r="C505" s="23" t="str">
        <f t="shared" si="25"/>
        <v/>
      </c>
      <c r="D505" s="4" t="e">
        <f t="shared" si="26"/>
        <v>#VALUE!</v>
      </c>
      <c r="F505" t="str">
        <f>IF(AND(ISNUMBER(A504),ISNUMBER(A503)),IF(ISNUMBER(A504),(#REF!-#REF!)/$I$3,""),"")</f>
        <v/>
      </c>
    </row>
    <row r="506" spans="2:6" x14ac:dyDescent="0.3">
      <c r="B506" s="21" t="str">
        <f t="shared" si="24"/>
        <v/>
      </c>
      <c r="C506" s="23" t="str">
        <f t="shared" si="25"/>
        <v/>
      </c>
      <c r="D506" s="4" t="e">
        <f t="shared" si="26"/>
        <v>#VALUE!</v>
      </c>
      <c r="F506" t="str">
        <f>IF(AND(ISNUMBER(A505),ISNUMBER(A504)),IF(ISNUMBER(A505),(#REF!-#REF!)/$I$3,""),"")</f>
        <v/>
      </c>
    </row>
    <row r="507" spans="2:6" x14ac:dyDescent="0.3">
      <c r="B507" s="21" t="str">
        <f t="shared" si="24"/>
        <v/>
      </c>
      <c r="C507" s="23" t="str">
        <f t="shared" si="25"/>
        <v/>
      </c>
      <c r="D507" s="4" t="e">
        <f t="shared" si="26"/>
        <v>#VALUE!</v>
      </c>
      <c r="F507" t="str">
        <f>IF(AND(ISNUMBER(A506),ISNUMBER(A505)),IF(ISNUMBER(A506),(#REF!-#REF!)/$I$3,""),"")</f>
        <v/>
      </c>
    </row>
    <row r="508" spans="2:6" x14ac:dyDescent="0.3">
      <c r="B508" s="21" t="str">
        <f t="shared" si="24"/>
        <v/>
      </c>
      <c r="C508" s="23" t="str">
        <f t="shared" si="25"/>
        <v/>
      </c>
      <c r="D508" s="4" t="e">
        <f t="shared" si="26"/>
        <v>#VALUE!</v>
      </c>
      <c r="F508" t="str">
        <f>IF(AND(ISNUMBER(A507),ISNUMBER(A506)),IF(ISNUMBER(A507),(#REF!-#REF!)/$I$3,""),"")</f>
        <v/>
      </c>
    </row>
    <row r="509" spans="2:6" x14ac:dyDescent="0.3">
      <c r="B509" s="21" t="str">
        <f t="shared" si="24"/>
        <v/>
      </c>
      <c r="C509" s="23" t="str">
        <f t="shared" si="25"/>
        <v/>
      </c>
      <c r="D509" s="4" t="e">
        <f t="shared" si="26"/>
        <v>#VALUE!</v>
      </c>
      <c r="F509" t="str">
        <f>IF(AND(ISNUMBER(A508),ISNUMBER(A507)),IF(ISNUMBER(A508),(#REF!-#REF!)/$I$3,""),"")</f>
        <v/>
      </c>
    </row>
    <row r="510" spans="2:6" x14ac:dyDescent="0.3">
      <c r="B510" s="21" t="str">
        <f t="shared" si="24"/>
        <v/>
      </c>
      <c r="C510" s="23" t="str">
        <f t="shared" si="25"/>
        <v/>
      </c>
      <c r="D510" s="4" t="e">
        <f t="shared" si="26"/>
        <v>#VALUE!</v>
      </c>
      <c r="F510" t="str">
        <f>IF(AND(ISNUMBER(A509),ISNUMBER(A508)),IF(ISNUMBER(A509),(#REF!-#REF!)/$I$3,""),"")</f>
        <v/>
      </c>
    </row>
    <row r="511" spans="2:6" x14ac:dyDescent="0.3">
      <c r="B511" s="21" t="str">
        <f t="shared" si="24"/>
        <v/>
      </c>
      <c r="C511" s="23" t="str">
        <f t="shared" si="25"/>
        <v/>
      </c>
      <c r="D511" s="4" t="e">
        <f t="shared" si="26"/>
        <v>#VALUE!</v>
      </c>
      <c r="F511" t="str">
        <f>IF(AND(ISNUMBER(A510),ISNUMBER(A509)),IF(ISNUMBER(A510),(#REF!-#REF!)/$I$3,""),"")</f>
        <v/>
      </c>
    </row>
    <row r="512" spans="2:6" x14ac:dyDescent="0.3">
      <c r="B512" s="21" t="str">
        <f t="shared" si="24"/>
        <v/>
      </c>
      <c r="C512" s="23" t="str">
        <f t="shared" si="25"/>
        <v/>
      </c>
      <c r="D512" s="4" t="e">
        <f t="shared" si="26"/>
        <v>#VALUE!</v>
      </c>
      <c r="F512" t="str">
        <f>IF(AND(ISNUMBER(A511),ISNUMBER(A510)),IF(ISNUMBER(A511),(#REF!-#REF!)/$I$3,""),"")</f>
        <v/>
      </c>
    </row>
    <row r="513" spans="2:6" x14ac:dyDescent="0.3">
      <c r="B513" s="21" t="str">
        <f t="shared" si="24"/>
        <v/>
      </c>
      <c r="C513" s="23" t="str">
        <f t="shared" si="25"/>
        <v/>
      </c>
      <c r="D513" s="4" t="e">
        <f t="shared" si="26"/>
        <v>#VALUE!</v>
      </c>
      <c r="F513" t="str">
        <f>IF(AND(ISNUMBER(A512),ISNUMBER(A511)),IF(ISNUMBER(A512),(#REF!-#REF!)/$I$3,""),"")</f>
        <v/>
      </c>
    </row>
    <row r="514" spans="2:6" x14ac:dyDescent="0.3">
      <c r="B514" s="21" t="str">
        <f t="shared" si="24"/>
        <v/>
      </c>
      <c r="C514" s="23" t="str">
        <f t="shared" si="25"/>
        <v/>
      </c>
      <c r="D514" s="4" t="e">
        <f t="shared" si="26"/>
        <v>#VALUE!</v>
      </c>
      <c r="F514" t="str">
        <f>IF(AND(ISNUMBER(A513),ISNUMBER(A512)),IF(ISNUMBER(A513),(#REF!-#REF!)/$I$3,""),"")</f>
        <v/>
      </c>
    </row>
    <row r="515" spans="2:6" x14ac:dyDescent="0.3">
      <c r="B515" s="21" t="str">
        <f t="shared" si="24"/>
        <v/>
      </c>
      <c r="C515" s="23" t="str">
        <f t="shared" si="25"/>
        <v/>
      </c>
      <c r="D515" s="4" t="e">
        <f t="shared" si="26"/>
        <v>#VALUE!</v>
      </c>
      <c r="F515" t="str">
        <f>IF(AND(ISNUMBER(A514),ISNUMBER(A513)),IF(ISNUMBER(A514),(#REF!-#REF!)/$I$3,""),"")</f>
        <v/>
      </c>
    </row>
    <row r="516" spans="2:6" x14ac:dyDescent="0.3">
      <c r="B516" s="21" t="str">
        <f t="shared" si="24"/>
        <v/>
      </c>
      <c r="C516" s="23" t="str">
        <f t="shared" si="25"/>
        <v/>
      </c>
      <c r="D516" s="4" t="e">
        <f t="shared" si="26"/>
        <v>#VALUE!</v>
      </c>
      <c r="F516" t="str">
        <f>IF(AND(ISNUMBER(A515),ISNUMBER(A514)),IF(ISNUMBER(A515),(#REF!-#REF!)/$I$3,""),"")</f>
        <v/>
      </c>
    </row>
    <row r="517" spans="2:6" x14ac:dyDescent="0.3">
      <c r="B517" s="21" t="str">
        <f t="shared" si="24"/>
        <v/>
      </c>
      <c r="C517" s="23" t="str">
        <f t="shared" si="25"/>
        <v/>
      </c>
      <c r="D517" s="4" t="e">
        <f t="shared" si="26"/>
        <v>#VALUE!</v>
      </c>
      <c r="F517" t="str">
        <f>IF(AND(ISNUMBER(A516),ISNUMBER(A515)),IF(ISNUMBER(A516),(#REF!-#REF!)/$I$3,""),"")</f>
        <v/>
      </c>
    </row>
    <row r="518" spans="2:6" x14ac:dyDescent="0.3">
      <c r="B518" s="21" t="str">
        <f t="shared" si="24"/>
        <v/>
      </c>
      <c r="C518" s="23" t="str">
        <f t="shared" si="25"/>
        <v/>
      </c>
      <c r="D518" s="4" t="e">
        <f t="shared" si="26"/>
        <v>#VALUE!</v>
      </c>
      <c r="F518" t="str">
        <f>IF(AND(ISNUMBER(A517),ISNUMBER(A516)),IF(ISNUMBER(A517),(#REF!-#REF!)/$I$3,""),"")</f>
        <v/>
      </c>
    </row>
    <row r="519" spans="2:6" x14ac:dyDescent="0.3">
      <c r="B519" s="21" t="str">
        <f t="shared" si="24"/>
        <v/>
      </c>
      <c r="C519" s="23" t="str">
        <f t="shared" si="25"/>
        <v/>
      </c>
      <c r="D519" s="4" t="e">
        <f t="shared" si="26"/>
        <v>#VALUE!</v>
      </c>
      <c r="F519" t="str">
        <f>IF(AND(ISNUMBER(A518),ISNUMBER(A517)),IF(ISNUMBER(A518),(#REF!-#REF!)/$I$3,""),"")</f>
        <v/>
      </c>
    </row>
    <row r="520" spans="2:6" x14ac:dyDescent="0.3">
      <c r="B520" s="21" t="str">
        <f t="shared" si="24"/>
        <v/>
      </c>
      <c r="C520" s="23" t="str">
        <f t="shared" si="25"/>
        <v/>
      </c>
      <c r="D520" s="4" t="e">
        <f t="shared" si="26"/>
        <v>#VALUE!</v>
      </c>
      <c r="F520" t="str">
        <f>IF(AND(ISNUMBER(A519),ISNUMBER(A518)),IF(ISNUMBER(A519),(#REF!-#REF!)/$I$3,""),"")</f>
        <v/>
      </c>
    </row>
    <row r="521" spans="2:6" x14ac:dyDescent="0.3">
      <c r="B521" s="21" t="str">
        <f t="shared" si="24"/>
        <v/>
      </c>
      <c r="C521" s="23" t="str">
        <f t="shared" si="25"/>
        <v/>
      </c>
      <c r="D521" s="4" t="e">
        <f t="shared" si="26"/>
        <v>#VALUE!</v>
      </c>
      <c r="F521" t="str">
        <f>IF(AND(ISNUMBER(A520),ISNUMBER(A519)),IF(ISNUMBER(A520),(#REF!-#REF!)/$I$3,""),"")</f>
        <v/>
      </c>
    </row>
    <row r="522" spans="2:6" x14ac:dyDescent="0.3">
      <c r="B522" s="21" t="str">
        <f t="shared" si="24"/>
        <v/>
      </c>
      <c r="C522" s="23" t="str">
        <f t="shared" si="25"/>
        <v/>
      </c>
      <c r="D522" s="4" t="e">
        <f t="shared" si="26"/>
        <v>#VALUE!</v>
      </c>
      <c r="F522" t="str">
        <f>IF(AND(ISNUMBER(A521),ISNUMBER(A520)),IF(ISNUMBER(A521),(#REF!-#REF!)/$I$3,""),"")</f>
        <v/>
      </c>
    </row>
    <row r="523" spans="2:6" x14ac:dyDescent="0.3">
      <c r="B523" s="21" t="str">
        <f t="shared" ref="B523:B586" si="27">IF(ISBLANK($A523),"",MID($A523,1,2))</f>
        <v/>
      </c>
      <c r="C523" s="23" t="str">
        <f t="shared" ref="C523:C586" si="28">IF(ISBLANK($A523),"",VALUE(MID($A523,4,LEN($A523)-3))/$I$3)</f>
        <v/>
      </c>
      <c r="D523" s="4" t="e">
        <f t="shared" si="26"/>
        <v>#VALUE!</v>
      </c>
      <c r="F523" t="str">
        <f>IF(AND(ISNUMBER(A522),ISNUMBER(A521)),IF(ISNUMBER(A522),(#REF!-#REF!)/$I$3,""),"")</f>
        <v/>
      </c>
    </row>
    <row r="524" spans="2:6" x14ac:dyDescent="0.3">
      <c r="B524" s="21" t="str">
        <f t="shared" si="27"/>
        <v/>
      </c>
      <c r="C524" s="23" t="str">
        <f t="shared" si="28"/>
        <v/>
      </c>
      <c r="D524" s="4" t="e">
        <f t="shared" si="26"/>
        <v>#VALUE!</v>
      </c>
      <c r="F524" t="str">
        <f>IF(AND(ISNUMBER(A523),ISNUMBER(A522)),IF(ISNUMBER(A523),(#REF!-#REF!)/$I$3,""),"")</f>
        <v/>
      </c>
    </row>
    <row r="525" spans="2:6" x14ac:dyDescent="0.3">
      <c r="B525" s="21" t="str">
        <f t="shared" si="27"/>
        <v/>
      </c>
      <c r="C525" s="23" t="str">
        <f t="shared" si="28"/>
        <v/>
      </c>
      <c r="D525" s="4" t="e">
        <f t="shared" si="26"/>
        <v>#VALUE!</v>
      </c>
      <c r="F525" t="str">
        <f>IF(AND(ISNUMBER(A524),ISNUMBER(A523)),IF(ISNUMBER(A524),(#REF!-#REF!)/$I$3,""),"")</f>
        <v/>
      </c>
    </row>
    <row r="526" spans="2:6" x14ac:dyDescent="0.3">
      <c r="B526" s="21" t="str">
        <f t="shared" si="27"/>
        <v/>
      </c>
      <c r="C526" s="23" t="str">
        <f t="shared" si="28"/>
        <v/>
      </c>
      <c r="D526" s="4" t="e">
        <f t="shared" si="26"/>
        <v>#VALUE!</v>
      </c>
      <c r="F526" t="str">
        <f>IF(AND(ISNUMBER(A525),ISNUMBER(A524)),IF(ISNUMBER(A525),(#REF!-#REF!)/$I$3,""),"")</f>
        <v/>
      </c>
    </row>
    <row r="527" spans="2:6" x14ac:dyDescent="0.3">
      <c r="B527" s="21" t="str">
        <f t="shared" si="27"/>
        <v/>
      </c>
      <c r="C527" s="23" t="str">
        <f t="shared" si="28"/>
        <v/>
      </c>
      <c r="D527" s="4" t="e">
        <f t="shared" si="26"/>
        <v>#VALUE!</v>
      </c>
      <c r="F527" t="str">
        <f>IF(AND(ISNUMBER(A526),ISNUMBER(A525)),IF(ISNUMBER(A526),(#REF!-#REF!)/$I$3,""),"")</f>
        <v/>
      </c>
    </row>
    <row r="528" spans="2:6" x14ac:dyDescent="0.3">
      <c r="B528" s="21" t="str">
        <f t="shared" si="27"/>
        <v/>
      </c>
      <c r="C528" s="23" t="str">
        <f t="shared" si="28"/>
        <v/>
      </c>
      <c r="D528" s="4" t="e">
        <f t="shared" si="26"/>
        <v>#VALUE!</v>
      </c>
      <c r="F528" t="str">
        <f>IF(AND(ISNUMBER(A527),ISNUMBER(A526)),IF(ISNUMBER(A527),(#REF!-#REF!)/$I$3,""),"")</f>
        <v/>
      </c>
    </row>
    <row r="529" spans="2:6" x14ac:dyDescent="0.3">
      <c r="B529" s="21" t="str">
        <f t="shared" si="27"/>
        <v/>
      </c>
      <c r="C529" s="23" t="str">
        <f t="shared" si="28"/>
        <v/>
      </c>
      <c r="D529" s="4" t="e">
        <f t="shared" si="26"/>
        <v>#VALUE!</v>
      </c>
    </row>
    <row r="530" spans="2:6" x14ac:dyDescent="0.3">
      <c r="B530" s="21" t="str">
        <f t="shared" si="27"/>
        <v/>
      </c>
      <c r="C530" s="23" t="str">
        <f t="shared" si="28"/>
        <v/>
      </c>
      <c r="D530" s="4" t="e">
        <f t="shared" si="26"/>
        <v>#VALUE!</v>
      </c>
      <c r="F530" t="str">
        <f>IF(AND(ISNUMBER(A529),ISNUMBER(#REF!)),IF(ISNUMBER(A529),(#REF!-#REF!)/$I$3,""),"")</f>
        <v/>
      </c>
    </row>
    <row r="531" spans="2:6" x14ac:dyDescent="0.3">
      <c r="B531" s="21" t="str">
        <f t="shared" si="27"/>
        <v/>
      </c>
      <c r="C531" s="23" t="str">
        <f t="shared" si="28"/>
        <v/>
      </c>
      <c r="D531" s="4" t="e">
        <f t="shared" si="26"/>
        <v>#VALUE!</v>
      </c>
      <c r="F531" t="str">
        <f>IF(AND(ISNUMBER(A530),ISNUMBER(A529)),IF(ISNUMBER(A530),(#REF!-#REF!)/$I$3,""),"")</f>
        <v/>
      </c>
    </row>
    <row r="532" spans="2:6" x14ac:dyDescent="0.3">
      <c r="B532" s="21" t="str">
        <f t="shared" si="27"/>
        <v/>
      </c>
      <c r="C532" s="23" t="str">
        <f t="shared" si="28"/>
        <v/>
      </c>
      <c r="D532" s="4" t="e">
        <f t="shared" si="26"/>
        <v>#VALUE!</v>
      </c>
      <c r="F532" t="str">
        <f>IF(AND(ISNUMBER(A531),ISNUMBER(A530)),IF(ISNUMBER(A531),(#REF!-#REF!)/$I$3,""),"")</f>
        <v/>
      </c>
    </row>
    <row r="533" spans="2:6" x14ac:dyDescent="0.3">
      <c r="B533" s="21" t="str">
        <f t="shared" si="27"/>
        <v/>
      </c>
      <c r="C533" s="23" t="str">
        <f t="shared" si="28"/>
        <v/>
      </c>
      <c r="D533" s="4" t="e">
        <f t="shared" si="26"/>
        <v>#VALUE!</v>
      </c>
      <c r="F533" t="str">
        <f>IF(AND(ISNUMBER(A532),ISNUMBER(A531)),IF(ISNUMBER(A532),(#REF!-#REF!)/$I$3,""),"")</f>
        <v/>
      </c>
    </row>
    <row r="534" spans="2:6" x14ac:dyDescent="0.3">
      <c r="B534" s="21" t="str">
        <f t="shared" si="27"/>
        <v/>
      </c>
      <c r="C534" s="23" t="str">
        <f t="shared" si="28"/>
        <v/>
      </c>
      <c r="D534" s="4" t="e">
        <f t="shared" si="26"/>
        <v>#VALUE!</v>
      </c>
      <c r="F534" t="str">
        <f>IF(AND(ISNUMBER(A533),ISNUMBER(A532)),IF(ISNUMBER(A533),(#REF!-#REF!)/$I$3,""),"")</f>
        <v/>
      </c>
    </row>
    <row r="535" spans="2:6" x14ac:dyDescent="0.3">
      <c r="B535" s="21" t="str">
        <f t="shared" si="27"/>
        <v/>
      </c>
      <c r="C535" s="23" t="str">
        <f t="shared" si="28"/>
        <v/>
      </c>
      <c r="D535" s="4" t="e">
        <f t="shared" si="26"/>
        <v>#VALUE!</v>
      </c>
      <c r="F535" t="str">
        <f>IF(AND(ISNUMBER(A534),ISNUMBER(A533)),IF(ISNUMBER(A534),(#REF!-#REF!)/$I$3,""),"")</f>
        <v/>
      </c>
    </row>
    <row r="536" spans="2:6" x14ac:dyDescent="0.3">
      <c r="B536" s="21" t="str">
        <f t="shared" si="27"/>
        <v/>
      </c>
      <c r="C536" s="23" t="str">
        <f t="shared" si="28"/>
        <v/>
      </c>
      <c r="D536" s="4" t="e">
        <f t="shared" si="26"/>
        <v>#VALUE!</v>
      </c>
      <c r="F536" t="str">
        <f>IF(AND(ISNUMBER(A535),ISNUMBER(A534)),IF(ISNUMBER(A535),(#REF!-#REF!)/$I$3,""),"")</f>
        <v/>
      </c>
    </row>
    <row r="537" spans="2:6" x14ac:dyDescent="0.3">
      <c r="B537" s="21" t="str">
        <f t="shared" si="27"/>
        <v/>
      </c>
      <c r="C537" s="23" t="str">
        <f t="shared" si="28"/>
        <v/>
      </c>
      <c r="D537" s="4" t="e">
        <f t="shared" ref="D537:D600" si="29">IF(AND(NOT(ISBLANK(C536)),B537=B536),C537-C536,"")</f>
        <v>#VALUE!</v>
      </c>
      <c r="F537" t="str">
        <f>IF(AND(ISNUMBER(A536),ISNUMBER(A535)),IF(ISNUMBER(A536),(#REF!-#REF!)/$I$3,""),"")</f>
        <v/>
      </c>
    </row>
    <row r="538" spans="2:6" x14ac:dyDescent="0.3">
      <c r="B538" s="21" t="str">
        <f t="shared" si="27"/>
        <v/>
      </c>
      <c r="C538" s="23" t="str">
        <f t="shared" si="28"/>
        <v/>
      </c>
      <c r="D538" s="4" t="e">
        <f t="shared" si="29"/>
        <v>#VALUE!</v>
      </c>
      <c r="F538" t="str">
        <f>IF(AND(ISNUMBER(A537),ISNUMBER(A536)),IF(ISNUMBER(A537),(#REF!-#REF!)/$I$3,""),"")</f>
        <v/>
      </c>
    </row>
    <row r="539" spans="2:6" x14ac:dyDescent="0.3">
      <c r="B539" s="21" t="str">
        <f t="shared" si="27"/>
        <v/>
      </c>
      <c r="C539" s="23" t="str">
        <f t="shared" si="28"/>
        <v/>
      </c>
      <c r="D539" s="4" t="e">
        <f t="shared" si="29"/>
        <v>#VALUE!</v>
      </c>
      <c r="F539" t="str">
        <f>IF(AND(ISNUMBER(A538),ISNUMBER(A537)),IF(ISNUMBER(A538),(#REF!-#REF!)/$I$3,""),"")</f>
        <v/>
      </c>
    </row>
    <row r="540" spans="2:6" x14ac:dyDescent="0.3">
      <c r="B540" s="21" t="str">
        <f t="shared" si="27"/>
        <v/>
      </c>
      <c r="C540" s="23" t="str">
        <f t="shared" si="28"/>
        <v/>
      </c>
      <c r="D540" s="4" t="e">
        <f t="shared" si="29"/>
        <v>#VALUE!</v>
      </c>
      <c r="F540" t="str">
        <f>IF(AND(ISNUMBER(A539),ISNUMBER(A538)),IF(ISNUMBER(A539),(#REF!-#REF!)/$I$3,""),"")</f>
        <v/>
      </c>
    </row>
    <row r="541" spans="2:6" x14ac:dyDescent="0.3">
      <c r="B541" s="21" t="str">
        <f t="shared" si="27"/>
        <v/>
      </c>
      <c r="C541" s="23" t="str">
        <f t="shared" si="28"/>
        <v/>
      </c>
      <c r="D541" s="4" t="e">
        <f t="shared" si="29"/>
        <v>#VALUE!</v>
      </c>
      <c r="F541" t="str">
        <f>IF(AND(ISNUMBER(A540),ISNUMBER(A539)),IF(ISNUMBER(A540),(#REF!-#REF!)/$I$3,""),"")</f>
        <v/>
      </c>
    </row>
    <row r="542" spans="2:6" x14ac:dyDescent="0.3">
      <c r="B542" s="21" t="str">
        <f t="shared" si="27"/>
        <v/>
      </c>
      <c r="C542" s="23" t="str">
        <f t="shared" si="28"/>
        <v/>
      </c>
      <c r="D542" s="4" t="e">
        <f t="shared" si="29"/>
        <v>#VALUE!</v>
      </c>
      <c r="F542" t="str">
        <f>IF(AND(ISNUMBER(A541),ISNUMBER(A540)),IF(ISNUMBER(A541),(#REF!-#REF!)/$I$3,""),"")</f>
        <v/>
      </c>
    </row>
    <row r="543" spans="2:6" x14ac:dyDescent="0.3">
      <c r="B543" s="21" t="str">
        <f t="shared" si="27"/>
        <v/>
      </c>
      <c r="C543" s="23" t="str">
        <f t="shared" si="28"/>
        <v/>
      </c>
      <c r="D543" s="4" t="e">
        <f t="shared" si="29"/>
        <v>#VALUE!</v>
      </c>
      <c r="F543" t="str">
        <f>IF(AND(ISNUMBER(A542),ISNUMBER(A541)),IF(ISNUMBER(A542),(#REF!-#REF!)/$I$3,""),"")</f>
        <v/>
      </c>
    </row>
    <row r="544" spans="2:6" x14ac:dyDescent="0.3">
      <c r="B544" s="21" t="str">
        <f t="shared" si="27"/>
        <v/>
      </c>
      <c r="C544" s="23" t="str">
        <f t="shared" si="28"/>
        <v/>
      </c>
      <c r="D544" s="4" t="e">
        <f t="shared" si="29"/>
        <v>#VALUE!</v>
      </c>
      <c r="F544" t="str">
        <f>IF(AND(ISNUMBER(A543),ISNUMBER(A542)),IF(ISNUMBER(A543),(#REF!-#REF!)/$I$3,""),"")</f>
        <v/>
      </c>
    </row>
    <row r="545" spans="2:6" x14ac:dyDescent="0.3">
      <c r="B545" s="21" t="str">
        <f t="shared" si="27"/>
        <v/>
      </c>
      <c r="C545" s="23" t="str">
        <f t="shared" si="28"/>
        <v/>
      </c>
      <c r="D545" s="4" t="e">
        <f t="shared" si="29"/>
        <v>#VALUE!</v>
      </c>
      <c r="F545" t="str">
        <f>IF(AND(ISNUMBER(A544),ISNUMBER(A543)),IF(ISNUMBER(A544),(#REF!-#REF!)/$I$3,""),"")</f>
        <v/>
      </c>
    </row>
    <row r="546" spans="2:6" x14ac:dyDescent="0.3">
      <c r="B546" s="21" t="str">
        <f t="shared" si="27"/>
        <v/>
      </c>
      <c r="C546" s="23" t="str">
        <f t="shared" si="28"/>
        <v/>
      </c>
      <c r="D546" s="4" t="e">
        <f t="shared" si="29"/>
        <v>#VALUE!</v>
      </c>
      <c r="F546" t="str">
        <f>IF(AND(ISNUMBER(A545),ISNUMBER(A544)),IF(ISNUMBER(A545),(#REF!-#REF!)/$I$3,""),"")</f>
        <v/>
      </c>
    </row>
    <row r="547" spans="2:6" x14ac:dyDescent="0.3">
      <c r="B547" s="21" t="str">
        <f t="shared" si="27"/>
        <v/>
      </c>
      <c r="C547" s="23" t="str">
        <f t="shared" si="28"/>
        <v/>
      </c>
      <c r="D547" s="4" t="e">
        <f t="shared" si="29"/>
        <v>#VALUE!</v>
      </c>
      <c r="F547" t="str">
        <f>IF(AND(ISNUMBER(A546),ISNUMBER(A545)),IF(ISNUMBER(A546),(#REF!-#REF!)/$I$3,""),"")</f>
        <v/>
      </c>
    </row>
    <row r="548" spans="2:6" x14ac:dyDescent="0.3">
      <c r="B548" s="21" t="str">
        <f t="shared" si="27"/>
        <v/>
      </c>
      <c r="C548" s="23" t="str">
        <f t="shared" si="28"/>
        <v/>
      </c>
      <c r="D548" s="4" t="e">
        <f t="shared" si="29"/>
        <v>#VALUE!</v>
      </c>
      <c r="F548" t="str">
        <f>IF(AND(ISNUMBER(A547),ISNUMBER(A546)),IF(ISNUMBER(A547),(#REF!-#REF!)/$I$3,""),"")</f>
        <v/>
      </c>
    </row>
    <row r="549" spans="2:6" x14ac:dyDescent="0.3">
      <c r="B549" s="21" t="str">
        <f t="shared" si="27"/>
        <v/>
      </c>
      <c r="C549" s="23" t="str">
        <f t="shared" si="28"/>
        <v/>
      </c>
      <c r="D549" s="4" t="e">
        <f t="shared" si="29"/>
        <v>#VALUE!</v>
      </c>
      <c r="F549" t="str">
        <f>IF(AND(ISNUMBER(A548),ISNUMBER(A547)),IF(ISNUMBER(A548),(#REF!-#REF!)/$I$3,""),"")</f>
        <v/>
      </c>
    </row>
    <row r="550" spans="2:6" x14ac:dyDescent="0.3">
      <c r="B550" s="21" t="str">
        <f t="shared" si="27"/>
        <v/>
      </c>
      <c r="C550" s="23" t="str">
        <f t="shared" si="28"/>
        <v/>
      </c>
      <c r="D550" s="4" t="e">
        <f t="shared" si="29"/>
        <v>#VALUE!</v>
      </c>
      <c r="F550" t="str">
        <f>IF(AND(ISNUMBER(A549),ISNUMBER(A548)),IF(ISNUMBER(A549),(#REF!-#REF!)/$I$3,""),"")</f>
        <v/>
      </c>
    </row>
    <row r="551" spans="2:6" x14ac:dyDescent="0.3">
      <c r="B551" s="21" t="str">
        <f t="shared" si="27"/>
        <v/>
      </c>
      <c r="C551" s="23" t="str">
        <f t="shared" si="28"/>
        <v/>
      </c>
      <c r="D551" s="4" t="e">
        <f t="shared" si="29"/>
        <v>#VALUE!</v>
      </c>
      <c r="F551" t="str">
        <f>IF(AND(ISNUMBER(A550),ISNUMBER(A549)),IF(ISNUMBER(A550),(#REF!-#REF!)/$I$3,""),"")</f>
        <v/>
      </c>
    </row>
    <row r="552" spans="2:6" x14ac:dyDescent="0.3">
      <c r="B552" s="21" t="str">
        <f t="shared" si="27"/>
        <v/>
      </c>
      <c r="C552" s="23" t="str">
        <f t="shared" si="28"/>
        <v/>
      </c>
      <c r="D552" s="4" t="e">
        <f t="shared" si="29"/>
        <v>#VALUE!</v>
      </c>
      <c r="F552" t="str">
        <f>IF(AND(ISNUMBER(A551),ISNUMBER(A550)),IF(ISNUMBER(A551),(#REF!-#REF!)/$I$3,""),"")</f>
        <v/>
      </c>
    </row>
    <row r="553" spans="2:6" x14ac:dyDescent="0.3">
      <c r="B553" s="21" t="str">
        <f t="shared" si="27"/>
        <v/>
      </c>
      <c r="C553" s="23" t="str">
        <f t="shared" si="28"/>
        <v/>
      </c>
      <c r="D553" s="4" t="e">
        <f t="shared" si="29"/>
        <v>#VALUE!</v>
      </c>
      <c r="F553" t="str">
        <f>IF(AND(ISNUMBER(A552),ISNUMBER(A551)),IF(ISNUMBER(A552),(#REF!-#REF!)/$I$3,""),"")</f>
        <v/>
      </c>
    </row>
    <row r="554" spans="2:6" x14ac:dyDescent="0.3">
      <c r="B554" s="21" t="str">
        <f t="shared" si="27"/>
        <v/>
      </c>
      <c r="C554" s="23" t="str">
        <f t="shared" si="28"/>
        <v/>
      </c>
      <c r="D554" s="4" t="e">
        <f t="shared" si="29"/>
        <v>#VALUE!</v>
      </c>
      <c r="F554" t="str">
        <f>IF(AND(ISNUMBER(A553),ISNUMBER(A552)),IF(ISNUMBER(A553),(#REF!-#REF!)/$I$3,""),"")</f>
        <v/>
      </c>
    </row>
    <row r="555" spans="2:6" x14ac:dyDescent="0.3">
      <c r="B555" s="21" t="str">
        <f t="shared" si="27"/>
        <v/>
      </c>
      <c r="C555" s="23" t="str">
        <f t="shared" si="28"/>
        <v/>
      </c>
      <c r="D555" s="4" t="e">
        <f t="shared" si="29"/>
        <v>#VALUE!</v>
      </c>
      <c r="F555" t="str">
        <f>IF(AND(ISNUMBER(A554),ISNUMBER(A553)),IF(ISNUMBER(A554),(#REF!-#REF!)/$I$3,""),"")</f>
        <v/>
      </c>
    </row>
    <row r="556" spans="2:6" x14ac:dyDescent="0.3">
      <c r="B556" s="21" t="str">
        <f t="shared" si="27"/>
        <v/>
      </c>
      <c r="C556" s="23" t="str">
        <f t="shared" si="28"/>
        <v/>
      </c>
      <c r="D556" s="4" t="e">
        <f t="shared" si="29"/>
        <v>#VALUE!</v>
      </c>
      <c r="F556" t="str">
        <f>IF(AND(ISNUMBER(A555),ISNUMBER(A554)),IF(ISNUMBER(A555),(#REF!-#REF!)/$I$3,""),"")</f>
        <v/>
      </c>
    </row>
    <row r="557" spans="2:6" x14ac:dyDescent="0.3">
      <c r="B557" s="21" t="str">
        <f t="shared" si="27"/>
        <v/>
      </c>
      <c r="C557" s="23" t="str">
        <f t="shared" si="28"/>
        <v/>
      </c>
      <c r="D557" s="4" t="e">
        <f t="shared" si="29"/>
        <v>#VALUE!</v>
      </c>
      <c r="F557" t="str">
        <f>IF(AND(ISNUMBER(A556),ISNUMBER(A555)),IF(ISNUMBER(A556),(#REF!-#REF!)/$I$3,""),"")</f>
        <v/>
      </c>
    </row>
    <row r="558" spans="2:6" x14ac:dyDescent="0.3">
      <c r="B558" s="21" t="str">
        <f t="shared" si="27"/>
        <v/>
      </c>
      <c r="C558" s="23" t="str">
        <f t="shared" si="28"/>
        <v/>
      </c>
      <c r="D558" s="4" t="e">
        <f t="shared" si="29"/>
        <v>#VALUE!</v>
      </c>
      <c r="F558" t="str">
        <f>IF(AND(ISNUMBER(A557),ISNUMBER(A556)),IF(ISNUMBER(A557),(#REF!-#REF!)/$I$3,""),"")</f>
        <v/>
      </c>
    </row>
    <row r="559" spans="2:6" x14ac:dyDescent="0.3">
      <c r="B559" s="21" t="str">
        <f t="shared" si="27"/>
        <v/>
      </c>
      <c r="C559" s="23" t="str">
        <f t="shared" si="28"/>
        <v/>
      </c>
      <c r="D559" s="4" t="e">
        <f t="shared" si="29"/>
        <v>#VALUE!</v>
      </c>
      <c r="F559" t="str">
        <f>IF(AND(ISNUMBER(A558),ISNUMBER(A557)),IF(ISNUMBER(A558),(#REF!-#REF!)/$I$3,""),"")</f>
        <v/>
      </c>
    </row>
    <row r="560" spans="2:6" x14ac:dyDescent="0.3">
      <c r="B560" s="21" t="str">
        <f t="shared" si="27"/>
        <v/>
      </c>
      <c r="C560" s="23" t="str">
        <f t="shared" si="28"/>
        <v/>
      </c>
      <c r="D560" s="4" t="e">
        <f t="shared" si="29"/>
        <v>#VALUE!</v>
      </c>
      <c r="F560" t="str">
        <f>IF(AND(ISNUMBER(A559),ISNUMBER(A558)),IF(ISNUMBER(A559),(#REF!-#REF!)/$I$3,""),"")</f>
        <v/>
      </c>
    </row>
    <row r="561" spans="2:6" x14ac:dyDescent="0.3">
      <c r="B561" s="21" t="str">
        <f t="shared" si="27"/>
        <v/>
      </c>
      <c r="C561" s="23" t="str">
        <f t="shared" si="28"/>
        <v/>
      </c>
      <c r="D561" s="4" t="e">
        <f t="shared" si="29"/>
        <v>#VALUE!</v>
      </c>
      <c r="F561" t="str">
        <f>IF(AND(ISNUMBER(A560),ISNUMBER(A559)),IF(ISNUMBER(A560),(#REF!-#REF!)/$I$3,""),"")</f>
        <v/>
      </c>
    </row>
    <row r="562" spans="2:6" x14ac:dyDescent="0.3">
      <c r="B562" s="21" t="str">
        <f t="shared" si="27"/>
        <v/>
      </c>
      <c r="C562" s="23" t="str">
        <f t="shared" si="28"/>
        <v/>
      </c>
      <c r="D562" s="4" t="e">
        <f t="shared" si="29"/>
        <v>#VALUE!</v>
      </c>
      <c r="F562" t="str">
        <f>IF(AND(ISNUMBER(A561),ISNUMBER(A560)),IF(ISNUMBER(A561),(#REF!-#REF!)/$I$3,""),"")</f>
        <v/>
      </c>
    </row>
    <row r="563" spans="2:6" x14ac:dyDescent="0.3">
      <c r="B563" s="21" t="str">
        <f t="shared" si="27"/>
        <v/>
      </c>
      <c r="C563" s="23" t="str">
        <f t="shared" si="28"/>
        <v/>
      </c>
      <c r="D563" s="4" t="e">
        <f t="shared" si="29"/>
        <v>#VALUE!</v>
      </c>
      <c r="F563" t="str">
        <f>IF(AND(ISNUMBER(A562),ISNUMBER(A561)),IF(ISNUMBER(A562),(#REF!-#REF!)/$I$3,""),"")</f>
        <v/>
      </c>
    </row>
    <row r="564" spans="2:6" x14ac:dyDescent="0.3">
      <c r="B564" s="21" t="str">
        <f t="shared" si="27"/>
        <v/>
      </c>
      <c r="C564" s="23" t="str">
        <f t="shared" si="28"/>
        <v/>
      </c>
      <c r="D564" s="4" t="e">
        <f t="shared" si="29"/>
        <v>#VALUE!</v>
      </c>
      <c r="F564" t="str">
        <f>IF(AND(ISNUMBER(A563),ISNUMBER(A562)),IF(ISNUMBER(A563),(#REF!-#REF!)/$I$3,""),"")</f>
        <v/>
      </c>
    </row>
    <row r="565" spans="2:6" x14ac:dyDescent="0.3">
      <c r="B565" s="21" t="str">
        <f t="shared" si="27"/>
        <v/>
      </c>
      <c r="C565" s="23" t="str">
        <f t="shared" si="28"/>
        <v/>
      </c>
      <c r="D565" s="4" t="e">
        <f t="shared" si="29"/>
        <v>#VALUE!</v>
      </c>
      <c r="F565" t="str">
        <f>IF(AND(ISNUMBER(A564),ISNUMBER(A563)),IF(ISNUMBER(A564),(#REF!-#REF!)/$I$3,""),"")</f>
        <v/>
      </c>
    </row>
    <row r="566" spans="2:6" x14ac:dyDescent="0.3">
      <c r="B566" s="21" t="str">
        <f t="shared" si="27"/>
        <v/>
      </c>
      <c r="C566" s="23" t="str">
        <f t="shared" si="28"/>
        <v/>
      </c>
      <c r="D566" s="4" t="e">
        <f t="shared" si="29"/>
        <v>#VALUE!</v>
      </c>
      <c r="F566" t="str">
        <f>IF(AND(ISNUMBER(A565),ISNUMBER(A564)),IF(ISNUMBER(A565),(#REF!-#REF!)/$I$3,""),"")</f>
        <v/>
      </c>
    </row>
    <row r="567" spans="2:6" x14ac:dyDescent="0.3">
      <c r="B567" s="21" t="str">
        <f t="shared" si="27"/>
        <v/>
      </c>
      <c r="C567" s="23" t="str">
        <f t="shared" si="28"/>
        <v/>
      </c>
      <c r="D567" s="4" t="e">
        <f t="shared" si="29"/>
        <v>#VALUE!</v>
      </c>
      <c r="F567" t="str">
        <f>IF(AND(ISNUMBER(A566),ISNUMBER(A565)),IF(ISNUMBER(A566),(#REF!-#REF!)/$I$3,""),"")</f>
        <v/>
      </c>
    </row>
    <row r="568" spans="2:6" x14ac:dyDescent="0.3">
      <c r="B568" s="21" t="str">
        <f t="shared" si="27"/>
        <v/>
      </c>
      <c r="C568" s="23" t="str">
        <f t="shared" si="28"/>
        <v/>
      </c>
      <c r="D568" s="4" t="e">
        <f t="shared" si="29"/>
        <v>#VALUE!</v>
      </c>
      <c r="F568" t="str">
        <f>IF(AND(ISNUMBER(A567),ISNUMBER(A566)),IF(ISNUMBER(A567),(#REF!-#REF!)/$I$3,""),"")</f>
        <v/>
      </c>
    </row>
    <row r="569" spans="2:6" x14ac:dyDescent="0.3">
      <c r="B569" s="21" t="str">
        <f t="shared" si="27"/>
        <v/>
      </c>
      <c r="C569" s="23" t="str">
        <f t="shared" si="28"/>
        <v/>
      </c>
      <c r="D569" s="4" t="e">
        <f t="shared" si="29"/>
        <v>#VALUE!</v>
      </c>
      <c r="F569" t="str">
        <f>IF(AND(ISNUMBER(A568),ISNUMBER(A567)),IF(ISNUMBER(A568),(#REF!-#REF!)/$I$3,""),"")</f>
        <v/>
      </c>
    </row>
    <row r="570" spans="2:6" x14ac:dyDescent="0.3">
      <c r="B570" s="21" t="str">
        <f t="shared" si="27"/>
        <v/>
      </c>
      <c r="C570" s="23" t="str">
        <f t="shared" si="28"/>
        <v/>
      </c>
      <c r="D570" s="4" t="e">
        <f t="shared" si="29"/>
        <v>#VALUE!</v>
      </c>
      <c r="F570" t="str">
        <f>IF(AND(ISNUMBER(A569),ISNUMBER(A568)),IF(ISNUMBER(A569),(#REF!-#REF!)/$I$3,""),"")</f>
        <v/>
      </c>
    </row>
    <row r="571" spans="2:6" x14ac:dyDescent="0.3">
      <c r="B571" s="21" t="str">
        <f t="shared" si="27"/>
        <v/>
      </c>
      <c r="C571" s="23" t="str">
        <f t="shared" si="28"/>
        <v/>
      </c>
      <c r="D571" s="4" t="e">
        <f t="shared" si="29"/>
        <v>#VALUE!</v>
      </c>
      <c r="F571" t="str">
        <f>IF(AND(ISNUMBER(A570),ISNUMBER(A569)),IF(ISNUMBER(A570),(#REF!-#REF!)/$I$3,""),"")</f>
        <v/>
      </c>
    </row>
    <row r="572" spans="2:6" x14ac:dyDescent="0.3">
      <c r="B572" s="21" t="str">
        <f t="shared" si="27"/>
        <v/>
      </c>
      <c r="C572" s="23" t="str">
        <f t="shared" si="28"/>
        <v/>
      </c>
      <c r="D572" s="4" t="e">
        <f t="shared" si="29"/>
        <v>#VALUE!</v>
      </c>
      <c r="F572" t="str">
        <f>IF(AND(ISNUMBER(A571),ISNUMBER(A570)),IF(ISNUMBER(A571),(#REF!-#REF!)/$I$3,""),"")</f>
        <v/>
      </c>
    </row>
    <row r="573" spans="2:6" x14ac:dyDescent="0.3">
      <c r="B573" s="21" t="str">
        <f t="shared" si="27"/>
        <v/>
      </c>
      <c r="C573" s="23" t="str">
        <f t="shared" si="28"/>
        <v/>
      </c>
      <c r="D573" s="4" t="e">
        <f t="shared" si="29"/>
        <v>#VALUE!</v>
      </c>
      <c r="F573" t="str">
        <f>IF(AND(ISNUMBER(A572),ISNUMBER(A571)),IF(ISNUMBER(A572),(#REF!-#REF!)/$I$3,""),"")</f>
        <v/>
      </c>
    </row>
    <row r="574" spans="2:6" x14ac:dyDescent="0.3">
      <c r="B574" s="21" t="str">
        <f t="shared" si="27"/>
        <v/>
      </c>
      <c r="C574" s="23" t="str">
        <f t="shared" si="28"/>
        <v/>
      </c>
      <c r="D574" s="4" t="e">
        <f t="shared" si="29"/>
        <v>#VALUE!</v>
      </c>
      <c r="F574" t="str">
        <f>IF(AND(ISNUMBER(A573),ISNUMBER(A572)),IF(ISNUMBER(A573),(#REF!-#REF!)/$I$3,""),"")</f>
        <v/>
      </c>
    </row>
    <row r="575" spans="2:6" x14ac:dyDescent="0.3">
      <c r="B575" s="21" t="str">
        <f t="shared" si="27"/>
        <v/>
      </c>
      <c r="C575" s="23" t="str">
        <f t="shared" si="28"/>
        <v/>
      </c>
      <c r="D575" s="4" t="e">
        <f t="shared" si="29"/>
        <v>#VALUE!</v>
      </c>
      <c r="F575" t="str">
        <f>IF(AND(ISNUMBER(A574),ISNUMBER(A573)),IF(ISNUMBER(A574),(#REF!-#REF!)/$I$3,""),"")</f>
        <v/>
      </c>
    </row>
    <row r="576" spans="2:6" x14ac:dyDescent="0.3">
      <c r="B576" s="21" t="str">
        <f t="shared" si="27"/>
        <v/>
      </c>
      <c r="C576" s="23" t="str">
        <f t="shared" si="28"/>
        <v/>
      </c>
      <c r="D576" s="4" t="e">
        <f t="shared" si="29"/>
        <v>#VALUE!</v>
      </c>
      <c r="F576" t="str">
        <f>IF(AND(ISNUMBER(A575),ISNUMBER(A574)),IF(ISNUMBER(A575),(#REF!-#REF!)/$I$3,""),"")</f>
        <v/>
      </c>
    </row>
    <row r="577" spans="2:6" x14ac:dyDescent="0.3">
      <c r="B577" s="21" t="str">
        <f t="shared" si="27"/>
        <v/>
      </c>
      <c r="C577" s="23" t="str">
        <f t="shared" si="28"/>
        <v/>
      </c>
      <c r="D577" s="4" t="e">
        <f t="shared" si="29"/>
        <v>#VALUE!</v>
      </c>
      <c r="F577" t="str">
        <f>IF(AND(ISNUMBER(A576),ISNUMBER(A575)),IF(ISNUMBER(A576),(#REF!-#REF!)/$I$3,""),"")</f>
        <v/>
      </c>
    </row>
    <row r="578" spans="2:6" x14ac:dyDescent="0.3">
      <c r="B578" s="21" t="str">
        <f t="shared" si="27"/>
        <v/>
      </c>
      <c r="C578" s="23" t="str">
        <f t="shared" si="28"/>
        <v/>
      </c>
      <c r="D578" s="4" t="e">
        <f t="shared" si="29"/>
        <v>#VALUE!</v>
      </c>
      <c r="F578" t="str">
        <f>IF(AND(ISNUMBER(A577),ISNUMBER(A576)),IF(ISNUMBER(A577),(#REF!-#REF!)/$I$3,""),"")</f>
        <v/>
      </c>
    </row>
    <row r="579" spans="2:6" x14ac:dyDescent="0.3">
      <c r="B579" s="21" t="str">
        <f t="shared" si="27"/>
        <v/>
      </c>
      <c r="C579" s="23" t="str">
        <f t="shared" si="28"/>
        <v/>
      </c>
      <c r="D579" s="4" t="e">
        <f t="shared" si="29"/>
        <v>#VALUE!</v>
      </c>
      <c r="F579" t="str">
        <f>IF(AND(ISNUMBER(A578),ISNUMBER(A577)),IF(ISNUMBER(A578),(#REF!-#REF!)/$I$3,""),"")</f>
        <v/>
      </c>
    </row>
    <row r="580" spans="2:6" x14ac:dyDescent="0.3">
      <c r="B580" s="21" t="str">
        <f t="shared" si="27"/>
        <v/>
      </c>
      <c r="C580" s="23" t="str">
        <f t="shared" si="28"/>
        <v/>
      </c>
      <c r="D580" s="4" t="e">
        <f t="shared" si="29"/>
        <v>#VALUE!</v>
      </c>
      <c r="F580" t="str">
        <f>IF(AND(ISNUMBER(A579),ISNUMBER(A578)),IF(ISNUMBER(A579),(#REF!-#REF!)/$I$3,""),"")</f>
        <v/>
      </c>
    </row>
    <row r="581" spans="2:6" x14ac:dyDescent="0.3">
      <c r="B581" s="21" t="str">
        <f t="shared" si="27"/>
        <v/>
      </c>
      <c r="C581" s="23" t="str">
        <f t="shared" si="28"/>
        <v/>
      </c>
      <c r="D581" s="4" t="e">
        <f t="shared" si="29"/>
        <v>#VALUE!</v>
      </c>
      <c r="F581" t="str">
        <f>IF(AND(ISNUMBER(A580),ISNUMBER(A579)),IF(ISNUMBER(A580),(#REF!-#REF!)/$I$3,""),"")</f>
        <v/>
      </c>
    </row>
    <row r="582" spans="2:6" x14ac:dyDescent="0.3">
      <c r="B582" s="21" t="str">
        <f t="shared" si="27"/>
        <v/>
      </c>
      <c r="C582" s="23" t="str">
        <f t="shared" si="28"/>
        <v/>
      </c>
      <c r="D582" s="4" t="e">
        <f t="shared" si="29"/>
        <v>#VALUE!</v>
      </c>
      <c r="F582" t="str">
        <f>IF(AND(ISNUMBER(A581),ISNUMBER(A580)),IF(ISNUMBER(A581),(#REF!-#REF!)/$I$3,""),"")</f>
        <v/>
      </c>
    </row>
    <row r="583" spans="2:6" x14ac:dyDescent="0.3">
      <c r="B583" s="21" t="str">
        <f t="shared" si="27"/>
        <v/>
      </c>
      <c r="C583" s="23" t="str">
        <f t="shared" si="28"/>
        <v/>
      </c>
      <c r="D583" s="4" t="e">
        <f t="shared" si="29"/>
        <v>#VALUE!</v>
      </c>
      <c r="F583" t="str">
        <f>IF(AND(ISNUMBER(A582),ISNUMBER(A581)),IF(ISNUMBER(A582),(#REF!-#REF!)/$I$3,""),"")</f>
        <v/>
      </c>
    </row>
    <row r="584" spans="2:6" x14ac:dyDescent="0.3">
      <c r="B584" s="21" t="str">
        <f t="shared" si="27"/>
        <v/>
      </c>
      <c r="C584" s="23" t="str">
        <f t="shared" si="28"/>
        <v/>
      </c>
      <c r="D584" s="4" t="e">
        <f t="shared" si="29"/>
        <v>#VALUE!</v>
      </c>
      <c r="F584" t="str">
        <f>IF(AND(ISNUMBER(A583),ISNUMBER(A582)),IF(ISNUMBER(A583),(#REF!-#REF!)/$I$3,""),"")</f>
        <v/>
      </c>
    </row>
    <row r="585" spans="2:6" x14ac:dyDescent="0.3">
      <c r="B585" s="21" t="str">
        <f t="shared" si="27"/>
        <v/>
      </c>
      <c r="C585" s="23" t="str">
        <f t="shared" si="28"/>
        <v/>
      </c>
      <c r="D585" s="4" t="e">
        <f t="shared" si="29"/>
        <v>#VALUE!</v>
      </c>
      <c r="F585" t="str">
        <f>IF(AND(ISNUMBER(A584),ISNUMBER(A583)),IF(ISNUMBER(A584),(#REF!-#REF!)/$I$3,""),"")</f>
        <v/>
      </c>
    </row>
    <row r="586" spans="2:6" x14ac:dyDescent="0.3">
      <c r="B586" s="21" t="str">
        <f t="shared" si="27"/>
        <v/>
      </c>
      <c r="C586" s="23" t="str">
        <f t="shared" si="28"/>
        <v/>
      </c>
      <c r="D586" s="4" t="e">
        <f t="shared" si="29"/>
        <v>#VALUE!</v>
      </c>
      <c r="F586" t="str">
        <f>IF(AND(ISNUMBER(A585),ISNUMBER(A584)),IF(ISNUMBER(A585),(#REF!-#REF!)/$I$3,""),"")</f>
        <v/>
      </c>
    </row>
    <row r="587" spans="2:6" x14ac:dyDescent="0.3">
      <c r="B587" s="21" t="str">
        <f t="shared" ref="B587:B650" si="30">IF(ISBLANK($A587),"",MID($A587,1,2))</f>
        <v/>
      </c>
      <c r="C587" s="23" t="str">
        <f t="shared" ref="C587:C650" si="31">IF(ISBLANK($A587),"",VALUE(MID($A587,4,LEN($A587)-3))/$I$3)</f>
        <v/>
      </c>
      <c r="D587" s="4" t="e">
        <f t="shared" si="29"/>
        <v>#VALUE!</v>
      </c>
      <c r="F587" t="str">
        <f>IF(AND(ISNUMBER(A586),ISNUMBER(A585)),IF(ISNUMBER(A586),(#REF!-#REF!)/$I$3,""),"")</f>
        <v/>
      </c>
    </row>
    <row r="588" spans="2:6" x14ac:dyDescent="0.3">
      <c r="B588" s="21" t="str">
        <f t="shared" si="30"/>
        <v/>
      </c>
      <c r="C588" s="23" t="str">
        <f t="shared" si="31"/>
        <v/>
      </c>
      <c r="D588" s="4" t="e">
        <f t="shared" si="29"/>
        <v>#VALUE!</v>
      </c>
      <c r="F588" t="str">
        <f>IF(AND(ISNUMBER(A587),ISNUMBER(A586)),IF(ISNUMBER(A587),(#REF!-#REF!)/$I$3,""),"")</f>
        <v/>
      </c>
    </row>
    <row r="589" spans="2:6" x14ac:dyDescent="0.3">
      <c r="B589" s="21" t="str">
        <f t="shared" si="30"/>
        <v/>
      </c>
      <c r="C589" s="23" t="str">
        <f t="shared" si="31"/>
        <v/>
      </c>
      <c r="D589" s="4" t="e">
        <f t="shared" si="29"/>
        <v>#VALUE!</v>
      </c>
      <c r="F589" t="str">
        <f>IF(AND(ISNUMBER(A588),ISNUMBER(A587)),IF(ISNUMBER(A588),(#REF!-#REF!)/$I$3,""),"")</f>
        <v/>
      </c>
    </row>
    <row r="590" spans="2:6" x14ac:dyDescent="0.3">
      <c r="B590" s="21" t="str">
        <f t="shared" si="30"/>
        <v/>
      </c>
      <c r="C590" s="23" t="str">
        <f t="shared" si="31"/>
        <v/>
      </c>
      <c r="D590" s="4" t="e">
        <f t="shared" si="29"/>
        <v>#VALUE!</v>
      </c>
      <c r="F590" t="str">
        <f>IF(AND(ISNUMBER(A589),ISNUMBER(A588)),IF(ISNUMBER(A589),(#REF!-#REF!)/$I$3,""),"")</f>
        <v/>
      </c>
    </row>
    <row r="591" spans="2:6" x14ac:dyDescent="0.3">
      <c r="B591" s="21" t="str">
        <f t="shared" si="30"/>
        <v/>
      </c>
      <c r="C591" s="23" t="str">
        <f t="shared" si="31"/>
        <v/>
      </c>
      <c r="D591" s="4" t="e">
        <f t="shared" si="29"/>
        <v>#VALUE!</v>
      </c>
      <c r="F591" t="str">
        <f>IF(AND(ISNUMBER(A590),ISNUMBER(A589)),IF(ISNUMBER(A590),(#REF!-#REF!)/$I$3,""),"")</f>
        <v/>
      </c>
    </row>
    <row r="592" spans="2:6" x14ac:dyDescent="0.3">
      <c r="B592" s="21" t="str">
        <f t="shared" si="30"/>
        <v/>
      </c>
      <c r="C592" s="23" t="str">
        <f t="shared" si="31"/>
        <v/>
      </c>
      <c r="D592" s="4" t="e">
        <f t="shared" si="29"/>
        <v>#VALUE!</v>
      </c>
      <c r="F592" t="str">
        <f>IF(AND(ISNUMBER(A591),ISNUMBER(A590)),IF(ISNUMBER(A591),(#REF!-#REF!)/$I$3,""),"")</f>
        <v/>
      </c>
    </row>
    <row r="593" spans="2:6" x14ac:dyDescent="0.3">
      <c r="B593" s="21" t="str">
        <f t="shared" si="30"/>
        <v/>
      </c>
      <c r="C593" s="23" t="str">
        <f t="shared" si="31"/>
        <v/>
      </c>
      <c r="D593" s="4" t="e">
        <f t="shared" si="29"/>
        <v>#VALUE!</v>
      </c>
      <c r="F593" t="str">
        <f>IF(AND(ISNUMBER(A592),ISNUMBER(A591)),IF(ISNUMBER(A592),(#REF!-#REF!)/$I$3,""),"")</f>
        <v/>
      </c>
    </row>
    <row r="594" spans="2:6" x14ac:dyDescent="0.3">
      <c r="B594" s="21" t="str">
        <f t="shared" si="30"/>
        <v/>
      </c>
      <c r="C594" s="23" t="str">
        <f t="shared" si="31"/>
        <v/>
      </c>
      <c r="D594" s="4" t="e">
        <f t="shared" si="29"/>
        <v>#VALUE!</v>
      </c>
      <c r="F594" t="str">
        <f>IF(AND(ISNUMBER(A593),ISNUMBER(A592)),IF(ISNUMBER(A593),(#REF!-#REF!)/$I$3,""),"")</f>
        <v/>
      </c>
    </row>
    <row r="595" spans="2:6" x14ac:dyDescent="0.3">
      <c r="B595" s="21" t="str">
        <f t="shared" si="30"/>
        <v/>
      </c>
      <c r="C595" s="23" t="str">
        <f t="shared" si="31"/>
        <v/>
      </c>
      <c r="D595" s="4" t="e">
        <f t="shared" si="29"/>
        <v>#VALUE!</v>
      </c>
      <c r="F595" t="str">
        <f>IF(AND(ISNUMBER(A594),ISNUMBER(A593)),IF(ISNUMBER(A594),(#REF!-#REF!)/$I$3,""),"")</f>
        <v/>
      </c>
    </row>
    <row r="596" spans="2:6" x14ac:dyDescent="0.3">
      <c r="B596" s="21" t="str">
        <f t="shared" si="30"/>
        <v/>
      </c>
      <c r="C596" s="23" t="str">
        <f t="shared" si="31"/>
        <v/>
      </c>
      <c r="D596" s="4" t="e">
        <f t="shared" si="29"/>
        <v>#VALUE!</v>
      </c>
      <c r="F596" t="str">
        <f>IF(AND(ISNUMBER(A595),ISNUMBER(A594)),IF(ISNUMBER(A595),(#REF!-#REF!)/$I$3,""),"")</f>
        <v/>
      </c>
    </row>
    <row r="597" spans="2:6" x14ac:dyDescent="0.3">
      <c r="B597" s="21" t="str">
        <f t="shared" si="30"/>
        <v/>
      </c>
      <c r="C597" s="23" t="str">
        <f t="shared" si="31"/>
        <v/>
      </c>
      <c r="D597" s="4" t="e">
        <f t="shared" si="29"/>
        <v>#VALUE!</v>
      </c>
      <c r="F597" t="str">
        <f>IF(AND(ISNUMBER(A596),ISNUMBER(A595)),IF(ISNUMBER(A596),(#REF!-#REF!)/$I$3,""),"")</f>
        <v/>
      </c>
    </row>
    <row r="598" spans="2:6" x14ac:dyDescent="0.3">
      <c r="B598" s="21" t="str">
        <f t="shared" si="30"/>
        <v/>
      </c>
      <c r="C598" s="23" t="str">
        <f t="shared" si="31"/>
        <v/>
      </c>
      <c r="D598" s="4" t="e">
        <f t="shared" si="29"/>
        <v>#VALUE!</v>
      </c>
      <c r="F598" t="str">
        <f>IF(AND(ISNUMBER(A597),ISNUMBER(A596)),IF(ISNUMBER(A597),(#REF!-#REF!)/$I$3,""),"")</f>
        <v/>
      </c>
    </row>
    <row r="599" spans="2:6" x14ac:dyDescent="0.3">
      <c r="B599" s="21" t="str">
        <f t="shared" si="30"/>
        <v/>
      </c>
      <c r="C599" s="23" t="str">
        <f t="shared" si="31"/>
        <v/>
      </c>
      <c r="D599" s="4" t="e">
        <f t="shared" si="29"/>
        <v>#VALUE!</v>
      </c>
      <c r="F599" t="str">
        <f>IF(AND(ISNUMBER(A598),ISNUMBER(A597)),IF(ISNUMBER(A598),(#REF!-#REF!)/$I$3,""),"")</f>
        <v/>
      </c>
    </row>
    <row r="600" spans="2:6" x14ac:dyDescent="0.3">
      <c r="B600" s="21" t="str">
        <f t="shared" si="30"/>
        <v/>
      </c>
      <c r="C600" s="23" t="str">
        <f t="shared" si="31"/>
        <v/>
      </c>
      <c r="D600" s="4" t="e">
        <f t="shared" si="29"/>
        <v>#VALUE!</v>
      </c>
      <c r="F600" t="str">
        <f>IF(AND(ISNUMBER(A599),ISNUMBER(A598)),IF(ISNUMBER(A599),(#REF!-#REF!)/$I$3,""),"")</f>
        <v/>
      </c>
    </row>
    <row r="601" spans="2:6" x14ac:dyDescent="0.3">
      <c r="B601" s="21" t="str">
        <f t="shared" si="30"/>
        <v/>
      </c>
      <c r="C601" s="23" t="str">
        <f t="shared" si="31"/>
        <v/>
      </c>
      <c r="D601" s="4" t="e">
        <f t="shared" ref="D601:D664" si="32">IF(AND(NOT(ISBLANK(C600)),B601=B600),C601-C600,"")</f>
        <v>#VALUE!</v>
      </c>
      <c r="F601" t="str">
        <f>IF(AND(ISNUMBER(A600),ISNUMBER(A599)),IF(ISNUMBER(A600),(#REF!-#REF!)/$I$3,""),"")</f>
        <v/>
      </c>
    </row>
    <row r="602" spans="2:6" x14ac:dyDescent="0.3">
      <c r="B602" s="21" t="str">
        <f t="shared" si="30"/>
        <v/>
      </c>
      <c r="C602" s="23" t="str">
        <f t="shared" si="31"/>
        <v/>
      </c>
      <c r="D602" s="4" t="e">
        <f t="shared" si="32"/>
        <v>#VALUE!</v>
      </c>
      <c r="F602" t="str">
        <f>IF(AND(ISNUMBER(A601),ISNUMBER(A600)),IF(ISNUMBER(A601),(#REF!-#REF!)/$I$3,""),"")</f>
        <v/>
      </c>
    </row>
    <row r="603" spans="2:6" x14ac:dyDescent="0.3">
      <c r="B603" s="21" t="str">
        <f t="shared" si="30"/>
        <v/>
      </c>
      <c r="C603" s="23" t="str">
        <f t="shared" si="31"/>
        <v/>
      </c>
      <c r="D603" s="4" t="e">
        <f t="shared" si="32"/>
        <v>#VALUE!</v>
      </c>
      <c r="F603" t="str">
        <f>IF(AND(ISNUMBER(A602),ISNUMBER(A601)),IF(ISNUMBER(A602),(#REF!-#REF!)/$I$3,""),"")</f>
        <v/>
      </c>
    </row>
    <row r="604" spans="2:6" x14ac:dyDescent="0.3">
      <c r="B604" s="21" t="str">
        <f t="shared" si="30"/>
        <v/>
      </c>
      <c r="C604" s="23" t="str">
        <f t="shared" si="31"/>
        <v/>
      </c>
      <c r="D604" s="4" t="e">
        <f t="shared" si="32"/>
        <v>#VALUE!</v>
      </c>
      <c r="F604" t="str">
        <f>IF(AND(ISNUMBER(A603),ISNUMBER(A602)),IF(ISNUMBER(A603),(#REF!-#REF!)/$I$3,""),"")</f>
        <v/>
      </c>
    </row>
    <row r="605" spans="2:6" x14ac:dyDescent="0.3">
      <c r="B605" s="21" t="str">
        <f t="shared" si="30"/>
        <v/>
      </c>
      <c r="C605" s="23" t="str">
        <f t="shared" si="31"/>
        <v/>
      </c>
      <c r="D605" s="4" t="e">
        <f t="shared" si="32"/>
        <v>#VALUE!</v>
      </c>
      <c r="F605" t="str">
        <f>IF(AND(ISNUMBER(A604),ISNUMBER(A603)),IF(ISNUMBER(A604),(#REF!-#REF!)/$I$3,""),"")</f>
        <v/>
      </c>
    </row>
    <row r="606" spans="2:6" x14ac:dyDescent="0.3">
      <c r="B606" s="21" t="str">
        <f t="shared" si="30"/>
        <v/>
      </c>
      <c r="C606" s="23" t="str">
        <f t="shared" si="31"/>
        <v/>
      </c>
      <c r="D606" s="4" t="e">
        <f t="shared" si="32"/>
        <v>#VALUE!</v>
      </c>
      <c r="F606" t="str">
        <f>IF(AND(ISNUMBER(A605),ISNUMBER(A604)),IF(ISNUMBER(A605),(#REF!-#REF!)/$I$3,""),"")</f>
        <v/>
      </c>
    </row>
    <row r="607" spans="2:6" x14ac:dyDescent="0.3">
      <c r="B607" s="21" t="str">
        <f t="shared" si="30"/>
        <v/>
      </c>
      <c r="C607" s="23" t="str">
        <f t="shared" si="31"/>
        <v/>
      </c>
      <c r="D607" s="4" t="e">
        <f t="shared" si="32"/>
        <v>#VALUE!</v>
      </c>
      <c r="F607" t="str">
        <f>IF(AND(ISNUMBER(A606),ISNUMBER(A605)),IF(ISNUMBER(A606),(#REF!-#REF!)/$I$3,""),"")</f>
        <v/>
      </c>
    </row>
    <row r="608" spans="2:6" x14ac:dyDescent="0.3">
      <c r="B608" s="21" t="str">
        <f t="shared" si="30"/>
        <v/>
      </c>
      <c r="C608" s="23" t="str">
        <f t="shared" si="31"/>
        <v/>
      </c>
      <c r="D608" s="4" t="e">
        <f t="shared" si="32"/>
        <v>#VALUE!</v>
      </c>
      <c r="F608" t="str">
        <f>IF(AND(ISNUMBER(A607),ISNUMBER(A606)),IF(ISNUMBER(A607),(#REF!-#REF!)/$I$3,""),"")</f>
        <v/>
      </c>
    </row>
    <row r="609" spans="2:6" x14ac:dyDescent="0.3">
      <c r="B609" s="21" t="str">
        <f t="shared" si="30"/>
        <v/>
      </c>
      <c r="C609" s="23" t="str">
        <f t="shared" si="31"/>
        <v/>
      </c>
      <c r="D609" s="4" t="e">
        <f t="shared" si="32"/>
        <v>#VALUE!</v>
      </c>
      <c r="F609" t="str">
        <f>IF(AND(ISNUMBER(A608),ISNUMBER(A607)),IF(ISNUMBER(A608),(#REF!-#REF!)/$I$3,""),"")</f>
        <v/>
      </c>
    </row>
    <row r="610" spans="2:6" x14ac:dyDescent="0.3">
      <c r="B610" s="21" t="str">
        <f t="shared" si="30"/>
        <v/>
      </c>
      <c r="C610" s="23" t="str">
        <f t="shared" si="31"/>
        <v/>
      </c>
      <c r="D610" s="4" t="e">
        <f t="shared" si="32"/>
        <v>#VALUE!</v>
      </c>
      <c r="F610" t="str">
        <f>IF(AND(ISNUMBER(A609),ISNUMBER(A608)),IF(ISNUMBER(A609),(#REF!-#REF!)/$I$3,""),"")</f>
        <v/>
      </c>
    </row>
    <row r="611" spans="2:6" x14ac:dyDescent="0.3">
      <c r="B611" s="21" t="str">
        <f t="shared" si="30"/>
        <v/>
      </c>
      <c r="C611" s="23" t="str">
        <f t="shared" si="31"/>
        <v/>
      </c>
      <c r="D611" s="4" t="e">
        <f t="shared" si="32"/>
        <v>#VALUE!</v>
      </c>
      <c r="F611" t="str">
        <f>IF(AND(ISNUMBER(A610),ISNUMBER(A609)),IF(ISNUMBER(A610),(#REF!-#REF!)/$I$3,""),"")</f>
        <v/>
      </c>
    </row>
    <row r="612" spans="2:6" x14ac:dyDescent="0.3">
      <c r="B612" s="21" t="str">
        <f t="shared" si="30"/>
        <v/>
      </c>
      <c r="C612" s="23" t="str">
        <f t="shared" si="31"/>
        <v/>
      </c>
      <c r="D612" s="4" t="e">
        <f t="shared" si="32"/>
        <v>#VALUE!</v>
      </c>
      <c r="F612" t="str">
        <f>IF(AND(ISNUMBER(A611),ISNUMBER(A610)),IF(ISNUMBER(A611),(#REF!-#REF!)/$I$3,""),"")</f>
        <v/>
      </c>
    </row>
    <row r="613" spans="2:6" x14ac:dyDescent="0.3">
      <c r="B613" s="21" t="str">
        <f t="shared" si="30"/>
        <v/>
      </c>
      <c r="C613" s="23" t="str">
        <f t="shared" si="31"/>
        <v/>
      </c>
      <c r="D613" s="4" t="e">
        <f t="shared" si="32"/>
        <v>#VALUE!</v>
      </c>
      <c r="F613" t="str">
        <f>IF(AND(ISNUMBER(A612),ISNUMBER(A611)),IF(ISNUMBER(A612),(#REF!-#REF!)/$I$3,""),"")</f>
        <v/>
      </c>
    </row>
    <row r="614" spans="2:6" x14ac:dyDescent="0.3">
      <c r="B614" s="21" t="str">
        <f t="shared" si="30"/>
        <v/>
      </c>
      <c r="C614" s="23" t="str">
        <f t="shared" si="31"/>
        <v/>
      </c>
      <c r="D614" s="4" t="e">
        <f t="shared" si="32"/>
        <v>#VALUE!</v>
      </c>
      <c r="F614" t="str">
        <f>IF(AND(ISNUMBER(A613),ISNUMBER(A612)),IF(ISNUMBER(A613),(#REF!-#REF!)/$I$3,""),"")</f>
        <v/>
      </c>
    </row>
    <row r="615" spans="2:6" x14ac:dyDescent="0.3">
      <c r="B615" s="21" t="str">
        <f t="shared" si="30"/>
        <v/>
      </c>
      <c r="C615" s="23" t="str">
        <f t="shared" si="31"/>
        <v/>
      </c>
      <c r="D615" s="4" t="e">
        <f t="shared" si="32"/>
        <v>#VALUE!</v>
      </c>
      <c r="F615" t="str">
        <f>IF(AND(ISNUMBER(A614),ISNUMBER(A613)),IF(ISNUMBER(A614),(#REF!-#REF!)/$I$3,""),"")</f>
        <v/>
      </c>
    </row>
    <row r="616" spans="2:6" x14ac:dyDescent="0.3">
      <c r="B616" s="21" t="str">
        <f t="shared" si="30"/>
        <v/>
      </c>
      <c r="C616" s="23" t="str">
        <f t="shared" si="31"/>
        <v/>
      </c>
      <c r="D616" s="4" t="e">
        <f t="shared" si="32"/>
        <v>#VALUE!</v>
      </c>
      <c r="F616" t="str">
        <f>IF(AND(ISNUMBER(A615),ISNUMBER(A614)),IF(ISNUMBER(A615),(#REF!-#REF!)/$I$3,""),"")</f>
        <v/>
      </c>
    </row>
    <row r="617" spans="2:6" x14ac:dyDescent="0.3">
      <c r="B617" s="21" t="str">
        <f t="shared" si="30"/>
        <v/>
      </c>
      <c r="C617" s="23" t="str">
        <f t="shared" si="31"/>
        <v/>
      </c>
      <c r="D617" s="4" t="e">
        <f t="shared" si="32"/>
        <v>#VALUE!</v>
      </c>
      <c r="F617" t="str">
        <f>IF(AND(ISNUMBER(A616),ISNUMBER(A615)),IF(ISNUMBER(A616),(#REF!-#REF!)/$I$3,""),"")</f>
        <v/>
      </c>
    </row>
    <row r="618" spans="2:6" x14ac:dyDescent="0.3">
      <c r="B618" s="21" t="str">
        <f t="shared" si="30"/>
        <v/>
      </c>
      <c r="C618" s="23" t="str">
        <f t="shared" si="31"/>
        <v/>
      </c>
      <c r="D618" s="4" t="e">
        <f t="shared" si="32"/>
        <v>#VALUE!</v>
      </c>
      <c r="F618" t="str">
        <f>IF(AND(ISNUMBER(A617),ISNUMBER(A616)),IF(ISNUMBER(A617),(#REF!-#REF!)/$I$3,""),"")</f>
        <v/>
      </c>
    </row>
    <row r="619" spans="2:6" x14ac:dyDescent="0.3">
      <c r="B619" s="21" t="str">
        <f t="shared" si="30"/>
        <v/>
      </c>
      <c r="C619" s="23" t="str">
        <f t="shared" si="31"/>
        <v/>
      </c>
      <c r="D619" s="4" t="e">
        <f t="shared" si="32"/>
        <v>#VALUE!</v>
      </c>
      <c r="F619" t="str">
        <f>IF(AND(ISNUMBER(A618),ISNUMBER(A617)),IF(ISNUMBER(A618),(#REF!-#REF!)/$I$3,""),"")</f>
        <v/>
      </c>
    </row>
    <row r="620" spans="2:6" x14ac:dyDescent="0.3">
      <c r="B620" s="21" t="str">
        <f t="shared" si="30"/>
        <v/>
      </c>
      <c r="C620" s="23" t="str">
        <f t="shared" si="31"/>
        <v/>
      </c>
      <c r="D620" s="4" t="e">
        <f t="shared" si="32"/>
        <v>#VALUE!</v>
      </c>
      <c r="F620" t="str">
        <f>IF(AND(ISNUMBER(A619),ISNUMBER(A618)),IF(ISNUMBER(A619),(#REF!-#REF!)/$I$3,""),"")</f>
        <v/>
      </c>
    </row>
    <row r="621" spans="2:6" x14ac:dyDescent="0.3">
      <c r="B621" s="21" t="str">
        <f t="shared" si="30"/>
        <v/>
      </c>
      <c r="C621" s="23" t="str">
        <f t="shared" si="31"/>
        <v/>
      </c>
      <c r="D621" s="4" t="e">
        <f t="shared" si="32"/>
        <v>#VALUE!</v>
      </c>
      <c r="F621" t="str">
        <f>IF(AND(ISNUMBER(A620),ISNUMBER(A619)),IF(ISNUMBER(A620),(#REF!-#REF!)/$I$3,""),"")</f>
        <v/>
      </c>
    </row>
    <row r="622" spans="2:6" x14ac:dyDescent="0.3">
      <c r="B622" s="21" t="str">
        <f t="shared" si="30"/>
        <v/>
      </c>
      <c r="C622" s="23" t="str">
        <f t="shared" si="31"/>
        <v/>
      </c>
      <c r="D622" s="4" t="e">
        <f t="shared" si="32"/>
        <v>#VALUE!</v>
      </c>
      <c r="F622" t="str">
        <f>IF(AND(ISNUMBER(A621),ISNUMBER(A620)),IF(ISNUMBER(A621),(#REF!-#REF!)/$I$3,""),"")</f>
        <v/>
      </c>
    </row>
    <row r="623" spans="2:6" x14ac:dyDescent="0.3">
      <c r="B623" s="21" t="str">
        <f t="shared" si="30"/>
        <v/>
      </c>
      <c r="C623" s="23" t="str">
        <f t="shared" si="31"/>
        <v/>
      </c>
      <c r="D623" s="4" t="e">
        <f t="shared" si="32"/>
        <v>#VALUE!</v>
      </c>
      <c r="F623" t="str">
        <f>IF(AND(ISNUMBER(A622),ISNUMBER(A621)),IF(ISNUMBER(A622),(#REF!-#REF!)/$I$3,""),"")</f>
        <v/>
      </c>
    </row>
    <row r="624" spans="2:6" x14ac:dyDescent="0.3">
      <c r="B624" s="21" t="str">
        <f t="shared" si="30"/>
        <v/>
      </c>
      <c r="C624" s="23" t="str">
        <f t="shared" si="31"/>
        <v/>
      </c>
      <c r="D624" s="4" t="e">
        <f t="shared" si="32"/>
        <v>#VALUE!</v>
      </c>
      <c r="F624" t="str">
        <f>IF(AND(ISNUMBER(A623),ISNUMBER(A622)),IF(ISNUMBER(A623),(#REF!-#REF!)/$I$3,""),"")</f>
        <v/>
      </c>
    </row>
    <row r="625" spans="2:6" x14ac:dyDescent="0.3">
      <c r="B625" s="21" t="str">
        <f t="shared" si="30"/>
        <v/>
      </c>
      <c r="C625" s="23" t="str">
        <f t="shared" si="31"/>
        <v/>
      </c>
      <c r="D625" s="4" t="e">
        <f t="shared" si="32"/>
        <v>#VALUE!</v>
      </c>
      <c r="F625" t="str">
        <f>IF(AND(ISNUMBER(A624),ISNUMBER(A623)),IF(ISNUMBER(A624),(#REF!-#REF!)/$I$3,""),"")</f>
        <v/>
      </c>
    </row>
    <row r="626" spans="2:6" x14ac:dyDescent="0.3">
      <c r="B626" s="21" t="str">
        <f t="shared" si="30"/>
        <v/>
      </c>
      <c r="C626" s="23" t="str">
        <f t="shared" si="31"/>
        <v/>
      </c>
      <c r="D626" s="4" t="e">
        <f t="shared" si="32"/>
        <v>#VALUE!</v>
      </c>
      <c r="F626" t="str">
        <f>IF(AND(ISNUMBER(A625),ISNUMBER(A624)),IF(ISNUMBER(A625),(#REF!-#REF!)/$I$3,""),"")</f>
        <v/>
      </c>
    </row>
    <row r="627" spans="2:6" x14ac:dyDescent="0.3">
      <c r="B627" s="21" t="str">
        <f t="shared" si="30"/>
        <v/>
      </c>
      <c r="C627" s="23" t="str">
        <f t="shared" si="31"/>
        <v/>
      </c>
      <c r="D627" s="4" t="e">
        <f t="shared" si="32"/>
        <v>#VALUE!</v>
      </c>
      <c r="F627" t="str">
        <f>IF(AND(ISNUMBER(A626),ISNUMBER(A625)),IF(ISNUMBER(A626),(#REF!-#REF!)/$I$3,""),"")</f>
        <v/>
      </c>
    </row>
    <row r="628" spans="2:6" x14ac:dyDescent="0.3">
      <c r="B628" s="21" t="str">
        <f t="shared" si="30"/>
        <v/>
      </c>
      <c r="C628" s="23" t="str">
        <f t="shared" si="31"/>
        <v/>
      </c>
      <c r="D628" s="4" t="e">
        <f t="shared" si="32"/>
        <v>#VALUE!</v>
      </c>
      <c r="F628" t="str">
        <f>IF(AND(ISNUMBER(A627),ISNUMBER(A626)),IF(ISNUMBER(A627),(#REF!-#REF!)/$I$3,""),"")</f>
        <v/>
      </c>
    </row>
    <row r="629" spans="2:6" x14ac:dyDescent="0.3">
      <c r="B629" s="21" t="str">
        <f t="shared" si="30"/>
        <v/>
      </c>
      <c r="C629" s="23" t="str">
        <f t="shared" si="31"/>
        <v/>
      </c>
      <c r="D629" s="4" t="e">
        <f t="shared" si="32"/>
        <v>#VALUE!</v>
      </c>
      <c r="F629" t="str">
        <f>IF(AND(ISNUMBER(A628),ISNUMBER(A627)),IF(ISNUMBER(A628),(#REF!-#REF!)/$I$3,""),"")</f>
        <v/>
      </c>
    </row>
    <row r="630" spans="2:6" x14ac:dyDescent="0.3">
      <c r="B630" s="21" t="str">
        <f t="shared" si="30"/>
        <v/>
      </c>
      <c r="C630" s="23" t="str">
        <f t="shared" si="31"/>
        <v/>
      </c>
      <c r="D630" s="4" t="e">
        <f t="shared" si="32"/>
        <v>#VALUE!</v>
      </c>
    </row>
    <row r="631" spans="2:6" x14ac:dyDescent="0.3">
      <c r="B631" s="21" t="str">
        <f t="shared" si="30"/>
        <v/>
      </c>
      <c r="C631" s="23" t="str">
        <f t="shared" si="31"/>
        <v/>
      </c>
      <c r="D631" s="4" t="e">
        <f t="shared" si="32"/>
        <v>#VALUE!</v>
      </c>
      <c r="F631" t="str">
        <f>IF(AND(ISNUMBER(A630),ISNUMBER(#REF!)),IF(ISNUMBER(A630),(#REF!-#REF!)/$I$3,""),"")</f>
        <v/>
      </c>
    </row>
    <row r="632" spans="2:6" x14ac:dyDescent="0.3">
      <c r="B632" s="21" t="str">
        <f t="shared" si="30"/>
        <v/>
      </c>
      <c r="C632" s="23" t="str">
        <f t="shared" si="31"/>
        <v/>
      </c>
      <c r="D632" s="4" t="e">
        <f t="shared" si="32"/>
        <v>#VALUE!</v>
      </c>
      <c r="F632" t="str">
        <f>IF(AND(ISNUMBER(A631),ISNUMBER(A630)),IF(ISNUMBER(A631),(#REF!-#REF!)/$I$3,""),"")</f>
        <v/>
      </c>
    </row>
    <row r="633" spans="2:6" x14ac:dyDescent="0.3">
      <c r="B633" s="21" t="str">
        <f t="shared" si="30"/>
        <v/>
      </c>
      <c r="C633" s="23" t="str">
        <f t="shared" si="31"/>
        <v/>
      </c>
      <c r="D633" s="4" t="e">
        <f t="shared" si="32"/>
        <v>#VALUE!</v>
      </c>
      <c r="F633" t="str">
        <f>IF(AND(ISNUMBER(A632),ISNUMBER(A631)),IF(ISNUMBER(A632),(#REF!-#REF!)/$I$3,""),"")</f>
        <v/>
      </c>
    </row>
    <row r="634" spans="2:6" x14ac:dyDescent="0.3">
      <c r="B634" s="21" t="str">
        <f t="shared" si="30"/>
        <v/>
      </c>
      <c r="C634" s="23" t="str">
        <f t="shared" si="31"/>
        <v/>
      </c>
      <c r="D634" s="4" t="e">
        <f t="shared" si="32"/>
        <v>#VALUE!</v>
      </c>
      <c r="F634" t="str">
        <f>IF(AND(ISNUMBER(A633),ISNUMBER(A632)),IF(ISNUMBER(A633),(#REF!-#REF!)/$I$3,""),"")</f>
        <v/>
      </c>
    </row>
    <row r="635" spans="2:6" x14ac:dyDescent="0.3">
      <c r="B635" s="21" t="str">
        <f t="shared" si="30"/>
        <v/>
      </c>
      <c r="C635" s="23" t="str">
        <f t="shared" si="31"/>
        <v/>
      </c>
      <c r="D635" s="4" t="e">
        <f t="shared" si="32"/>
        <v>#VALUE!</v>
      </c>
      <c r="F635" t="str">
        <f>IF(AND(ISNUMBER(A634),ISNUMBER(A633)),IF(ISNUMBER(A634),(#REF!-#REF!)/$I$3,""),"")</f>
        <v/>
      </c>
    </row>
    <row r="636" spans="2:6" x14ac:dyDescent="0.3">
      <c r="B636" s="21" t="str">
        <f t="shared" si="30"/>
        <v/>
      </c>
      <c r="C636" s="23" t="str">
        <f t="shared" si="31"/>
        <v/>
      </c>
      <c r="D636" s="4" t="e">
        <f t="shared" si="32"/>
        <v>#VALUE!</v>
      </c>
      <c r="F636" t="str">
        <f>IF(AND(ISNUMBER(A635),ISNUMBER(A634)),IF(ISNUMBER(A635),(#REF!-#REF!)/$I$3,""),"")</f>
        <v/>
      </c>
    </row>
    <row r="637" spans="2:6" x14ac:dyDescent="0.3">
      <c r="B637" s="21" t="str">
        <f t="shared" si="30"/>
        <v/>
      </c>
      <c r="C637" s="23" t="str">
        <f t="shared" si="31"/>
        <v/>
      </c>
      <c r="D637" s="4" t="e">
        <f t="shared" si="32"/>
        <v>#VALUE!</v>
      </c>
      <c r="F637" t="str">
        <f>IF(AND(ISNUMBER(A636),ISNUMBER(A635)),IF(ISNUMBER(A636),(#REF!-#REF!)/$I$3,""),"")</f>
        <v/>
      </c>
    </row>
    <row r="638" spans="2:6" x14ac:dyDescent="0.3">
      <c r="B638" s="21" t="str">
        <f t="shared" si="30"/>
        <v/>
      </c>
      <c r="C638" s="23" t="str">
        <f t="shared" si="31"/>
        <v/>
      </c>
      <c r="D638" s="4" t="e">
        <f t="shared" si="32"/>
        <v>#VALUE!</v>
      </c>
      <c r="F638" t="str">
        <f>IF(AND(ISNUMBER(A637),ISNUMBER(A636)),IF(ISNUMBER(A637),(#REF!-#REF!)/$I$3,""),"")</f>
        <v/>
      </c>
    </row>
    <row r="639" spans="2:6" x14ac:dyDescent="0.3">
      <c r="B639" s="21" t="str">
        <f t="shared" si="30"/>
        <v/>
      </c>
      <c r="C639" s="23" t="str">
        <f t="shared" si="31"/>
        <v/>
      </c>
      <c r="D639" s="4" t="e">
        <f t="shared" si="32"/>
        <v>#VALUE!</v>
      </c>
      <c r="F639" t="str">
        <f>IF(AND(ISNUMBER(A638),ISNUMBER(A637)),IF(ISNUMBER(A638),(#REF!-#REF!)/$I$3,""),"")</f>
        <v/>
      </c>
    </row>
    <row r="640" spans="2:6" x14ac:dyDescent="0.3">
      <c r="B640" s="21" t="str">
        <f t="shared" si="30"/>
        <v/>
      </c>
      <c r="C640" s="23" t="str">
        <f t="shared" si="31"/>
        <v/>
      </c>
      <c r="D640" s="4" t="e">
        <f t="shared" si="32"/>
        <v>#VALUE!</v>
      </c>
      <c r="F640" t="str">
        <f>IF(AND(ISNUMBER(A639),ISNUMBER(A638)),IF(ISNUMBER(A639),(#REF!-#REF!)/$I$3,""),"")</f>
        <v/>
      </c>
    </row>
    <row r="641" spans="2:6" x14ac:dyDescent="0.3">
      <c r="B641" s="21" t="str">
        <f t="shared" si="30"/>
        <v/>
      </c>
      <c r="C641" s="23" t="str">
        <f t="shared" si="31"/>
        <v/>
      </c>
      <c r="D641" s="4" t="e">
        <f t="shared" si="32"/>
        <v>#VALUE!</v>
      </c>
      <c r="F641" t="str">
        <f>IF(AND(ISNUMBER(A640),ISNUMBER(A639)),IF(ISNUMBER(A640),(#REF!-#REF!)/$I$3,""),"")</f>
        <v/>
      </c>
    </row>
    <row r="642" spans="2:6" x14ac:dyDescent="0.3">
      <c r="B642" s="21" t="str">
        <f t="shared" si="30"/>
        <v/>
      </c>
      <c r="C642" s="23" t="str">
        <f t="shared" si="31"/>
        <v/>
      </c>
      <c r="D642" s="4" t="e">
        <f t="shared" si="32"/>
        <v>#VALUE!</v>
      </c>
      <c r="F642" t="str">
        <f>IF(AND(ISNUMBER(A641),ISNUMBER(A640)),IF(ISNUMBER(A641),(#REF!-#REF!)/$I$3,""),"")</f>
        <v/>
      </c>
    </row>
    <row r="643" spans="2:6" x14ac:dyDescent="0.3">
      <c r="B643" s="21" t="str">
        <f t="shared" si="30"/>
        <v/>
      </c>
      <c r="C643" s="23" t="str">
        <f t="shared" si="31"/>
        <v/>
      </c>
      <c r="D643" s="4" t="e">
        <f t="shared" si="32"/>
        <v>#VALUE!</v>
      </c>
      <c r="F643" t="str">
        <f>IF(AND(ISNUMBER(A642),ISNUMBER(A641)),IF(ISNUMBER(A642),(#REF!-#REF!)/$I$3,""),"")</f>
        <v/>
      </c>
    </row>
    <row r="644" spans="2:6" x14ac:dyDescent="0.3">
      <c r="B644" s="21" t="str">
        <f t="shared" si="30"/>
        <v/>
      </c>
      <c r="C644" s="23" t="str">
        <f t="shared" si="31"/>
        <v/>
      </c>
      <c r="D644" s="4" t="e">
        <f t="shared" si="32"/>
        <v>#VALUE!</v>
      </c>
      <c r="F644" t="str">
        <f>IF(AND(ISNUMBER(A643),ISNUMBER(A642)),IF(ISNUMBER(A643),(#REF!-#REF!)/$I$3,""),"")</f>
        <v/>
      </c>
    </row>
    <row r="645" spans="2:6" x14ac:dyDescent="0.3">
      <c r="B645" s="21" t="str">
        <f t="shared" si="30"/>
        <v/>
      </c>
      <c r="C645" s="23" t="str">
        <f t="shared" si="31"/>
        <v/>
      </c>
      <c r="D645" s="4" t="e">
        <f t="shared" si="32"/>
        <v>#VALUE!</v>
      </c>
      <c r="F645" t="str">
        <f>IF(AND(ISNUMBER(A644),ISNUMBER(A643)),IF(ISNUMBER(A644),(#REF!-#REF!)/$I$3,""),"")</f>
        <v/>
      </c>
    </row>
    <row r="646" spans="2:6" x14ac:dyDescent="0.3">
      <c r="B646" s="21" t="str">
        <f t="shared" si="30"/>
        <v/>
      </c>
      <c r="C646" s="23" t="str">
        <f t="shared" si="31"/>
        <v/>
      </c>
      <c r="D646" s="4" t="e">
        <f t="shared" si="32"/>
        <v>#VALUE!</v>
      </c>
      <c r="F646" t="str">
        <f>IF(AND(ISNUMBER(A645),ISNUMBER(A644)),IF(ISNUMBER(A645),(#REF!-#REF!)/$I$3,""),"")</f>
        <v/>
      </c>
    </row>
    <row r="647" spans="2:6" x14ac:dyDescent="0.3">
      <c r="B647" s="21" t="str">
        <f t="shared" si="30"/>
        <v/>
      </c>
      <c r="C647" s="23" t="str">
        <f t="shared" si="31"/>
        <v/>
      </c>
      <c r="D647" s="4" t="e">
        <f t="shared" si="32"/>
        <v>#VALUE!</v>
      </c>
      <c r="F647" t="str">
        <f>IF(AND(ISNUMBER(A646),ISNUMBER(A645)),IF(ISNUMBER(A646),(#REF!-#REF!)/$I$3,""),"")</f>
        <v/>
      </c>
    </row>
    <row r="648" spans="2:6" x14ac:dyDescent="0.3">
      <c r="B648" s="21" t="str">
        <f t="shared" si="30"/>
        <v/>
      </c>
      <c r="C648" s="23" t="str">
        <f t="shared" si="31"/>
        <v/>
      </c>
      <c r="D648" s="4" t="e">
        <f t="shared" si="32"/>
        <v>#VALUE!</v>
      </c>
      <c r="F648" t="str">
        <f>IF(AND(ISNUMBER(A647),ISNUMBER(A646)),IF(ISNUMBER(A647),(#REF!-#REF!)/$I$3,""),"")</f>
        <v/>
      </c>
    </row>
    <row r="649" spans="2:6" x14ac:dyDescent="0.3">
      <c r="B649" s="21" t="str">
        <f t="shared" si="30"/>
        <v/>
      </c>
      <c r="C649" s="23" t="str">
        <f t="shared" si="31"/>
        <v/>
      </c>
      <c r="D649" s="4" t="e">
        <f t="shared" si="32"/>
        <v>#VALUE!</v>
      </c>
      <c r="F649" t="str">
        <f>IF(AND(ISNUMBER(A648),ISNUMBER(A647)),IF(ISNUMBER(A648),(#REF!-#REF!)/$I$3,""),"")</f>
        <v/>
      </c>
    </row>
    <row r="650" spans="2:6" x14ac:dyDescent="0.3">
      <c r="B650" s="21" t="str">
        <f t="shared" si="30"/>
        <v/>
      </c>
      <c r="C650" s="23" t="str">
        <f t="shared" si="31"/>
        <v/>
      </c>
      <c r="D650" s="4" t="e">
        <f t="shared" si="32"/>
        <v>#VALUE!</v>
      </c>
      <c r="F650" t="str">
        <f>IF(AND(ISNUMBER(A649),ISNUMBER(A648)),IF(ISNUMBER(A649),(#REF!-#REF!)/$I$3,""),"")</f>
        <v/>
      </c>
    </row>
    <row r="651" spans="2:6" x14ac:dyDescent="0.3">
      <c r="B651" s="21" t="str">
        <f t="shared" ref="B651:B714" si="33">IF(ISBLANK($A651),"",MID($A651,1,2))</f>
        <v/>
      </c>
      <c r="C651" s="23" t="str">
        <f t="shared" ref="C651:C714" si="34">IF(ISBLANK($A651),"",VALUE(MID($A651,4,LEN($A651)-3))/$I$3)</f>
        <v/>
      </c>
      <c r="D651" s="4" t="e">
        <f t="shared" si="32"/>
        <v>#VALUE!</v>
      </c>
      <c r="F651" t="str">
        <f>IF(AND(ISNUMBER(A650),ISNUMBER(A649)),IF(ISNUMBER(A650),(#REF!-#REF!)/$I$3,""),"")</f>
        <v/>
      </c>
    </row>
    <row r="652" spans="2:6" x14ac:dyDescent="0.3">
      <c r="B652" s="21" t="str">
        <f t="shared" si="33"/>
        <v/>
      </c>
      <c r="C652" s="23" t="str">
        <f t="shared" si="34"/>
        <v/>
      </c>
      <c r="D652" s="4" t="e">
        <f t="shared" si="32"/>
        <v>#VALUE!</v>
      </c>
      <c r="F652" t="str">
        <f>IF(AND(ISNUMBER(A651),ISNUMBER(A650)),IF(ISNUMBER(A651),(#REF!-#REF!)/$I$3,""),"")</f>
        <v/>
      </c>
    </row>
    <row r="653" spans="2:6" x14ac:dyDescent="0.3">
      <c r="B653" s="21" t="str">
        <f t="shared" si="33"/>
        <v/>
      </c>
      <c r="C653" s="23" t="str">
        <f t="shared" si="34"/>
        <v/>
      </c>
      <c r="D653" s="4" t="e">
        <f t="shared" si="32"/>
        <v>#VALUE!</v>
      </c>
      <c r="F653" t="str">
        <f>IF(AND(ISNUMBER(A652),ISNUMBER(A651)),IF(ISNUMBER(A652),(#REF!-#REF!)/$I$3,""),"")</f>
        <v/>
      </c>
    </row>
    <row r="654" spans="2:6" x14ac:dyDescent="0.3">
      <c r="B654" s="21" t="str">
        <f t="shared" si="33"/>
        <v/>
      </c>
      <c r="C654" s="23" t="str">
        <f t="shared" si="34"/>
        <v/>
      </c>
      <c r="D654" s="4" t="e">
        <f t="shared" si="32"/>
        <v>#VALUE!</v>
      </c>
      <c r="F654" t="str">
        <f>IF(AND(ISNUMBER(A653),ISNUMBER(A652)),IF(ISNUMBER(A653),(#REF!-#REF!)/$I$3,""),"")</f>
        <v/>
      </c>
    </row>
    <row r="655" spans="2:6" x14ac:dyDescent="0.3">
      <c r="B655" s="21" t="str">
        <f t="shared" si="33"/>
        <v/>
      </c>
      <c r="C655" s="23" t="str">
        <f t="shared" si="34"/>
        <v/>
      </c>
      <c r="D655" s="4" t="e">
        <f t="shared" si="32"/>
        <v>#VALUE!</v>
      </c>
      <c r="F655" t="str">
        <f>IF(AND(ISNUMBER(A654),ISNUMBER(A653)),IF(ISNUMBER(A654),(#REF!-#REF!)/$I$3,""),"")</f>
        <v/>
      </c>
    </row>
    <row r="656" spans="2:6" x14ac:dyDescent="0.3">
      <c r="B656" s="21" t="str">
        <f t="shared" si="33"/>
        <v/>
      </c>
      <c r="C656" s="23" t="str">
        <f t="shared" si="34"/>
        <v/>
      </c>
      <c r="D656" s="4" t="e">
        <f t="shared" si="32"/>
        <v>#VALUE!</v>
      </c>
      <c r="F656" t="str">
        <f>IF(AND(ISNUMBER(A655),ISNUMBER(A654)),IF(ISNUMBER(A655),(#REF!-#REF!)/$I$3,""),"")</f>
        <v/>
      </c>
    </row>
    <row r="657" spans="2:6" x14ac:dyDescent="0.3">
      <c r="B657" s="21" t="str">
        <f t="shared" si="33"/>
        <v/>
      </c>
      <c r="C657" s="23" t="str">
        <f t="shared" si="34"/>
        <v/>
      </c>
      <c r="D657" s="4" t="e">
        <f t="shared" si="32"/>
        <v>#VALUE!</v>
      </c>
      <c r="F657" t="str">
        <f>IF(AND(ISNUMBER(A656),ISNUMBER(A655)),IF(ISNUMBER(A656),(#REF!-#REF!)/$I$3,""),"")</f>
        <v/>
      </c>
    </row>
    <row r="658" spans="2:6" x14ac:dyDescent="0.3">
      <c r="B658" s="21" t="str">
        <f t="shared" si="33"/>
        <v/>
      </c>
      <c r="C658" s="23" t="str">
        <f t="shared" si="34"/>
        <v/>
      </c>
      <c r="D658" s="4" t="e">
        <f t="shared" si="32"/>
        <v>#VALUE!</v>
      </c>
      <c r="F658" t="str">
        <f>IF(AND(ISNUMBER(A657),ISNUMBER(A656)),IF(ISNUMBER(A657),(#REF!-#REF!)/$I$3,""),"")</f>
        <v/>
      </c>
    </row>
    <row r="659" spans="2:6" x14ac:dyDescent="0.3">
      <c r="B659" s="21" t="str">
        <f t="shared" si="33"/>
        <v/>
      </c>
      <c r="C659" s="23" t="str">
        <f t="shared" si="34"/>
        <v/>
      </c>
      <c r="D659" s="4" t="e">
        <f t="shared" si="32"/>
        <v>#VALUE!</v>
      </c>
      <c r="F659" t="str">
        <f>IF(AND(ISNUMBER(A658),ISNUMBER(A657)),IF(ISNUMBER(A658),(#REF!-#REF!)/$I$3,""),"")</f>
        <v/>
      </c>
    </row>
    <row r="660" spans="2:6" x14ac:dyDescent="0.3">
      <c r="B660" s="21" t="str">
        <f t="shared" si="33"/>
        <v/>
      </c>
      <c r="C660" s="23" t="str">
        <f t="shared" si="34"/>
        <v/>
      </c>
      <c r="D660" s="4" t="e">
        <f t="shared" si="32"/>
        <v>#VALUE!</v>
      </c>
      <c r="F660" t="str">
        <f>IF(AND(ISNUMBER(A659),ISNUMBER(A658)),IF(ISNUMBER(A659),(#REF!-#REF!)/$I$3,""),"")</f>
        <v/>
      </c>
    </row>
    <row r="661" spans="2:6" x14ac:dyDescent="0.3">
      <c r="B661" s="21" t="str">
        <f t="shared" si="33"/>
        <v/>
      </c>
      <c r="C661" s="23" t="str">
        <f t="shared" si="34"/>
        <v/>
      </c>
      <c r="D661" s="4" t="e">
        <f t="shared" si="32"/>
        <v>#VALUE!</v>
      </c>
      <c r="F661" t="str">
        <f>IF(AND(ISNUMBER(A660),ISNUMBER(A659)),IF(ISNUMBER(A660),(#REF!-#REF!)/$I$3,""),"")</f>
        <v/>
      </c>
    </row>
    <row r="662" spans="2:6" x14ac:dyDescent="0.3">
      <c r="B662" s="21" t="str">
        <f t="shared" si="33"/>
        <v/>
      </c>
      <c r="C662" s="23" t="str">
        <f t="shared" si="34"/>
        <v/>
      </c>
      <c r="D662" s="4" t="e">
        <f t="shared" si="32"/>
        <v>#VALUE!</v>
      </c>
      <c r="F662" t="str">
        <f>IF(AND(ISNUMBER(A661),ISNUMBER(A660)),IF(ISNUMBER(A661),(#REF!-#REF!)/$I$3,""),"")</f>
        <v/>
      </c>
    </row>
    <row r="663" spans="2:6" x14ac:dyDescent="0.3">
      <c r="B663" s="21" t="str">
        <f t="shared" si="33"/>
        <v/>
      </c>
      <c r="C663" s="23" t="str">
        <f t="shared" si="34"/>
        <v/>
      </c>
      <c r="D663" s="4" t="e">
        <f t="shared" si="32"/>
        <v>#VALUE!</v>
      </c>
      <c r="F663" t="str">
        <f>IF(AND(ISNUMBER(A662),ISNUMBER(A661)),IF(ISNUMBER(A662),(#REF!-#REF!)/$I$3,""),"")</f>
        <v/>
      </c>
    </row>
    <row r="664" spans="2:6" x14ac:dyDescent="0.3">
      <c r="B664" s="21" t="str">
        <f t="shared" si="33"/>
        <v/>
      </c>
      <c r="C664" s="23" t="str">
        <f t="shared" si="34"/>
        <v/>
      </c>
      <c r="D664" s="4" t="e">
        <f t="shared" si="32"/>
        <v>#VALUE!</v>
      </c>
      <c r="F664" t="str">
        <f>IF(AND(ISNUMBER(A663),ISNUMBER(A662)),IF(ISNUMBER(A663),(#REF!-#REF!)/$I$3,""),"")</f>
        <v/>
      </c>
    </row>
    <row r="665" spans="2:6" x14ac:dyDescent="0.3">
      <c r="B665" s="21" t="str">
        <f t="shared" si="33"/>
        <v/>
      </c>
      <c r="C665" s="23" t="str">
        <f t="shared" si="34"/>
        <v/>
      </c>
      <c r="D665" s="4" t="e">
        <f t="shared" ref="D665:D728" si="35">IF(AND(NOT(ISBLANK(C664)),B665=B664),C665-C664,"")</f>
        <v>#VALUE!</v>
      </c>
      <c r="F665" t="str">
        <f>IF(AND(ISNUMBER(A664),ISNUMBER(A663)),IF(ISNUMBER(A664),(#REF!-#REF!)/$I$3,""),"")</f>
        <v/>
      </c>
    </row>
    <row r="666" spans="2:6" x14ac:dyDescent="0.3">
      <c r="B666" s="21" t="str">
        <f t="shared" si="33"/>
        <v/>
      </c>
      <c r="C666" s="23" t="str">
        <f t="shared" si="34"/>
        <v/>
      </c>
      <c r="D666" s="4" t="e">
        <f t="shared" si="35"/>
        <v>#VALUE!</v>
      </c>
      <c r="F666" t="str">
        <f>IF(AND(ISNUMBER(A665),ISNUMBER(A664)),IF(ISNUMBER(A665),(#REF!-#REF!)/$I$3,""),"")</f>
        <v/>
      </c>
    </row>
    <row r="667" spans="2:6" x14ac:dyDescent="0.3">
      <c r="B667" s="21" t="str">
        <f t="shared" si="33"/>
        <v/>
      </c>
      <c r="C667" s="23" t="str">
        <f t="shared" si="34"/>
        <v/>
      </c>
      <c r="D667" s="4" t="e">
        <f t="shared" si="35"/>
        <v>#VALUE!</v>
      </c>
      <c r="F667" t="str">
        <f>IF(AND(ISNUMBER(A666),ISNUMBER(A665)),IF(ISNUMBER(A666),(#REF!-#REF!)/$I$3,""),"")</f>
        <v/>
      </c>
    </row>
    <row r="668" spans="2:6" x14ac:dyDescent="0.3">
      <c r="B668" s="21" t="str">
        <f t="shared" si="33"/>
        <v/>
      </c>
      <c r="C668" s="23" t="str">
        <f t="shared" si="34"/>
        <v/>
      </c>
      <c r="D668" s="4" t="e">
        <f t="shared" si="35"/>
        <v>#VALUE!</v>
      </c>
      <c r="F668" t="str">
        <f>IF(AND(ISNUMBER(A667),ISNUMBER(A666)),IF(ISNUMBER(A667),(#REF!-#REF!)/$I$3,""),"")</f>
        <v/>
      </c>
    </row>
    <row r="669" spans="2:6" x14ac:dyDescent="0.3">
      <c r="B669" s="21" t="str">
        <f t="shared" si="33"/>
        <v/>
      </c>
      <c r="C669" s="23" t="str">
        <f t="shared" si="34"/>
        <v/>
      </c>
      <c r="D669" s="4" t="e">
        <f t="shared" si="35"/>
        <v>#VALUE!</v>
      </c>
      <c r="F669" t="str">
        <f>IF(AND(ISNUMBER(A668),ISNUMBER(A667)),IF(ISNUMBER(A668),(#REF!-#REF!)/$I$3,""),"")</f>
        <v/>
      </c>
    </row>
    <row r="670" spans="2:6" x14ac:dyDescent="0.3">
      <c r="B670" s="21" t="str">
        <f t="shared" si="33"/>
        <v/>
      </c>
      <c r="C670" s="23" t="str">
        <f t="shared" si="34"/>
        <v/>
      </c>
      <c r="D670" s="4" t="e">
        <f t="shared" si="35"/>
        <v>#VALUE!</v>
      </c>
      <c r="F670" t="str">
        <f>IF(AND(ISNUMBER(A669),ISNUMBER(A668)),IF(ISNUMBER(A669),(#REF!-#REF!)/$I$3,""),"")</f>
        <v/>
      </c>
    </row>
    <row r="671" spans="2:6" x14ac:dyDescent="0.3">
      <c r="B671" s="21" t="str">
        <f t="shared" si="33"/>
        <v/>
      </c>
      <c r="C671" s="23" t="str">
        <f t="shared" si="34"/>
        <v/>
      </c>
      <c r="D671" s="4" t="e">
        <f t="shared" si="35"/>
        <v>#VALUE!</v>
      </c>
      <c r="F671" t="str">
        <f>IF(AND(ISNUMBER(A670),ISNUMBER(A669)),IF(ISNUMBER(A670),(#REF!-#REF!)/$I$3,""),"")</f>
        <v/>
      </c>
    </row>
    <row r="672" spans="2:6" x14ac:dyDescent="0.3">
      <c r="B672" s="21" t="str">
        <f t="shared" si="33"/>
        <v/>
      </c>
      <c r="C672" s="23" t="str">
        <f t="shared" si="34"/>
        <v/>
      </c>
      <c r="D672" s="4" t="e">
        <f t="shared" si="35"/>
        <v>#VALUE!</v>
      </c>
      <c r="F672" t="str">
        <f>IF(AND(ISNUMBER(A671),ISNUMBER(A670)),IF(ISNUMBER(A671),(#REF!-#REF!)/$I$3,""),"")</f>
        <v/>
      </c>
    </row>
    <row r="673" spans="2:6" x14ac:dyDescent="0.3">
      <c r="B673" s="21" t="str">
        <f t="shared" si="33"/>
        <v/>
      </c>
      <c r="C673" s="23" t="str">
        <f t="shared" si="34"/>
        <v/>
      </c>
      <c r="D673" s="4" t="e">
        <f t="shared" si="35"/>
        <v>#VALUE!</v>
      </c>
      <c r="F673" t="str">
        <f>IF(AND(ISNUMBER(A672),ISNUMBER(A671)),IF(ISNUMBER(A672),(#REF!-#REF!)/$I$3,""),"")</f>
        <v/>
      </c>
    </row>
    <row r="674" spans="2:6" x14ac:dyDescent="0.3">
      <c r="B674" s="21" t="str">
        <f t="shared" si="33"/>
        <v/>
      </c>
      <c r="C674" s="23" t="str">
        <f t="shared" si="34"/>
        <v/>
      </c>
      <c r="D674" s="4" t="e">
        <f t="shared" si="35"/>
        <v>#VALUE!</v>
      </c>
      <c r="F674" t="str">
        <f>IF(AND(ISNUMBER(A673),ISNUMBER(A672)),IF(ISNUMBER(A673),(#REF!-#REF!)/$I$3,""),"")</f>
        <v/>
      </c>
    </row>
    <row r="675" spans="2:6" x14ac:dyDescent="0.3">
      <c r="B675" s="21" t="str">
        <f t="shared" si="33"/>
        <v/>
      </c>
      <c r="C675" s="23" t="str">
        <f t="shared" si="34"/>
        <v/>
      </c>
      <c r="D675" s="4" t="e">
        <f t="shared" si="35"/>
        <v>#VALUE!</v>
      </c>
      <c r="F675" t="str">
        <f>IF(AND(ISNUMBER(A674),ISNUMBER(A673)),IF(ISNUMBER(A674),(#REF!-#REF!)/$I$3,""),"")</f>
        <v/>
      </c>
    </row>
    <row r="676" spans="2:6" x14ac:dyDescent="0.3">
      <c r="B676" s="21" t="str">
        <f t="shared" si="33"/>
        <v/>
      </c>
      <c r="C676" s="23" t="str">
        <f t="shared" si="34"/>
        <v/>
      </c>
      <c r="D676" s="4" t="e">
        <f t="shared" si="35"/>
        <v>#VALUE!</v>
      </c>
      <c r="F676" t="str">
        <f>IF(AND(ISNUMBER(A675),ISNUMBER(A674)),IF(ISNUMBER(A675),(#REF!-#REF!)/$I$3,""),"")</f>
        <v/>
      </c>
    </row>
    <row r="677" spans="2:6" x14ac:dyDescent="0.3">
      <c r="B677" s="21" t="str">
        <f t="shared" si="33"/>
        <v/>
      </c>
      <c r="C677" s="23" t="str">
        <f t="shared" si="34"/>
        <v/>
      </c>
      <c r="D677" s="4" t="e">
        <f t="shared" si="35"/>
        <v>#VALUE!</v>
      </c>
      <c r="F677" t="str">
        <f>IF(AND(ISNUMBER(A676),ISNUMBER(A675)),IF(ISNUMBER(A676),(#REF!-#REF!)/$I$3,""),"")</f>
        <v/>
      </c>
    </row>
    <row r="678" spans="2:6" x14ac:dyDescent="0.3">
      <c r="B678" s="21" t="str">
        <f t="shared" si="33"/>
        <v/>
      </c>
      <c r="C678" s="23" t="str">
        <f t="shared" si="34"/>
        <v/>
      </c>
      <c r="D678" s="4" t="e">
        <f t="shared" si="35"/>
        <v>#VALUE!</v>
      </c>
      <c r="F678" t="str">
        <f>IF(AND(ISNUMBER(A677),ISNUMBER(A676)),IF(ISNUMBER(A677),(#REF!-#REF!)/$I$3,""),"")</f>
        <v/>
      </c>
    </row>
    <row r="679" spans="2:6" x14ac:dyDescent="0.3">
      <c r="B679" s="21" t="str">
        <f t="shared" si="33"/>
        <v/>
      </c>
      <c r="C679" s="23" t="str">
        <f t="shared" si="34"/>
        <v/>
      </c>
      <c r="D679" s="4" t="e">
        <f t="shared" si="35"/>
        <v>#VALUE!</v>
      </c>
      <c r="F679" t="str">
        <f>IF(AND(ISNUMBER(A678),ISNUMBER(A677)),IF(ISNUMBER(A678),(#REF!-#REF!)/$I$3,""),"")</f>
        <v/>
      </c>
    </row>
    <row r="680" spans="2:6" x14ac:dyDescent="0.3">
      <c r="B680" s="21" t="str">
        <f t="shared" si="33"/>
        <v/>
      </c>
      <c r="C680" s="23" t="str">
        <f t="shared" si="34"/>
        <v/>
      </c>
      <c r="D680" s="4" t="e">
        <f t="shared" si="35"/>
        <v>#VALUE!</v>
      </c>
      <c r="F680" t="str">
        <f>IF(AND(ISNUMBER(A679),ISNUMBER(A678)),IF(ISNUMBER(A679),(#REF!-#REF!)/$I$3,""),"")</f>
        <v/>
      </c>
    </row>
    <row r="681" spans="2:6" x14ac:dyDescent="0.3">
      <c r="B681" s="21" t="str">
        <f t="shared" si="33"/>
        <v/>
      </c>
      <c r="C681" s="23" t="str">
        <f t="shared" si="34"/>
        <v/>
      </c>
      <c r="D681" s="4" t="e">
        <f t="shared" si="35"/>
        <v>#VALUE!</v>
      </c>
      <c r="F681" t="str">
        <f>IF(AND(ISNUMBER(A680),ISNUMBER(A679)),IF(ISNUMBER(A680),(#REF!-#REF!)/$I$3,""),"")</f>
        <v/>
      </c>
    </row>
    <row r="682" spans="2:6" x14ac:dyDescent="0.3">
      <c r="B682" s="21" t="str">
        <f t="shared" si="33"/>
        <v/>
      </c>
      <c r="C682" s="23" t="str">
        <f t="shared" si="34"/>
        <v/>
      </c>
      <c r="D682" s="4" t="e">
        <f t="shared" si="35"/>
        <v>#VALUE!</v>
      </c>
      <c r="F682" t="str">
        <f>IF(AND(ISNUMBER(A681),ISNUMBER(A680)),IF(ISNUMBER(A681),(#REF!-#REF!)/$I$3,""),"")</f>
        <v/>
      </c>
    </row>
    <row r="683" spans="2:6" x14ac:dyDescent="0.3">
      <c r="B683" s="21" t="str">
        <f t="shared" si="33"/>
        <v/>
      </c>
      <c r="C683" s="23" t="str">
        <f t="shared" si="34"/>
        <v/>
      </c>
      <c r="D683" s="4" t="e">
        <f t="shared" si="35"/>
        <v>#VALUE!</v>
      </c>
      <c r="F683" t="str">
        <f>IF(AND(ISNUMBER(A682),ISNUMBER(A681)),IF(ISNUMBER(A682),(#REF!-#REF!)/$I$3,""),"")</f>
        <v/>
      </c>
    </row>
    <row r="684" spans="2:6" x14ac:dyDescent="0.3">
      <c r="B684" s="21" t="str">
        <f t="shared" si="33"/>
        <v/>
      </c>
      <c r="C684" s="23" t="str">
        <f t="shared" si="34"/>
        <v/>
      </c>
      <c r="D684" s="4" t="e">
        <f t="shared" si="35"/>
        <v>#VALUE!</v>
      </c>
      <c r="F684" t="str">
        <f>IF(AND(ISNUMBER(A683),ISNUMBER(A682)),IF(ISNUMBER(A683),(#REF!-#REF!)/$I$3,""),"")</f>
        <v/>
      </c>
    </row>
    <row r="685" spans="2:6" x14ac:dyDescent="0.3">
      <c r="B685" s="21" t="str">
        <f t="shared" si="33"/>
        <v/>
      </c>
      <c r="C685" s="23" t="str">
        <f t="shared" si="34"/>
        <v/>
      </c>
      <c r="D685" s="4" t="e">
        <f t="shared" si="35"/>
        <v>#VALUE!</v>
      </c>
      <c r="F685" t="str">
        <f>IF(AND(ISNUMBER(A684),ISNUMBER(A683)),IF(ISNUMBER(A684),(#REF!-#REF!)/$I$3,""),"")</f>
        <v/>
      </c>
    </row>
    <row r="686" spans="2:6" x14ac:dyDescent="0.3">
      <c r="B686" s="21" t="str">
        <f t="shared" si="33"/>
        <v/>
      </c>
      <c r="C686" s="23" t="str">
        <f t="shared" si="34"/>
        <v/>
      </c>
      <c r="D686" s="4" t="e">
        <f t="shared" si="35"/>
        <v>#VALUE!</v>
      </c>
      <c r="F686" t="str">
        <f>IF(AND(ISNUMBER(A685),ISNUMBER(A684)),IF(ISNUMBER(A685),(#REF!-#REF!)/$I$3,""),"")</f>
        <v/>
      </c>
    </row>
    <row r="687" spans="2:6" x14ac:dyDescent="0.3">
      <c r="B687" s="21" t="str">
        <f t="shared" si="33"/>
        <v/>
      </c>
      <c r="C687" s="23" t="str">
        <f t="shared" si="34"/>
        <v/>
      </c>
      <c r="D687" s="4" t="e">
        <f t="shared" si="35"/>
        <v>#VALUE!</v>
      </c>
      <c r="F687" t="str">
        <f>IF(AND(ISNUMBER(A686),ISNUMBER(A685)),IF(ISNUMBER(A686),(#REF!-#REF!)/$I$3,""),"")</f>
        <v/>
      </c>
    </row>
    <row r="688" spans="2:6" x14ac:dyDescent="0.3">
      <c r="B688" s="21" t="str">
        <f t="shared" si="33"/>
        <v/>
      </c>
      <c r="C688" s="23" t="str">
        <f t="shared" si="34"/>
        <v/>
      </c>
      <c r="D688" s="4" t="e">
        <f t="shared" si="35"/>
        <v>#VALUE!</v>
      </c>
      <c r="F688" t="str">
        <f>IF(AND(ISNUMBER(A687),ISNUMBER(A686)),IF(ISNUMBER(A687),(#REF!-#REF!)/$I$3,""),"")</f>
        <v/>
      </c>
    </row>
    <row r="689" spans="2:6" x14ac:dyDescent="0.3">
      <c r="B689" s="21" t="str">
        <f t="shared" si="33"/>
        <v/>
      </c>
      <c r="C689" s="23" t="str">
        <f t="shared" si="34"/>
        <v/>
      </c>
      <c r="D689" s="4" t="e">
        <f t="shared" si="35"/>
        <v>#VALUE!</v>
      </c>
      <c r="F689" t="str">
        <f>IF(AND(ISNUMBER(A688),ISNUMBER(A687)),IF(ISNUMBER(A688),(#REF!-#REF!)/$I$3,""),"")</f>
        <v/>
      </c>
    </row>
    <row r="690" spans="2:6" x14ac:dyDescent="0.3">
      <c r="B690" s="21" t="str">
        <f t="shared" si="33"/>
        <v/>
      </c>
      <c r="C690" s="23" t="str">
        <f t="shared" si="34"/>
        <v/>
      </c>
      <c r="D690" s="4" t="e">
        <f t="shared" si="35"/>
        <v>#VALUE!</v>
      </c>
      <c r="F690" t="str">
        <f>IF(AND(ISNUMBER(A689),ISNUMBER(A688)),IF(ISNUMBER(A689),(#REF!-#REF!)/$I$3,""),"")</f>
        <v/>
      </c>
    </row>
    <row r="691" spans="2:6" x14ac:dyDescent="0.3">
      <c r="B691" s="21" t="str">
        <f t="shared" si="33"/>
        <v/>
      </c>
      <c r="C691" s="23" t="str">
        <f t="shared" si="34"/>
        <v/>
      </c>
      <c r="D691" s="4" t="e">
        <f t="shared" si="35"/>
        <v>#VALUE!</v>
      </c>
      <c r="F691" t="str">
        <f>IF(AND(ISNUMBER(A690),ISNUMBER(A689)),IF(ISNUMBER(A690),(#REF!-#REF!)/$I$3,""),"")</f>
        <v/>
      </c>
    </row>
    <row r="692" spans="2:6" x14ac:dyDescent="0.3">
      <c r="B692" s="21" t="str">
        <f t="shared" si="33"/>
        <v/>
      </c>
      <c r="C692" s="23" t="str">
        <f t="shared" si="34"/>
        <v/>
      </c>
      <c r="D692" s="4" t="e">
        <f t="shared" si="35"/>
        <v>#VALUE!</v>
      </c>
      <c r="F692" t="str">
        <f>IF(AND(ISNUMBER(A691),ISNUMBER(A690)),IF(ISNUMBER(A691),(#REF!-#REF!)/$I$3,""),"")</f>
        <v/>
      </c>
    </row>
    <row r="693" spans="2:6" x14ac:dyDescent="0.3">
      <c r="B693" s="21" t="str">
        <f t="shared" si="33"/>
        <v/>
      </c>
      <c r="C693" s="23" t="str">
        <f t="shared" si="34"/>
        <v/>
      </c>
      <c r="D693" s="4" t="e">
        <f t="shared" si="35"/>
        <v>#VALUE!</v>
      </c>
      <c r="F693" t="str">
        <f>IF(AND(ISNUMBER(A692),ISNUMBER(A691)),IF(ISNUMBER(A692),(#REF!-#REF!)/$I$3,""),"")</f>
        <v/>
      </c>
    </row>
    <row r="694" spans="2:6" x14ac:dyDescent="0.3">
      <c r="B694" s="21" t="str">
        <f t="shared" si="33"/>
        <v/>
      </c>
      <c r="C694" s="23" t="str">
        <f t="shared" si="34"/>
        <v/>
      </c>
      <c r="D694" s="4" t="e">
        <f t="shared" si="35"/>
        <v>#VALUE!</v>
      </c>
      <c r="F694" t="str">
        <f>IF(AND(ISNUMBER(A693),ISNUMBER(A692)),IF(ISNUMBER(A693),(#REF!-#REF!)/$I$3,""),"")</f>
        <v/>
      </c>
    </row>
    <row r="695" spans="2:6" x14ac:dyDescent="0.3">
      <c r="B695" s="21" t="str">
        <f t="shared" si="33"/>
        <v/>
      </c>
      <c r="C695" s="23" t="str">
        <f t="shared" si="34"/>
        <v/>
      </c>
      <c r="D695" s="4" t="e">
        <f t="shared" si="35"/>
        <v>#VALUE!</v>
      </c>
      <c r="F695" t="str">
        <f>IF(AND(ISNUMBER(A694),ISNUMBER(A693)),IF(ISNUMBER(A694),(#REF!-#REF!)/$I$3,""),"")</f>
        <v/>
      </c>
    </row>
    <row r="696" spans="2:6" x14ac:dyDescent="0.3">
      <c r="B696" s="21" t="str">
        <f t="shared" si="33"/>
        <v/>
      </c>
      <c r="C696" s="23" t="str">
        <f t="shared" si="34"/>
        <v/>
      </c>
      <c r="D696" s="4" t="e">
        <f t="shared" si="35"/>
        <v>#VALUE!</v>
      </c>
      <c r="F696" t="str">
        <f>IF(AND(ISNUMBER(A695),ISNUMBER(A694)),IF(ISNUMBER(A695),(#REF!-#REF!)/$I$3,""),"")</f>
        <v/>
      </c>
    </row>
    <row r="697" spans="2:6" x14ac:dyDescent="0.3">
      <c r="B697" s="21" t="str">
        <f t="shared" si="33"/>
        <v/>
      </c>
      <c r="C697" s="23" t="str">
        <f t="shared" si="34"/>
        <v/>
      </c>
      <c r="D697" s="4" t="e">
        <f t="shared" si="35"/>
        <v>#VALUE!</v>
      </c>
      <c r="F697" t="str">
        <f>IF(AND(ISNUMBER(A696),ISNUMBER(A695)),IF(ISNUMBER(A696),(#REF!-#REF!)/$I$3,""),"")</f>
        <v/>
      </c>
    </row>
    <row r="698" spans="2:6" x14ac:dyDescent="0.3">
      <c r="B698" s="21" t="str">
        <f t="shared" si="33"/>
        <v/>
      </c>
      <c r="C698" s="23" t="str">
        <f t="shared" si="34"/>
        <v/>
      </c>
      <c r="D698" s="4" t="e">
        <f t="shared" si="35"/>
        <v>#VALUE!</v>
      </c>
      <c r="F698" t="str">
        <f>IF(AND(ISNUMBER(A697),ISNUMBER(A696)),IF(ISNUMBER(A697),(#REF!-#REF!)/$I$3,""),"")</f>
        <v/>
      </c>
    </row>
    <row r="699" spans="2:6" x14ac:dyDescent="0.3">
      <c r="B699" s="21" t="str">
        <f t="shared" si="33"/>
        <v/>
      </c>
      <c r="C699" s="23" t="str">
        <f t="shared" si="34"/>
        <v/>
      </c>
      <c r="D699" s="4" t="e">
        <f t="shared" si="35"/>
        <v>#VALUE!</v>
      </c>
      <c r="F699" t="str">
        <f>IF(AND(ISNUMBER(A698),ISNUMBER(A697)),IF(ISNUMBER(A698),(#REF!-#REF!)/$I$3,""),"")</f>
        <v/>
      </c>
    </row>
    <row r="700" spans="2:6" x14ac:dyDescent="0.3">
      <c r="B700" s="21" t="str">
        <f t="shared" si="33"/>
        <v/>
      </c>
      <c r="C700" s="23" t="str">
        <f t="shared" si="34"/>
        <v/>
      </c>
      <c r="D700" s="4" t="e">
        <f t="shared" si="35"/>
        <v>#VALUE!</v>
      </c>
      <c r="F700" t="str">
        <f>IF(AND(ISNUMBER(A699),ISNUMBER(A698)),IF(ISNUMBER(A699),(#REF!-#REF!)/$I$3,""),"")</f>
        <v/>
      </c>
    </row>
    <row r="701" spans="2:6" x14ac:dyDescent="0.3">
      <c r="B701" s="21" t="str">
        <f t="shared" si="33"/>
        <v/>
      </c>
      <c r="C701" s="23" t="str">
        <f t="shared" si="34"/>
        <v/>
      </c>
      <c r="D701" s="4" t="e">
        <f t="shared" si="35"/>
        <v>#VALUE!</v>
      </c>
      <c r="F701" t="str">
        <f>IF(AND(ISNUMBER(A700),ISNUMBER(A699)),IF(ISNUMBER(A700),(#REF!-#REF!)/$I$3,""),"")</f>
        <v/>
      </c>
    </row>
    <row r="702" spans="2:6" x14ac:dyDescent="0.3">
      <c r="B702" s="21" t="str">
        <f t="shared" si="33"/>
        <v/>
      </c>
      <c r="C702" s="23" t="str">
        <f t="shared" si="34"/>
        <v/>
      </c>
      <c r="D702" s="4" t="e">
        <f t="shared" si="35"/>
        <v>#VALUE!</v>
      </c>
      <c r="F702" t="str">
        <f>IF(AND(ISNUMBER(A701),ISNUMBER(A700)),IF(ISNUMBER(A701),(#REF!-#REF!)/$I$3,""),"")</f>
        <v/>
      </c>
    </row>
    <row r="703" spans="2:6" x14ac:dyDescent="0.3">
      <c r="B703" s="21" t="str">
        <f t="shared" si="33"/>
        <v/>
      </c>
      <c r="C703" s="23" t="str">
        <f t="shared" si="34"/>
        <v/>
      </c>
      <c r="D703" s="4" t="e">
        <f t="shared" si="35"/>
        <v>#VALUE!</v>
      </c>
      <c r="F703" t="str">
        <f>IF(AND(ISNUMBER(A702),ISNUMBER(A701)),IF(ISNUMBER(A702),(#REF!-#REF!)/$I$3,""),"")</f>
        <v/>
      </c>
    </row>
    <row r="704" spans="2:6" x14ac:dyDescent="0.3">
      <c r="B704" s="21" t="str">
        <f t="shared" si="33"/>
        <v/>
      </c>
      <c r="C704" s="23" t="str">
        <f t="shared" si="34"/>
        <v/>
      </c>
      <c r="D704" s="4" t="e">
        <f t="shared" si="35"/>
        <v>#VALUE!</v>
      </c>
      <c r="F704" t="str">
        <f>IF(AND(ISNUMBER(A703),ISNUMBER(A702)),IF(ISNUMBER(A703),(#REF!-#REF!)/$I$3,""),"")</f>
        <v/>
      </c>
    </row>
    <row r="705" spans="2:6" x14ac:dyDescent="0.3">
      <c r="B705" s="21" t="str">
        <f t="shared" si="33"/>
        <v/>
      </c>
      <c r="C705" s="23" t="str">
        <f t="shared" si="34"/>
        <v/>
      </c>
      <c r="D705" s="4" t="e">
        <f t="shared" si="35"/>
        <v>#VALUE!</v>
      </c>
      <c r="F705" t="str">
        <f>IF(AND(ISNUMBER(A704),ISNUMBER(A703)),IF(ISNUMBER(A704),(#REF!-#REF!)/$I$3,""),"")</f>
        <v/>
      </c>
    </row>
    <row r="706" spans="2:6" x14ac:dyDescent="0.3">
      <c r="B706" s="21" t="str">
        <f t="shared" si="33"/>
        <v/>
      </c>
      <c r="C706" s="23" t="str">
        <f t="shared" si="34"/>
        <v/>
      </c>
      <c r="D706" s="4" t="e">
        <f t="shared" si="35"/>
        <v>#VALUE!</v>
      </c>
      <c r="F706" t="str">
        <f>IF(AND(ISNUMBER(A705),ISNUMBER(A704)),IF(ISNUMBER(A705),(#REF!-#REF!)/$I$3,""),"")</f>
        <v/>
      </c>
    </row>
    <row r="707" spans="2:6" x14ac:dyDescent="0.3">
      <c r="B707" s="21" t="str">
        <f t="shared" si="33"/>
        <v/>
      </c>
      <c r="C707" s="23" t="str">
        <f t="shared" si="34"/>
        <v/>
      </c>
      <c r="D707" s="4" t="e">
        <f t="shared" si="35"/>
        <v>#VALUE!</v>
      </c>
      <c r="F707" t="str">
        <f>IF(AND(ISNUMBER(A706),ISNUMBER(A705)),IF(ISNUMBER(A706),(#REF!-#REF!)/$I$3,""),"")</f>
        <v/>
      </c>
    </row>
    <row r="708" spans="2:6" x14ac:dyDescent="0.3">
      <c r="B708" s="21" t="str">
        <f t="shared" si="33"/>
        <v/>
      </c>
      <c r="C708" s="23" t="str">
        <f t="shared" si="34"/>
        <v/>
      </c>
      <c r="D708" s="4" t="e">
        <f t="shared" si="35"/>
        <v>#VALUE!</v>
      </c>
      <c r="F708" t="str">
        <f>IF(AND(ISNUMBER(A707),ISNUMBER(A706)),IF(ISNUMBER(A707),(#REF!-#REF!)/$I$3,""),"")</f>
        <v/>
      </c>
    </row>
    <row r="709" spans="2:6" x14ac:dyDescent="0.3">
      <c r="B709" s="21" t="str">
        <f t="shared" si="33"/>
        <v/>
      </c>
      <c r="C709" s="23" t="str">
        <f t="shared" si="34"/>
        <v/>
      </c>
      <c r="D709" s="4" t="e">
        <f t="shared" si="35"/>
        <v>#VALUE!</v>
      </c>
      <c r="F709" t="str">
        <f>IF(AND(ISNUMBER(A708),ISNUMBER(A707)),IF(ISNUMBER(A708),(#REF!-#REF!)/$I$3,""),"")</f>
        <v/>
      </c>
    </row>
    <row r="710" spans="2:6" x14ac:dyDescent="0.3">
      <c r="B710" s="21" t="str">
        <f t="shared" si="33"/>
        <v/>
      </c>
      <c r="C710" s="23" t="str">
        <f t="shared" si="34"/>
        <v/>
      </c>
      <c r="D710" s="4" t="e">
        <f t="shared" si="35"/>
        <v>#VALUE!</v>
      </c>
      <c r="F710" t="str">
        <f>IF(AND(ISNUMBER(A709),ISNUMBER(A708)),IF(ISNUMBER(A709),(#REF!-#REF!)/$I$3,""),"")</f>
        <v/>
      </c>
    </row>
    <row r="711" spans="2:6" x14ac:dyDescent="0.3">
      <c r="B711" s="21" t="str">
        <f t="shared" si="33"/>
        <v/>
      </c>
      <c r="C711" s="23" t="str">
        <f t="shared" si="34"/>
        <v/>
      </c>
      <c r="D711" s="4" t="e">
        <f t="shared" si="35"/>
        <v>#VALUE!</v>
      </c>
      <c r="F711" t="str">
        <f>IF(AND(ISNUMBER(A710),ISNUMBER(A709)),IF(ISNUMBER(A710),(#REF!-#REF!)/$I$3,""),"")</f>
        <v/>
      </c>
    </row>
    <row r="712" spans="2:6" x14ac:dyDescent="0.3">
      <c r="B712" s="21" t="str">
        <f t="shared" si="33"/>
        <v/>
      </c>
      <c r="C712" s="23" t="str">
        <f t="shared" si="34"/>
        <v/>
      </c>
      <c r="D712" s="4" t="e">
        <f t="shared" si="35"/>
        <v>#VALUE!</v>
      </c>
      <c r="F712" t="str">
        <f>IF(AND(ISNUMBER(A711),ISNUMBER(A710)),IF(ISNUMBER(A711),(#REF!-#REF!)/$I$3,""),"")</f>
        <v/>
      </c>
    </row>
    <row r="713" spans="2:6" x14ac:dyDescent="0.3">
      <c r="B713" s="21" t="str">
        <f t="shared" si="33"/>
        <v/>
      </c>
      <c r="C713" s="23" t="str">
        <f t="shared" si="34"/>
        <v/>
      </c>
      <c r="D713" s="4" t="e">
        <f t="shared" si="35"/>
        <v>#VALUE!</v>
      </c>
      <c r="F713" t="str">
        <f>IF(AND(ISNUMBER(A712),ISNUMBER(A711)),IF(ISNUMBER(A712),(#REF!-#REF!)/$I$3,""),"")</f>
        <v/>
      </c>
    </row>
    <row r="714" spans="2:6" x14ac:dyDescent="0.3">
      <c r="B714" s="21" t="str">
        <f t="shared" si="33"/>
        <v/>
      </c>
      <c r="C714" s="23" t="str">
        <f t="shared" si="34"/>
        <v/>
      </c>
      <c r="D714" s="4" t="e">
        <f t="shared" si="35"/>
        <v>#VALUE!</v>
      </c>
      <c r="F714" t="str">
        <f>IF(AND(ISNUMBER(A713),ISNUMBER(A712)),IF(ISNUMBER(A713),(#REF!-#REF!)/$I$3,""),"")</f>
        <v/>
      </c>
    </row>
    <row r="715" spans="2:6" x14ac:dyDescent="0.3">
      <c r="B715" s="21" t="str">
        <f t="shared" ref="B715:B778" si="36">IF(ISBLANK($A715),"",MID($A715,1,2))</f>
        <v/>
      </c>
      <c r="C715" s="23" t="str">
        <f t="shared" ref="C715:C778" si="37">IF(ISBLANK($A715),"",VALUE(MID($A715,4,LEN($A715)-3))/$I$3)</f>
        <v/>
      </c>
      <c r="D715" s="4" t="e">
        <f t="shared" si="35"/>
        <v>#VALUE!</v>
      </c>
      <c r="F715" t="str">
        <f>IF(AND(ISNUMBER(A714),ISNUMBER(A713)),IF(ISNUMBER(A714),(#REF!-#REF!)/$I$3,""),"")</f>
        <v/>
      </c>
    </row>
    <row r="716" spans="2:6" x14ac:dyDescent="0.3">
      <c r="B716" s="21" t="str">
        <f t="shared" si="36"/>
        <v/>
      </c>
      <c r="C716" s="23" t="str">
        <f t="shared" si="37"/>
        <v/>
      </c>
      <c r="D716" s="4" t="e">
        <f t="shared" si="35"/>
        <v>#VALUE!</v>
      </c>
      <c r="F716" t="str">
        <f>IF(AND(ISNUMBER(A715),ISNUMBER(A714)),IF(ISNUMBER(A715),(#REF!-#REF!)/$I$3,""),"")</f>
        <v/>
      </c>
    </row>
    <row r="717" spans="2:6" x14ac:dyDescent="0.3">
      <c r="B717" s="21" t="str">
        <f t="shared" si="36"/>
        <v/>
      </c>
      <c r="C717" s="23" t="str">
        <f t="shared" si="37"/>
        <v/>
      </c>
      <c r="D717" s="4" t="e">
        <f t="shared" si="35"/>
        <v>#VALUE!</v>
      </c>
      <c r="F717" t="str">
        <f>IF(AND(ISNUMBER(A716),ISNUMBER(A715)),IF(ISNUMBER(A716),(#REF!-#REF!)/$I$3,""),"")</f>
        <v/>
      </c>
    </row>
    <row r="718" spans="2:6" x14ac:dyDescent="0.3">
      <c r="B718" s="21" t="str">
        <f t="shared" si="36"/>
        <v/>
      </c>
      <c r="C718" s="23" t="str">
        <f t="shared" si="37"/>
        <v/>
      </c>
      <c r="D718" s="4" t="e">
        <f t="shared" si="35"/>
        <v>#VALUE!</v>
      </c>
      <c r="F718" t="str">
        <f>IF(AND(ISNUMBER(A717),ISNUMBER(A716)),IF(ISNUMBER(A717),(#REF!-#REF!)/$I$3,""),"")</f>
        <v/>
      </c>
    </row>
    <row r="719" spans="2:6" x14ac:dyDescent="0.3">
      <c r="B719" s="21" t="str">
        <f t="shared" si="36"/>
        <v/>
      </c>
      <c r="C719" s="23" t="str">
        <f t="shared" si="37"/>
        <v/>
      </c>
      <c r="D719" s="4" t="e">
        <f t="shared" si="35"/>
        <v>#VALUE!</v>
      </c>
      <c r="F719" t="str">
        <f>IF(AND(ISNUMBER(A718),ISNUMBER(A717)),IF(ISNUMBER(A718),(#REF!-#REF!)/$I$3,""),"")</f>
        <v/>
      </c>
    </row>
    <row r="720" spans="2:6" x14ac:dyDescent="0.3">
      <c r="B720" s="21" t="str">
        <f t="shared" si="36"/>
        <v/>
      </c>
      <c r="C720" s="23" t="str">
        <f t="shared" si="37"/>
        <v/>
      </c>
      <c r="D720" s="4" t="e">
        <f t="shared" si="35"/>
        <v>#VALUE!</v>
      </c>
      <c r="F720" t="str">
        <f>IF(AND(ISNUMBER(A719),ISNUMBER(A718)),IF(ISNUMBER(A719),(#REF!-#REF!)/$I$3,""),"")</f>
        <v/>
      </c>
    </row>
    <row r="721" spans="2:6" x14ac:dyDescent="0.3">
      <c r="B721" s="21" t="str">
        <f t="shared" si="36"/>
        <v/>
      </c>
      <c r="C721" s="23" t="str">
        <f t="shared" si="37"/>
        <v/>
      </c>
      <c r="D721" s="4" t="e">
        <f t="shared" si="35"/>
        <v>#VALUE!</v>
      </c>
      <c r="F721" t="str">
        <f>IF(AND(ISNUMBER(A720),ISNUMBER(A719)),IF(ISNUMBER(A720),(#REF!-#REF!)/$I$3,""),"")</f>
        <v/>
      </c>
    </row>
    <row r="722" spans="2:6" x14ac:dyDescent="0.3">
      <c r="B722" s="21" t="str">
        <f t="shared" si="36"/>
        <v/>
      </c>
      <c r="C722" s="23" t="str">
        <f t="shared" si="37"/>
        <v/>
      </c>
      <c r="D722" s="4" t="e">
        <f t="shared" si="35"/>
        <v>#VALUE!</v>
      </c>
      <c r="F722" t="str">
        <f>IF(AND(ISNUMBER(A721),ISNUMBER(A720)),IF(ISNUMBER(A721),(#REF!-#REF!)/$I$3,""),"")</f>
        <v/>
      </c>
    </row>
    <row r="723" spans="2:6" x14ac:dyDescent="0.3">
      <c r="B723" s="21" t="str">
        <f t="shared" si="36"/>
        <v/>
      </c>
      <c r="C723" s="23" t="str">
        <f t="shared" si="37"/>
        <v/>
      </c>
      <c r="D723" s="4" t="e">
        <f t="shared" si="35"/>
        <v>#VALUE!</v>
      </c>
      <c r="F723" t="str">
        <f>IF(AND(ISNUMBER(A722),ISNUMBER(A721)),IF(ISNUMBER(A722),(#REF!-#REF!)/$I$3,""),"")</f>
        <v/>
      </c>
    </row>
    <row r="724" spans="2:6" x14ac:dyDescent="0.3">
      <c r="B724" s="21" t="str">
        <f t="shared" si="36"/>
        <v/>
      </c>
      <c r="C724" s="23" t="str">
        <f t="shared" si="37"/>
        <v/>
      </c>
      <c r="D724" s="4" t="e">
        <f t="shared" si="35"/>
        <v>#VALUE!</v>
      </c>
      <c r="F724" t="str">
        <f>IF(AND(ISNUMBER(A723),ISNUMBER(A722)),IF(ISNUMBER(A723),(#REF!-#REF!)/$I$3,""),"")</f>
        <v/>
      </c>
    </row>
    <row r="725" spans="2:6" x14ac:dyDescent="0.3">
      <c r="B725" s="21" t="str">
        <f t="shared" si="36"/>
        <v/>
      </c>
      <c r="C725" s="23" t="str">
        <f t="shared" si="37"/>
        <v/>
      </c>
      <c r="D725" s="4" t="e">
        <f t="shared" si="35"/>
        <v>#VALUE!</v>
      </c>
      <c r="F725" t="str">
        <f>IF(AND(ISNUMBER(A724),ISNUMBER(A723)),IF(ISNUMBER(A724),(#REF!-#REF!)/$I$3,""),"")</f>
        <v/>
      </c>
    </row>
    <row r="726" spans="2:6" x14ac:dyDescent="0.3">
      <c r="B726" s="21" t="str">
        <f t="shared" si="36"/>
        <v/>
      </c>
      <c r="C726" s="23" t="str">
        <f t="shared" si="37"/>
        <v/>
      </c>
      <c r="D726" s="4" t="e">
        <f t="shared" si="35"/>
        <v>#VALUE!</v>
      </c>
      <c r="F726" t="str">
        <f>IF(AND(ISNUMBER(A725),ISNUMBER(A724)),IF(ISNUMBER(A725),(#REF!-#REF!)/$I$3,""),"")</f>
        <v/>
      </c>
    </row>
    <row r="727" spans="2:6" x14ac:dyDescent="0.3">
      <c r="B727" s="21" t="str">
        <f t="shared" si="36"/>
        <v/>
      </c>
      <c r="C727" s="23" t="str">
        <f t="shared" si="37"/>
        <v/>
      </c>
      <c r="D727" s="4" t="e">
        <f t="shared" si="35"/>
        <v>#VALUE!</v>
      </c>
      <c r="F727" t="str">
        <f>IF(AND(ISNUMBER(A726),ISNUMBER(A725)),IF(ISNUMBER(A726),(#REF!-#REF!)/$I$3,""),"")</f>
        <v/>
      </c>
    </row>
    <row r="728" spans="2:6" x14ac:dyDescent="0.3">
      <c r="B728" s="21" t="str">
        <f t="shared" si="36"/>
        <v/>
      </c>
      <c r="C728" s="23" t="str">
        <f t="shared" si="37"/>
        <v/>
      </c>
      <c r="D728" s="4" t="e">
        <f t="shared" si="35"/>
        <v>#VALUE!</v>
      </c>
      <c r="F728" t="str">
        <f>IF(AND(ISNUMBER(A727),ISNUMBER(A726)),IF(ISNUMBER(A727),(#REF!-#REF!)/$I$3,""),"")</f>
        <v/>
      </c>
    </row>
    <row r="729" spans="2:6" x14ac:dyDescent="0.3">
      <c r="B729" s="21" t="str">
        <f t="shared" si="36"/>
        <v/>
      </c>
      <c r="C729" s="23" t="str">
        <f t="shared" si="37"/>
        <v/>
      </c>
      <c r="D729" s="4" t="e">
        <f t="shared" ref="D729:D792" si="38">IF(AND(NOT(ISBLANK(C728)),B729=B728),C729-C728,"")</f>
        <v>#VALUE!</v>
      </c>
      <c r="F729" t="str">
        <f>IF(AND(ISNUMBER(A728),ISNUMBER(A727)),IF(ISNUMBER(A728),(#REF!-#REF!)/$I$3,""),"")</f>
        <v/>
      </c>
    </row>
    <row r="730" spans="2:6" x14ac:dyDescent="0.3">
      <c r="B730" s="21" t="str">
        <f t="shared" si="36"/>
        <v/>
      </c>
      <c r="C730" s="23" t="str">
        <f t="shared" si="37"/>
        <v/>
      </c>
      <c r="D730" s="4" t="e">
        <f t="shared" si="38"/>
        <v>#VALUE!</v>
      </c>
      <c r="F730" t="str">
        <f>IF(AND(ISNUMBER(A729),ISNUMBER(A728)),IF(ISNUMBER(A729),(#REF!-#REF!)/$I$3,""),"")</f>
        <v/>
      </c>
    </row>
    <row r="731" spans="2:6" x14ac:dyDescent="0.3">
      <c r="B731" s="21" t="str">
        <f t="shared" si="36"/>
        <v/>
      </c>
      <c r="C731" s="23" t="str">
        <f t="shared" si="37"/>
        <v/>
      </c>
      <c r="D731" s="4" t="e">
        <f t="shared" si="38"/>
        <v>#VALUE!</v>
      </c>
    </row>
    <row r="732" spans="2:6" x14ac:dyDescent="0.3">
      <c r="B732" s="21" t="str">
        <f t="shared" si="36"/>
        <v/>
      </c>
      <c r="C732" s="23" t="str">
        <f t="shared" si="37"/>
        <v/>
      </c>
      <c r="D732" s="4" t="e">
        <f t="shared" si="38"/>
        <v>#VALUE!</v>
      </c>
      <c r="F732" t="str">
        <f>IF(AND(ISNUMBER(A731),ISNUMBER(#REF!)),IF(ISNUMBER(A731),(#REF!-#REF!)/$I$3,""),"")</f>
        <v/>
      </c>
    </row>
    <row r="733" spans="2:6" x14ac:dyDescent="0.3">
      <c r="B733" s="21" t="str">
        <f t="shared" si="36"/>
        <v/>
      </c>
      <c r="C733" s="23" t="str">
        <f t="shared" si="37"/>
        <v/>
      </c>
      <c r="D733" s="4" t="e">
        <f t="shared" si="38"/>
        <v>#VALUE!</v>
      </c>
      <c r="F733" t="str">
        <f>IF(AND(ISNUMBER(A732),ISNUMBER(A731)),IF(ISNUMBER(A732),(#REF!-#REF!)/$I$3,""),"")</f>
        <v/>
      </c>
    </row>
    <row r="734" spans="2:6" x14ac:dyDescent="0.3">
      <c r="B734" s="21" t="str">
        <f t="shared" si="36"/>
        <v/>
      </c>
      <c r="C734" s="23" t="str">
        <f t="shared" si="37"/>
        <v/>
      </c>
      <c r="D734" s="4" t="e">
        <f t="shared" si="38"/>
        <v>#VALUE!</v>
      </c>
      <c r="F734" t="str">
        <f>IF(AND(ISNUMBER(A733),ISNUMBER(A732)),IF(ISNUMBER(A733),(#REF!-#REF!)/$I$3,""),"")</f>
        <v/>
      </c>
    </row>
    <row r="735" spans="2:6" x14ac:dyDescent="0.3">
      <c r="B735" s="21" t="str">
        <f t="shared" si="36"/>
        <v/>
      </c>
      <c r="C735" s="23" t="str">
        <f t="shared" si="37"/>
        <v/>
      </c>
      <c r="D735" s="4" t="e">
        <f t="shared" si="38"/>
        <v>#VALUE!</v>
      </c>
      <c r="F735" t="str">
        <f>IF(AND(ISNUMBER(A734),ISNUMBER(A733)),IF(ISNUMBER(A734),(#REF!-#REF!)/$I$3,""),"")</f>
        <v/>
      </c>
    </row>
    <row r="736" spans="2:6" x14ac:dyDescent="0.3">
      <c r="B736" s="21" t="str">
        <f t="shared" si="36"/>
        <v/>
      </c>
      <c r="C736" s="23" t="str">
        <f t="shared" si="37"/>
        <v/>
      </c>
      <c r="D736" s="4" t="e">
        <f t="shared" si="38"/>
        <v>#VALUE!</v>
      </c>
      <c r="F736" t="str">
        <f>IF(AND(ISNUMBER(A735),ISNUMBER(A734)),IF(ISNUMBER(A735),(#REF!-#REF!)/$I$3,""),"")</f>
        <v/>
      </c>
    </row>
    <row r="737" spans="2:6" x14ac:dyDescent="0.3">
      <c r="B737" s="21" t="str">
        <f t="shared" si="36"/>
        <v/>
      </c>
      <c r="C737" s="23" t="str">
        <f t="shared" si="37"/>
        <v/>
      </c>
      <c r="D737" s="4" t="e">
        <f t="shared" si="38"/>
        <v>#VALUE!</v>
      </c>
      <c r="F737" t="str">
        <f>IF(AND(ISNUMBER(A736),ISNUMBER(A735)),IF(ISNUMBER(A736),(#REF!-#REF!)/$I$3,""),"")</f>
        <v/>
      </c>
    </row>
    <row r="738" spans="2:6" x14ac:dyDescent="0.3">
      <c r="B738" s="21" t="str">
        <f t="shared" si="36"/>
        <v/>
      </c>
      <c r="C738" s="23" t="str">
        <f t="shared" si="37"/>
        <v/>
      </c>
      <c r="D738" s="4" t="e">
        <f t="shared" si="38"/>
        <v>#VALUE!</v>
      </c>
      <c r="F738" t="str">
        <f>IF(AND(ISNUMBER(A737),ISNUMBER(A736)),IF(ISNUMBER(A737),(#REF!-#REF!)/$I$3,""),"")</f>
        <v/>
      </c>
    </row>
    <row r="739" spans="2:6" x14ac:dyDescent="0.3">
      <c r="B739" s="21" t="str">
        <f t="shared" si="36"/>
        <v/>
      </c>
      <c r="C739" s="23" t="str">
        <f t="shared" si="37"/>
        <v/>
      </c>
      <c r="D739" s="4" t="e">
        <f t="shared" si="38"/>
        <v>#VALUE!</v>
      </c>
      <c r="F739" t="str">
        <f>IF(AND(ISNUMBER(A738),ISNUMBER(A737)),IF(ISNUMBER(A738),(#REF!-#REF!)/$I$3,""),"")</f>
        <v/>
      </c>
    </row>
    <row r="740" spans="2:6" x14ac:dyDescent="0.3">
      <c r="B740" s="21" t="str">
        <f t="shared" si="36"/>
        <v/>
      </c>
      <c r="C740" s="23" t="str">
        <f t="shared" si="37"/>
        <v/>
      </c>
      <c r="D740" s="4" t="e">
        <f t="shared" si="38"/>
        <v>#VALUE!</v>
      </c>
      <c r="F740" t="str">
        <f>IF(AND(ISNUMBER(A739),ISNUMBER(A738)),IF(ISNUMBER(A739),(#REF!-#REF!)/$I$3,""),"")</f>
        <v/>
      </c>
    </row>
    <row r="741" spans="2:6" x14ac:dyDescent="0.3">
      <c r="B741" s="21" t="str">
        <f t="shared" si="36"/>
        <v/>
      </c>
      <c r="C741" s="23" t="str">
        <f t="shared" si="37"/>
        <v/>
      </c>
      <c r="D741" s="4" t="e">
        <f t="shared" si="38"/>
        <v>#VALUE!</v>
      </c>
      <c r="F741" t="str">
        <f>IF(AND(ISNUMBER(A740),ISNUMBER(A739)),IF(ISNUMBER(A740),(#REF!-#REF!)/$I$3,""),"")</f>
        <v/>
      </c>
    </row>
    <row r="742" spans="2:6" x14ac:dyDescent="0.3">
      <c r="B742" s="21" t="str">
        <f t="shared" si="36"/>
        <v/>
      </c>
      <c r="C742" s="23" t="str">
        <f t="shared" si="37"/>
        <v/>
      </c>
      <c r="D742" s="4" t="e">
        <f t="shared" si="38"/>
        <v>#VALUE!</v>
      </c>
      <c r="F742" t="str">
        <f>IF(AND(ISNUMBER(A741),ISNUMBER(A740)),IF(ISNUMBER(A741),(#REF!-#REF!)/$I$3,""),"")</f>
        <v/>
      </c>
    </row>
    <row r="743" spans="2:6" x14ac:dyDescent="0.3">
      <c r="B743" s="21" t="str">
        <f t="shared" si="36"/>
        <v/>
      </c>
      <c r="C743" s="23" t="str">
        <f t="shared" si="37"/>
        <v/>
      </c>
      <c r="D743" s="4" t="e">
        <f t="shared" si="38"/>
        <v>#VALUE!</v>
      </c>
      <c r="F743" t="str">
        <f>IF(AND(ISNUMBER(A742),ISNUMBER(A741)),IF(ISNUMBER(A742),(#REF!-#REF!)/$I$3,""),"")</f>
        <v/>
      </c>
    </row>
    <row r="744" spans="2:6" x14ac:dyDescent="0.3">
      <c r="B744" s="21" t="str">
        <f t="shared" si="36"/>
        <v/>
      </c>
      <c r="C744" s="23" t="str">
        <f t="shared" si="37"/>
        <v/>
      </c>
      <c r="D744" s="4" t="e">
        <f t="shared" si="38"/>
        <v>#VALUE!</v>
      </c>
      <c r="F744" t="str">
        <f>IF(AND(ISNUMBER(A743),ISNUMBER(A742)),IF(ISNUMBER(A743),(#REF!-#REF!)/$I$3,""),"")</f>
        <v/>
      </c>
    </row>
    <row r="745" spans="2:6" x14ac:dyDescent="0.3">
      <c r="B745" s="21" t="str">
        <f t="shared" si="36"/>
        <v/>
      </c>
      <c r="C745" s="23" t="str">
        <f t="shared" si="37"/>
        <v/>
      </c>
      <c r="D745" s="4" t="e">
        <f t="shared" si="38"/>
        <v>#VALUE!</v>
      </c>
      <c r="F745" t="str">
        <f>IF(AND(ISNUMBER(A744),ISNUMBER(A743)),IF(ISNUMBER(A744),(#REF!-#REF!)/$I$3,""),"")</f>
        <v/>
      </c>
    </row>
    <row r="746" spans="2:6" x14ac:dyDescent="0.3">
      <c r="B746" s="21" t="str">
        <f t="shared" si="36"/>
        <v/>
      </c>
      <c r="C746" s="23" t="str">
        <f t="shared" si="37"/>
        <v/>
      </c>
      <c r="D746" s="4" t="e">
        <f t="shared" si="38"/>
        <v>#VALUE!</v>
      </c>
      <c r="F746" t="str">
        <f>IF(AND(ISNUMBER(A745),ISNUMBER(A744)),IF(ISNUMBER(A745),(#REF!-#REF!)/$I$3,""),"")</f>
        <v/>
      </c>
    </row>
    <row r="747" spans="2:6" x14ac:dyDescent="0.3">
      <c r="B747" s="21" t="str">
        <f t="shared" si="36"/>
        <v/>
      </c>
      <c r="C747" s="23" t="str">
        <f t="shared" si="37"/>
        <v/>
      </c>
      <c r="D747" s="4" t="e">
        <f t="shared" si="38"/>
        <v>#VALUE!</v>
      </c>
      <c r="F747" t="str">
        <f>IF(AND(ISNUMBER(A746),ISNUMBER(A745)),IF(ISNUMBER(A746),(#REF!-#REF!)/$I$3,""),"")</f>
        <v/>
      </c>
    </row>
    <row r="748" spans="2:6" x14ac:dyDescent="0.3">
      <c r="B748" s="21" t="str">
        <f t="shared" si="36"/>
        <v/>
      </c>
      <c r="C748" s="23" t="str">
        <f t="shared" si="37"/>
        <v/>
      </c>
      <c r="D748" s="4" t="e">
        <f t="shared" si="38"/>
        <v>#VALUE!</v>
      </c>
      <c r="F748" t="str">
        <f>IF(AND(ISNUMBER(A747),ISNUMBER(A746)),IF(ISNUMBER(A747),(#REF!-#REF!)/$I$3,""),"")</f>
        <v/>
      </c>
    </row>
    <row r="749" spans="2:6" x14ac:dyDescent="0.3">
      <c r="B749" s="21" t="str">
        <f t="shared" si="36"/>
        <v/>
      </c>
      <c r="C749" s="23" t="str">
        <f t="shared" si="37"/>
        <v/>
      </c>
      <c r="D749" s="4" t="e">
        <f t="shared" si="38"/>
        <v>#VALUE!</v>
      </c>
      <c r="F749" t="str">
        <f>IF(AND(ISNUMBER(A748),ISNUMBER(A747)),IF(ISNUMBER(A748),(#REF!-#REF!)/$I$3,""),"")</f>
        <v/>
      </c>
    </row>
    <row r="750" spans="2:6" x14ac:dyDescent="0.3">
      <c r="B750" s="21" t="str">
        <f t="shared" si="36"/>
        <v/>
      </c>
      <c r="C750" s="23" t="str">
        <f t="shared" si="37"/>
        <v/>
      </c>
      <c r="D750" s="4" t="e">
        <f t="shared" si="38"/>
        <v>#VALUE!</v>
      </c>
      <c r="F750" t="str">
        <f>IF(AND(ISNUMBER(A749),ISNUMBER(A748)),IF(ISNUMBER(A749),(#REF!-#REF!)/$I$3,""),"")</f>
        <v/>
      </c>
    </row>
    <row r="751" spans="2:6" x14ac:dyDescent="0.3">
      <c r="B751" s="21" t="str">
        <f t="shared" si="36"/>
        <v/>
      </c>
      <c r="C751" s="23" t="str">
        <f t="shared" si="37"/>
        <v/>
      </c>
      <c r="D751" s="4" t="e">
        <f t="shared" si="38"/>
        <v>#VALUE!</v>
      </c>
      <c r="F751" t="str">
        <f>IF(AND(ISNUMBER(A750),ISNUMBER(A749)),IF(ISNUMBER(A750),(#REF!-#REF!)/$I$3,""),"")</f>
        <v/>
      </c>
    </row>
    <row r="752" spans="2:6" x14ac:dyDescent="0.3">
      <c r="B752" s="21" t="str">
        <f t="shared" si="36"/>
        <v/>
      </c>
      <c r="C752" s="23" t="str">
        <f t="shared" si="37"/>
        <v/>
      </c>
      <c r="D752" s="4" t="e">
        <f t="shared" si="38"/>
        <v>#VALUE!</v>
      </c>
      <c r="F752" t="str">
        <f>IF(AND(ISNUMBER(A751),ISNUMBER(A750)),IF(ISNUMBER(A751),(#REF!-#REF!)/$I$3,""),"")</f>
        <v/>
      </c>
    </row>
    <row r="753" spans="2:6" x14ac:dyDescent="0.3">
      <c r="B753" s="21" t="str">
        <f t="shared" si="36"/>
        <v/>
      </c>
      <c r="C753" s="23" t="str">
        <f t="shared" si="37"/>
        <v/>
      </c>
      <c r="D753" s="4" t="e">
        <f t="shared" si="38"/>
        <v>#VALUE!</v>
      </c>
      <c r="F753" t="str">
        <f>IF(AND(ISNUMBER(A752),ISNUMBER(A751)),IF(ISNUMBER(A752),(#REF!-#REF!)/$I$3,""),"")</f>
        <v/>
      </c>
    </row>
    <row r="754" spans="2:6" x14ac:dyDescent="0.3">
      <c r="B754" s="21" t="str">
        <f t="shared" si="36"/>
        <v/>
      </c>
      <c r="C754" s="23" t="str">
        <f t="shared" si="37"/>
        <v/>
      </c>
      <c r="D754" s="4" t="e">
        <f t="shared" si="38"/>
        <v>#VALUE!</v>
      </c>
      <c r="F754" t="str">
        <f>IF(AND(ISNUMBER(A753),ISNUMBER(A752)),IF(ISNUMBER(A753),(#REF!-#REF!)/$I$3,""),"")</f>
        <v/>
      </c>
    </row>
    <row r="755" spans="2:6" x14ac:dyDescent="0.3">
      <c r="B755" s="21" t="str">
        <f t="shared" si="36"/>
        <v/>
      </c>
      <c r="C755" s="23" t="str">
        <f t="shared" si="37"/>
        <v/>
      </c>
      <c r="D755" s="4" t="e">
        <f t="shared" si="38"/>
        <v>#VALUE!</v>
      </c>
      <c r="F755" t="str">
        <f>IF(AND(ISNUMBER(A754),ISNUMBER(A753)),IF(ISNUMBER(A754),(#REF!-#REF!)/$I$3,""),"")</f>
        <v/>
      </c>
    </row>
    <row r="756" spans="2:6" x14ac:dyDescent="0.3">
      <c r="B756" s="21" t="str">
        <f t="shared" si="36"/>
        <v/>
      </c>
      <c r="C756" s="23" t="str">
        <f t="shared" si="37"/>
        <v/>
      </c>
      <c r="D756" s="4" t="e">
        <f t="shared" si="38"/>
        <v>#VALUE!</v>
      </c>
      <c r="F756" t="str">
        <f>IF(AND(ISNUMBER(A755),ISNUMBER(A754)),IF(ISNUMBER(A755),(#REF!-#REF!)/$I$3,""),"")</f>
        <v/>
      </c>
    </row>
    <row r="757" spans="2:6" x14ac:dyDescent="0.3">
      <c r="B757" s="21" t="str">
        <f t="shared" si="36"/>
        <v/>
      </c>
      <c r="C757" s="23" t="str">
        <f t="shared" si="37"/>
        <v/>
      </c>
      <c r="D757" s="4" t="e">
        <f t="shared" si="38"/>
        <v>#VALUE!</v>
      </c>
      <c r="F757" t="str">
        <f>IF(AND(ISNUMBER(A756),ISNUMBER(A755)),IF(ISNUMBER(A756),(#REF!-#REF!)/$I$3,""),"")</f>
        <v/>
      </c>
    </row>
    <row r="758" spans="2:6" x14ac:dyDescent="0.3">
      <c r="B758" s="21" t="str">
        <f t="shared" si="36"/>
        <v/>
      </c>
      <c r="C758" s="23" t="str">
        <f t="shared" si="37"/>
        <v/>
      </c>
      <c r="D758" s="4" t="e">
        <f t="shared" si="38"/>
        <v>#VALUE!</v>
      </c>
      <c r="F758" t="str">
        <f>IF(AND(ISNUMBER(A757),ISNUMBER(A756)),IF(ISNUMBER(A757),(#REF!-#REF!)/$I$3,""),"")</f>
        <v/>
      </c>
    </row>
    <row r="759" spans="2:6" x14ac:dyDescent="0.3">
      <c r="B759" s="21" t="str">
        <f t="shared" si="36"/>
        <v/>
      </c>
      <c r="C759" s="23" t="str">
        <f t="shared" si="37"/>
        <v/>
      </c>
      <c r="D759" s="4" t="e">
        <f t="shared" si="38"/>
        <v>#VALUE!</v>
      </c>
      <c r="F759" t="str">
        <f>IF(AND(ISNUMBER(A758),ISNUMBER(A757)),IF(ISNUMBER(A758),(#REF!-#REF!)/$I$3,""),"")</f>
        <v/>
      </c>
    </row>
    <row r="760" spans="2:6" x14ac:dyDescent="0.3">
      <c r="B760" s="21" t="str">
        <f t="shared" si="36"/>
        <v/>
      </c>
      <c r="C760" s="23" t="str">
        <f t="shared" si="37"/>
        <v/>
      </c>
      <c r="D760" s="4" t="e">
        <f t="shared" si="38"/>
        <v>#VALUE!</v>
      </c>
      <c r="F760" t="str">
        <f>IF(AND(ISNUMBER(A759),ISNUMBER(A758)),IF(ISNUMBER(A759),(#REF!-#REF!)/$I$3,""),"")</f>
        <v/>
      </c>
    </row>
    <row r="761" spans="2:6" x14ac:dyDescent="0.3">
      <c r="B761" s="21" t="str">
        <f t="shared" si="36"/>
        <v/>
      </c>
      <c r="C761" s="23" t="str">
        <f t="shared" si="37"/>
        <v/>
      </c>
      <c r="D761" s="4" t="e">
        <f t="shared" si="38"/>
        <v>#VALUE!</v>
      </c>
      <c r="F761" t="str">
        <f>IF(AND(ISNUMBER(A760),ISNUMBER(A759)),IF(ISNUMBER(A760),(#REF!-#REF!)/$I$3,""),"")</f>
        <v/>
      </c>
    </row>
    <row r="762" spans="2:6" x14ac:dyDescent="0.3">
      <c r="B762" s="21" t="str">
        <f t="shared" si="36"/>
        <v/>
      </c>
      <c r="C762" s="23" t="str">
        <f t="shared" si="37"/>
        <v/>
      </c>
      <c r="D762" s="4" t="e">
        <f t="shared" si="38"/>
        <v>#VALUE!</v>
      </c>
      <c r="F762" t="str">
        <f>IF(AND(ISNUMBER(A761),ISNUMBER(A760)),IF(ISNUMBER(A761),(#REF!-#REF!)/$I$3,""),"")</f>
        <v/>
      </c>
    </row>
    <row r="763" spans="2:6" x14ac:dyDescent="0.3">
      <c r="B763" s="21" t="str">
        <f t="shared" si="36"/>
        <v/>
      </c>
      <c r="C763" s="23" t="str">
        <f t="shared" si="37"/>
        <v/>
      </c>
      <c r="D763" s="4" t="e">
        <f t="shared" si="38"/>
        <v>#VALUE!</v>
      </c>
      <c r="F763" t="str">
        <f>IF(AND(ISNUMBER(A762),ISNUMBER(A761)),IF(ISNUMBER(A762),(#REF!-#REF!)/$I$3,""),"")</f>
        <v/>
      </c>
    </row>
    <row r="764" spans="2:6" x14ac:dyDescent="0.3">
      <c r="B764" s="21" t="str">
        <f t="shared" si="36"/>
        <v/>
      </c>
      <c r="C764" s="23" t="str">
        <f t="shared" si="37"/>
        <v/>
      </c>
      <c r="D764" s="4" t="e">
        <f t="shared" si="38"/>
        <v>#VALUE!</v>
      </c>
      <c r="F764" t="str">
        <f>IF(AND(ISNUMBER(A763),ISNUMBER(A762)),IF(ISNUMBER(A763),(#REF!-#REF!)/$I$3,""),"")</f>
        <v/>
      </c>
    </row>
    <row r="765" spans="2:6" x14ac:dyDescent="0.3">
      <c r="B765" s="21" t="str">
        <f t="shared" si="36"/>
        <v/>
      </c>
      <c r="C765" s="23" t="str">
        <f t="shared" si="37"/>
        <v/>
      </c>
      <c r="D765" s="4" t="e">
        <f t="shared" si="38"/>
        <v>#VALUE!</v>
      </c>
      <c r="F765" t="str">
        <f>IF(AND(ISNUMBER(A764),ISNUMBER(A763)),IF(ISNUMBER(A764),(#REF!-#REF!)/$I$3,""),"")</f>
        <v/>
      </c>
    </row>
    <row r="766" spans="2:6" x14ac:dyDescent="0.3">
      <c r="B766" s="21" t="str">
        <f t="shared" si="36"/>
        <v/>
      </c>
      <c r="C766" s="23" t="str">
        <f t="shared" si="37"/>
        <v/>
      </c>
      <c r="D766" s="4" t="e">
        <f t="shared" si="38"/>
        <v>#VALUE!</v>
      </c>
      <c r="F766" t="str">
        <f>IF(AND(ISNUMBER(A765),ISNUMBER(A764)),IF(ISNUMBER(A765),(#REF!-#REF!)/$I$3,""),"")</f>
        <v/>
      </c>
    </row>
    <row r="767" spans="2:6" x14ac:dyDescent="0.3">
      <c r="B767" s="21" t="str">
        <f t="shared" si="36"/>
        <v/>
      </c>
      <c r="C767" s="23" t="str">
        <f t="shared" si="37"/>
        <v/>
      </c>
      <c r="D767" s="4" t="e">
        <f t="shared" si="38"/>
        <v>#VALUE!</v>
      </c>
      <c r="F767" t="str">
        <f>IF(AND(ISNUMBER(A766),ISNUMBER(A765)),IF(ISNUMBER(A766),(#REF!-#REF!)/$I$3,""),"")</f>
        <v/>
      </c>
    </row>
    <row r="768" spans="2:6" x14ac:dyDescent="0.3">
      <c r="B768" s="21" t="str">
        <f t="shared" si="36"/>
        <v/>
      </c>
      <c r="C768" s="23" t="str">
        <f t="shared" si="37"/>
        <v/>
      </c>
      <c r="D768" s="4" t="e">
        <f t="shared" si="38"/>
        <v>#VALUE!</v>
      </c>
      <c r="F768" t="str">
        <f>IF(AND(ISNUMBER(A767),ISNUMBER(A766)),IF(ISNUMBER(A767),(#REF!-#REF!)/$I$3,""),"")</f>
        <v/>
      </c>
    </row>
    <row r="769" spans="2:6" x14ac:dyDescent="0.3">
      <c r="B769" s="21" t="str">
        <f t="shared" si="36"/>
        <v/>
      </c>
      <c r="C769" s="23" t="str">
        <f t="shared" si="37"/>
        <v/>
      </c>
      <c r="D769" s="4" t="e">
        <f t="shared" si="38"/>
        <v>#VALUE!</v>
      </c>
      <c r="F769" t="str">
        <f>IF(AND(ISNUMBER(A768),ISNUMBER(A767)),IF(ISNUMBER(A768),(#REF!-#REF!)/$I$3,""),"")</f>
        <v/>
      </c>
    </row>
    <row r="770" spans="2:6" x14ac:dyDescent="0.3">
      <c r="B770" s="21" t="str">
        <f t="shared" si="36"/>
        <v/>
      </c>
      <c r="C770" s="23" t="str">
        <f t="shared" si="37"/>
        <v/>
      </c>
      <c r="D770" s="4" t="e">
        <f t="shared" si="38"/>
        <v>#VALUE!</v>
      </c>
      <c r="F770" t="str">
        <f>IF(AND(ISNUMBER(A769),ISNUMBER(A768)),IF(ISNUMBER(A769),(#REF!-#REF!)/$I$3,""),"")</f>
        <v/>
      </c>
    </row>
    <row r="771" spans="2:6" x14ac:dyDescent="0.3">
      <c r="B771" s="21" t="str">
        <f t="shared" si="36"/>
        <v/>
      </c>
      <c r="C771" s="23" t="str">
        <f t="shared" si="37"/>
        <v/>
      </c>
      <c r="D771" s="4" t="e">
        <f t="shared" si="38"/>
        <v>#VALUE!</v>
      </c>
      <c r="F771" t="str">
        <f>IF(AND(ISNUMBER(A770),ISNUMBER(A769)),IF(ISNUMBER(A770),(#REF!-#REF!)/$I$3,""),"")</f>
        <v/>
      </c>
    </row>
    <row r="772" spans="2:6" x14ac:dyDescent="0.3">
      <c r="B772" s="21" t="str">
        <f t="shared" si="36"/>
        <v/>
      </c>
      <c r="C772" s="23" t="str">
        <f t="shared" si="37"/>
        <v/>
      </c>
      <c r="D772" s="4" t="e">
        <f t="shared" si="38"/>
        <v>#VALUE!</v>
      </c>
      <c r="F772" t="str">
        <f>IF(AND(ISNUMBER(A771),ISNUMBER(A770)),IF(ISNUMBER(A771),(#REF!-#REF!)/$I$3,""),"")</f>
        <v/>
      </c>
    </row>
    <row r="773" spans="2:6" x14ac:dyDescent="0.3">
      <c r="B773" s="21" t="str">
        <f t="shared" si="36"/>
        <v/>
      </c>
      <c r="C773" s="23" t="str">
        <f t="shared" si="37"/>
        <v/>
      </c>
      <c r="D773" s="4" t="e">
        <f t="shared" si="38"/>
        <v>#VALUE!</v>
      </c>
      <c r="F773" t="str">
        <f>IF(AND(ISNUMBER(A772),ISNUMBER(A771)),IF(ISNUMBER(A772),(#REF!-#REF!)/$I$3,""),"")</f>
        <v/>
      </c>
    </row>
    <row r="774" spans="2:6" x14ac:dyDescent="0.3">
      <c r="B774" s="21" t="str">
        <f t="shared" si="36"/>
        <v/>
      </c>
      <c r="C774" s="23" t="str">
        <f t="shared" si="37"/>
        <v/>
      </c>
      <c r="D774" s="4" t="e">
        <f t="shared" si="38"/>
        <v>#VALUE!</v>
      </c>
      <c r="F774" t="str">
        <f>IF(AND(ISNUMBER(A773),ISNUMBER(A772)),IF(ISNUMBER(A773),(#REF!-#REF!)/$I$3,""),"")</f>
        <v/>
      </c>
    </row>
    <row r="775" spans="2:6" x14ac:dyDescent="0.3">
      <c r="B775" s="21" t="str">
        <f t="shared" si="36"/>
        <v/>
      </c>
      <c r="C775" s="23" t="str">
        <f t="shared" si="37"/>
        <v/>
      </c>
      <c r="D775" s="4" t="e">
        <f t="shared" si="38"/>
        <v>#VALUE!</v>
      </c>
      <c r="F775" t="str">
        <f>IF(AND(ISNUMBER(A774),ISNUMBER(A773)),IF(ISNUMBER(A774),(#REF!-#REF!)/$I$3,""),"")</f>
        <v/>
      </c>
    </row>
    <row r="776" spans="2:6" x14ac:dyDescent="0.3">
      <c r="B776" s="21" t="str">
        <f t="shared" si="36"/>
        <v/>
      </c>
      <c r="C776" s="23" t="str">
        <f t="shared" si="37"/>
        <v/>
      </c>
      <c r="D776" s="4" t="e">
        <f t="shared" si="38"/>
        <v>#VALUE!</v>
      </c>
      <c r="F776" t="str">
        <f>IF(AND(ISNUMBER(A775),ISNUMBER(A774)),IF(ISNUMBER(A775),(#REF!-#REF!)/$I$3,""),"")</f>
        <v/>
      </c>
    </row>
    <row r="777" spans="2:6" x14ac:dyDescent="0.3">
      <c r="B777" s="21" t="str">
        <f t="shared" si="36"/>
        <v/>
      </c>
      <c r="C777" s="23" t="str">
        <f t="shared" si="37"/>
        <v/>
      </c>
      <c r="D777" s="4" t="e">
        <f t="shared" si="38"/>
        <v>#VALUE!</v>
      </c>
      <c r="F777" t="str">
        <f>IF(AND(ISNUMBER(A776),ISNUMBER(A775)),IF(ISNUMBER(A776),(#REF!-#REF!)/$I$3,""),"")</f>
        <v/>
      </c>
    </row>
    <row r="778" spans="2:6" x14ac:dyDescent="0.3">
      <c r="B778" s="21" t="str">
        <f t="shared" si="36"/>
        <v/>
      </c>
      <c r="C778" s="23" t="str">
        <f t="shared" si="37"/>
        <v/>
      </c>
      <c r="D778" s="4" t="e">
        <f t="shared" si="38"/>
        <v>#VALUE!</v>
      </c>
      <c r="F778" t="str">
        <f>IF(AND(ISNUMBER(A777),ISNUMBER(A776)),IF(ISNUMBER(A777),(#REF!-#REF!)/$I$3,""),"")</f>
        <v/>
      </c>
    </row>
    <row r="779" spans="2:6" x14ac:dyDescent="0.3">
      <c r="B779" s="21" t="str">
        <f t="shared" ref="B779:B842" si="39">IF(ISBLANK($A779),"",MID($A779,1,2))</f>
        <v/>
      </c>
      <c r="C779" s="23" t="str">
        <f t="shared" ref="C779:C842" si="40">IF(ISBLANK($A779),"",VALUE(MID($A779,4,LEN($A779)-3))/$I$3)</f>
        <v/>
      </c>
      <c r="D779" s="4" t="e">
        <f t="shared" si="38"/>
        <v>#VALUE!</v>
      </c>
      <c r="F779" t="str">
        <f>IF(AND(ISNUMBER(A778),ISNUMBER(A777)),IF(ISNUMBER(A778),(#REF!-#REF!)/$I$3,""),"")</f>
        <v/>
      </c>
    </row>
    <row r="780" spans="2:6" x14ac:dyDescent="0.3">
      <c r="B780" s="21" t="str">
        <f t="shared" si="39"/>
        <v/>
      </c>
      <c r="C780" s="23" t="str">
        <f t="shared" si="40"/>
        <v/>
      </c>
      <c r="D780" s="4" t="e">
        <f t="shared" si="38"/>
        <v>#VALUE!</v>
      </c>
      <c r="F780" t="str">
        <f>IF(AND(ISNUMBER(A779),ISNUMBER(A778)),IF(ISNUMBER(A779),(#REF!-#REF!)/$I$3,""),"")</f>
        <v/>
      </c>
    </row>
    <row r="781" spans="2:6" x14ac:dyDescent="0.3">
      <c r="B781" s="21" t="str">
        <f t="shared" si="39"/>
        <v/>
      </c>
      <c r="C781" s="23" t="str">
        <f t="shared" si="40"/>
        <v/>
      </c>
      <c r="D781" s="4" t="e">
        <f t="shared" si="38"/>
        <v>#VALUE!</v>
      </c>
      <c r="F781" t="str">
        <f>IF(AND(ISNUMBER(A780),ISNUMBER(A779)),IF(ISNUMBER(A780),(#REF!-#REF!)/$I$3,""),"")</f>
        <v/>
      </c>
    </row>
    <row r="782" spans="2:6" x14ac:dyDescent="0.3">
      <c r="B782" s="21" t="str">
        <f t="shared" si="39"/>
        <v/>
      </c>
      <c r="C782" s="23" t="str">
        <f t="shared" si="40"/>
        <v/>
      </c>
      <c r="D782" s="4" t="e">
        <f t="shared" si="38"/>
        <v>#VALUE!</v>
      </c>
      <c r="F782" t="str">
        <f>IF(AND(ISNUMBER(A781),ISNUMBER(A780)),IF(ISNUMBER(A781),(#REF!-#REF!)/$I$3,""),"")</f>
        <v/>
      </c>
    </row>
    <row r="783" spans="2:6" x14ac:dyDescent="0.3">
      <c r="B783" s="21" t="str">
        <f t="shared" si="39"/>
        <v/>
      </c>
      <c r="C783" s="23" t="str">
        <f t="shared" si="40"/>
        <v/>
      </c>
      <c r="D783" s="4" t="e">
        <f t="shared" si="38"/>
        <v>#VALUE!</v>
      </c>
      <c r="F783" t="str">
        <f>IF(AND(ISNUMBER(A782),ISNUMBER(A781)),IF(ISNUMBER(A782),(#REF!-#REF!)/$I$3,""),"")</f>
        <v/>
      </c>
    </row>
    <row r="784" spans="2:6" x14ac:dyDescent="0.3">
      <c r="B784" s="21" t="str">
        <f t="shared" si="39"/>
        <v/>
      </c>
      <c r="C784" s="23" t="str">
        <f t="shared" si="40"/>
        <v/>
      </c>
      <c r="D784" s="4" t="e">
        <f t="shared" si="38"/>
        <v>#VALUE!</v>
      </c>
      <c r="F784" t="str">
        <f>IF(AND(ISNUMBER(A783),ISNUMBER(A782)),IF(ISNUMBER(A783),(#REF!-#REF!)/$I$3,""),"")</f>
        <v/>
      </c>
    </row>
    <row r="785" spans="2:6" x14ac:dyDescent="0.3">
      <c r="B785" s="21" t="str">
        <f t="shared" si="39"/>
        <v/>
      </c>
      <c r="C785" s="23" t="str">
        <f t="shared" si="40"/>
        <v/>
      </c>
      <c r="D785" s="4" t="e">
        <f t="shared" si="38"/>
        <v>#VALUE!</v>
      </c>
      <c r="F785" t="str">
        <f>IF(AND(ISNUMBER(A784),ISNUMBER(A783)),IF(ISNUMBER(A784),(#REF!-#REF!)/$I$3,""),"")</f>
        <v/>
      </c>
    </row>
    <row r="786" spans="2:6" x14ac:dyDescent="0.3">
      <c r="B786" s="21" t="str">
        <f t="shared" si="39"/>
        <v/>
      </c>
      <c r="C786" s="23" t="str">
        <f t="shared" si="40"/>
        <v/>
      </c>
      <c r="D786" s="4" t="e">
        <f t="shared" si="38"/>
        <v>#VALUE!</v>
      </c>
      <c r="F786" t="str">
        <f>IF(AND(ISNUMBER(A785),ISNUMBER(A784)),IF(ISNUMBER(A785),(#REF!-#REF!)/$I$3,""),"")</f>
        <v/>
      </c>
    </row>
    <row r="787" spans="2:6" x14ac:dyDescent="0.3">
      <c r="B787" s="21" t="str">
        <f t="shared" si="39"/>
        <v/>
      </c>
      <c r="C787" s="23" t="str">
        <f t="shared" si="40"/>
        <v/>
      </c>
      <c r="D787" s="4" t="e">
        <f t="shared" si="38"/>
        <v>#VALUE!</v>
      </c>
      <c r="F787" t="str">
        <f>IF(AND(ISNUMBER(A786),ISNUMBER(A785)),IF(ISNUMBER(A786),(#REF!-#REF!)/$I$3,""),"")</f>
        <v/>
      </c>
    </row>
    <row r="788" spans="2:6" x14ac:dyDescent="0.3">
      <c r="B788" s="21" t="str">
        <f t="shared" si="39"/>
        <v/>
      </c>
      <c r="C788" s="23" t="str">
        <f t="shared" si="40"/>
        <v/>
      </c>
      <c r="D788" s="4" t="e">
        <f t="shared" si="38"/>
        <v>#VALUE!</v>
      </c>
      <c r="F788" t="str">
        <f>IF(AND(ISNUMBER(A787),ISNUMBER(A786)),IF(ISNUMBER(A787),(#REF!-#REF!)/$I$3,""),"")</f>
        <v/>
      </c>
    </row>
    <row r="789" spans="2:6" x14ac:dyDescent="0.3">
      <c r="B789" s="21" t="str">
        <f t="shared" si="39"/>
        <v/>
      </c>
      <c r="C789" s="23" t="str">
        <f t="shared" si="40"/>
        <v/>
      </c>
      <c r="D789" s="4" t="e">
        <f t="shared" si="38"/>
        <v>#VALUE!</v>
      </c>
      <c r="F789" t="str">
        <f>IF(AND(ISNUMBER(A788),ISNUMBER(A787)),IF(ISNUMBER(A788),(#REF!-#REF!)/$I$3,""),"")</f>
        <v/>
      </c>
    </row>
    <row r="790" spans="2:6" x14ac:dyDescent="0.3">
      <c r="B790" s="21" t="str">
        <f t="shared" si="39"/>
        <v/>
      </c>
      <c r="C790" s="23" t="str">
        <f t="shared" si="40"/>
        <v/>
      </c>
      <c r="D790" s="4" t="e">
        <f t="shared" si="38"/>
        <v>#VALUE!</v>
      </c>
      <c r="F790" t="str">
        <f>IF(AND(ISNUMBER(A789),ISNUMBER(A788)),IF(ISNUMBER(A789),(#REF!-#REF!)/$I$3,""),"")</f>
        <v/>
      </c>
    </row>
    <row r="791" spans="2:6" x14ac:dyDescent="0.3">
      <c r="B791" s="21" t="str">
        <f t="shared" si="39"/>
        <v/>
      </c>
      <c r="C791" s="23" t="str">
        <f t="shared" si="40"/>
        <v/>
      </c>
      <c r="D791" s="4" t="e">
        <f t="shared" si="38"/>
        <v>#VALUE!</v>
      </c>
      <c r="F791" t="str">
        <f>IF(AND(ISNUMBER(A790),ISNUMBER(A789)),IF(ISNUMBER(A790),(#REF!-#REF!)/$I$3,""),"")</f>
        <v/>
      </c>
    </row>
    <row r="792" spans="2:6" x14ac:dyDescent="0.3">
      <c r="B792" s="21" t="str">
        <f t="shared" si="39"/>
        <v/>
      </c>
      <c r="C792" s="23" t="str">
        <f t="shared" si="40"/>
        <v/>
      </c>
      <c r="D792" s="4" t="e">
        <f t="shared" si="38"/>
        <v>#VALUE!</v>
      </c>
      <c r="F792" t="str">
        <f>IF(AND(ISNUMBER(A791),ISNUMBER(A790)),IF(ISNUMBER(A791),(#REF!-#REF!)/$I$3,""),"")</f>
        <v/>
      </c>
    </row>
    <row r="793" spans="2:6" x14ac:dyDescent="0.3">
      <c r="B793" s="21" t="str">
        <f t="shared" si="39"/>
        <v/>
      </c>
      <c r="C793" s="23" t="str">
        <f t="shared" si="40"/>
        <v/>
      </c>
      <c r="D793" s="4" t="e">
        <f t="shared" ref="D793:D856" si="41">IF(AND(NOT(ISBLANK(C792)),B793=B792),C793-C792,"")</f>
        <v>#VALUE!</v>
      </c>
      <c r="F793" t="str">
        <f>IF(AND(ISNUMBER(A792),ISNUMBER(A791)),IF(ISNUMBER(A792),(#REF!-#REF!)/$I$3,""),"")</f>
        <v/>
      </c>
    </row>
    <row r="794" spans="2:6" x14ac:dyDescent="0.3">
      <c r="B794" s="21" t="str">
        <f t="shared" si="39"/>
        <v/>
      </c>
      <c r="C794" s="23" t="str">
        <f t="shared" si="40"/>
        <v/>
      </c>
      <c r="D794" s="4" t="e">
        <f t="shared" si="41"/>
        <v>#VALUE!</v>
      </c>
      <c r="F794" t="str">
        <f>IF(AND(ISNUMBER(A793),ISNUMBER(A792)),IF(ISNUMBER(A793),(#REF!-#REF!)/$I$3,""),"")</f>
        <v/>
      </c>
    </row>
    <row r="795" spans="2:6" x14ac:dyDescent="0.3">
      <c r="B795" s="21" t="str">
        <f t="shared" si="39"/>
        <v/>
      </c>
      <c r="C795" s="23" t="str">
        <f t="shared" si="40"/>
        <v/>
      </c>
      <c r="D795" s="4" t="e">
        <f t="shared" si="41"/>
        <v>#VALUE!</v>
      </c>
      <c r="F795" t="str">
        <f>IF(AND(ISNUMBER(A794),ISNUMBER(A793)),IF(ISNUMBER(A794),(#REF!-#REF!)/$I$3,""),"")</f>
        <v/>
      </c>
    </row>
    <row r="796" spans="2:6" x14ac:dyDescent="0.3">
      <c r="B796" s="21" t="str">
        <f t="shared" si="39"/>
        <v/>
      </c>
      <c r="C796" s="23" t="str">
        <f t="shared" si="40"/>
        <v/>
      </c>
      <c r="D796" s="4" t="e">
        <f t="shared" si="41"/>
        <v>#VALUE!</v>
      </c>
      <c r="F796" t="str">
        <f>IF(AND(ISNUMBER(A795),ISNUMBER(A794)),IF(ISNUMBER(A795),(#REF!-#REF!)/$I$3,""),"")</f>
        <v/>
      </c>
    </row>
    <row r="797" spans="2:6" x14ac:dyDescent="0.3">
      <c r="B797" s="21" t="str">
        <f t="shared" si="39"/>
        <v/>
      </c>
      <c r="C797" s="23" t="str">
        <f t="shared" si="40"/>
        <v/>
      </c>
      <c r="D797" s="4" t="e">
        <f t="shared" si="41"/>
        <v>#VALUE!</v>
      </c>
      <c r="F797" t="str">
        <f>IF(AND(ISNUMBER(A796),ISNUMBER(A795)),IF(ISNUMBER(A796),(#REF!-#REF!)/$I$3,""),"")</f>
        <v/>
      </c>
    </row>
    <row r="798" spans="2:6" x14ac:dyDescent="0.3">
      <c r="B798" s="21" t="str">
        <f t="shared" si="39"/>
        <v/>
      </c>
      <c r="C798" s="23" t="str">
        <f t="shared" si="40"/>
        <v/>
      </c>
      <c r="D798" s="4" t="e">
        <f t="shared" si="41"/>
        <v>#VALUE!</v>
      </c>
      <c r="F798" t="str">
        <f>IF(AND(ISNUMBER(A797),ISNUMBER(A796)),IF(ISNUMBER(A797),(#REF!-#REF!)/$I$3,""),"")</f>
        <v/>
      </c>
    </row>
    <row r="799" spans="2:6" x14ac:dyDescent="0.3">
      <c r="B799" s="21" t="str">
        <f t="shared" si="39"/>
        <v/>
      </c>
      <c r="C799" s="23" t="str">
        <f t="shared" si="40"/>
        <v/>
      </c>
      <c r="D799" s="4" t="e">
        <f t="shared" si="41"/>
        <v>#VALUE!</v>
      </c>
      <c r="F799" t="str">
        <f>IF(AND(ISNUMBER(A798),ISNUMBER(A797)),IF(ISNUMBER(A798),(#REF!-#REF!)/$I$3,""),"")</f>
        <v/>
      </c>
    </row>
    <row r="800" spans="2:6" x14ac:dyDescent="0.3">
      <c r="B800" s="21" t="str">
        <f t="shared" si="39"/>
        <v/>
      </c>
      <c r="C800" s="23" t="str">
        <f t="shared" si="40"/>
        <v/>
      </c>
      <c r="D800" s="4" t="e">
        <f t="shared" si="41"/>
        <v>#VALUE!</v>
      </c>
      <c r="F800" t="str">
        <f>IF(AND(ISNUMBER(A799),ISNUMBER(A798)),IF(ISNUMBER(A799),(#REF!-#REF!)/$I$3,""),"")</f>
        <v/>
      </c>
    </row>
    <row r="801" spans="2:6" x14ac:dyDescent="0.3">
      <c r="B801" s="21" t="str">
        <f t="shared" si="39"/>
        <v/>
      </c>
      <c r="C801" s="23" t="str">
        <f t="shared" si="40"/>
        <v/>
      </c>
      <c r="D801" s="4" t="e">
        <f t="shared" si="41"/>
        <v>#VALUE!</v>
      </c>
      <c r="F801" t="str">
        <f>IF(AND(ISNUMBER(A800),ISNUMBER(A799)),IF(ISNUMBER(A800),(#REF!-#REF!)/$I$3,""),"")</f>
        <v/>
      </c>
    </row>
    <row r="802" spans="2:6" x14ac:dyDescent="0.3">
      <c r="B802" s="21" t="str">
        <f t="shared" si="39"/>
        <v/>
      </c>
      <c r="C802" s="23" t="str">
        <f t="shared" si="40"/>
        <v/>
      </c>
      <c r="D802" s="4" t="e">
        <f t="shared" si="41"/>
        <v>#VALUE!</v>
      </c>
      <c r="F802" t="str">
        <f>IF(AND(ISNUMBER(A801),ISNUMBER(A800)),IF(ISNUMBER(A801),(#REF!-#REF!)/$I$3,""),"")</f>
        <v/>
      </c>
    </row>
    <row r="803" spans="2:6" x14ac:dyDescent="0.3">
      <c r="B803" s="21" t="str">
        <f t="shared" si="39"/>
        <v/>
      </c>
      <c r="C803" s="23" t="str">
        <f t="shared" si="40"/>
        <v/>
      </c>
      <c r="D803" s="4" t="e">
        <f t="shared" si="41"/>
        <v>#VALUE!</v>
      </c>
      <c r="F803" t="str">
        <f>IF(AND(ISNUMBER(A802),ISNUMBER(A801)),IF(ISNUMBER(A802),(#REF!-#REF!)/$I$3,""),"")</f>
        <v/>
      </c>
    </row>
    <row r="804" spans="2:6" x14ac:dyDescent="0.3">
      <c r="B804" s="21" t="str">
        <f t="shared" si="39"/>
        <v/>
      </c>
      <c r="C804" s="23" t="str">
        <f t="shared" si="40"/>
        <v/>
      </c>
      <c r="D804" s="4" t="e">
        <f t="shared" si="41"/>
        <v>#VALUE!</v>
      </c>
      <c r="F804" t="str">
        <f>IF(AND(ISNUMBER(A803),ISNUMBER(A802)),IF(ISNUMBER(A803),(#REF!-#REF!)/$I$3,""),"")</f>
        <v/>
      </c>
    </row>
    <row r="805" spans="2:6" x14ac:dyDescent="0.3">
      <c r="B805" s="21" t="str">
        <f t="shared" si="39"/>
        <v/>
      </c>
      <c r="C805" s="23" t="str">
        <f t="shared" si="40"/>
        <v/>
      </c>
      <c r="D805" s="4" t="e">
        <f t="shared" si="41"/>
        <v>#VALUE!</v>
      </c>
      <c r="F805" t="str">
        <f>IF(AND(ISNUMBER(A804),ISNUMBER(A803)),IF(ISNUMBER(A804),(#REF!-#REF!)/$I$3,""),"")</f>
        <v/>
      </c>
    </row>
    <row r="806" spans="2:6" x14ac:dyDescent="0.3">
      <c r="B806" s="21" t="str">
        <f t="shared" si="39"/>
        <v/>
      </c>
      <c r="C806" s="23" t="str">
        <f t="shared" si="40"/>
        <v/>
      </c>
      <c r="D806" s="4" t="e">
        <f t="shared" si="41"/>
        <v>#VALUE!</v>
      </c>
      <c r="F806" t="str">
        <f>IF(AND(ISNUMBER(A805),ISNUMBER(A804)),IF(ISNUMBER(A805),(#REF!-#REF!)/$I$3,""),"")</f>
        <v/>
      </c>
    </row>
    <row r="807" spans="2:6" x14ac:dyDescent="0.3">
      <c r="B807" s="21" t="str">
        <f t="shared" si="39"/>
        <v/>
      </c>
      <c r="C807" s="23" t="str">
        <f t="shared" si="40"/>
        <v/>
      </c>
      <c r="D807" s="4" t="e">
        <f t="shared" si="41"/>
        <v>#VALUE!</v>
      </c>
      <c r="F807" t="str">
        <f>IF(AND(ISNUMBER(A806),ISNUMBER(A805)),IF(ISNUMBER(A806),(#REF!-#REF!)/$I$3,""),"")</f>
        <v/>
      </c>
    </row>
    <row r="808" spans="2:6" x14ac:dyDescent="0.3">
      <c r="B808" s="21" t="str">
        <f t="shared" si="39"/>
        <v/>
      </c>
      <c r="C808" s="23" t="str">
        <f t="shared" si="40"/>
        <v/>
      </c>
      <c r="D808" s="4" t="e">
        <f t="shared" si="41"/>
        <v>#VALUE!</v>
      </c>
      <c r="F808" t="str">
        <f>IF(AND(ISNUMBER(A807),ISNUMBER(A806)),IF(ISNUMBER(A807),(#REF!-#REF!)/$I$3,""),"")</f>
        <v/>
      </c>
    </row>
    <row r="809" spans="2:6" x14ac:dyDescent="0.3">
      <c r="B809" s="21" t="str">
        <f t="shared" si="39"/>
        <v/>
      </c>
      <c r="C809" s="23" t="str">
        <f t="shared" si="40"/>
        <v/>
      </c>
      <c r="D809" s="4" t="e">
        <f t="shared" si="41"/>
        <v>#VALUE!</v>
      </c>
      <c r="F809" t="str">
        <f>IF(AND(ISNUMBER(A808),ISNUMBER(A807)),IF(ISNUMBER(A808),(#REF!-#REF!)/$I$3,""),"")</f>
        <v/>
      </c>
    </row>
    <row r="810" spans="2:6" x14ac:dyDescent="0.3">
      <c r="B810" s="21" t="str">
        <f t="shared" si="39"/>
        <v/>
      </c>
      <c r="C810" s="23" t="str">
        <f t="shared" si="40"/>
        <v/>
      </c>
      <c r="D810" s="4" t="e">
        <f t="shared" si="41"/>
        <v>#VALUE!</v>
      </c>
      <c r="F810" t="str">
        <f>IF(AND(ISNUMBER(A809),ISNUMBER(A808)),IF(ISNUMBER(A809),(#REF!-#REF!)/$I$3,""),"")</f>
        <v/>
      </c>
    </row>
    <row r="811" spans="2:6" x14ac:dyDescent="0.3">
      <c r="B811" s="21" t="str">
        <f t="shared" si="39"/>
        <v/>
      </c>
      <c r="C811" s="23" t="str">
        <f t="shared" si="40"/>
        <v/>
      </c>
      <c r="D811" s="4" t="e">
        <f t="shared" si="41"/>
        <v>#VALUE!</v>
      </c>
      <c r="F811" t="str">
        <f>IF(AND(ISNUMBER(A810),ISNUMBER(A809)),IF(ISNUMBER(A810),(#REF!-#REF!)/$I$3,""),"")</f>
        <v/>
      </c>
    </row>
    <row r="812" spans="2:6" x14ac:dyDescent="0.3">
      <c r="B812" s="21" t="str">
        <f t="shared" si="39"/>
        <v/>
      </c>
      <c r="C812" s="23" t="str">
        <f t="shared" si="40"/>
        <v/>
      </c>
      <c r="D812" s="4" t="e">
        <f t="shared" si="41"/>
        <v>#VALUE!</v>
      </c>
      <c r="F812" t="str">
        <f>IF(AND(ISNUMBER(A811),ISNUMBER(A810)),IF(ISNUMBER(A811),(#REF!-#REF!)/$I$3,""),"")</f>
        <v/>
      </c>
    </row>
    <row r="813" spans="2:6" x14ac:dyDescent="0.3">
      <c r="B813" s="21" t="str">
        <f t="shared" si="39"/>
        <v/>
      </c>
      <c r="C813" s="23" t="str">
        <f t="shared" si="40"/>
        <v/>
      </c>
      <c r="D813" s="4" t="e">
        <f t="shared" si="41"/>
        <v>#VALUE!</v>
      </c>
      <c r="F813" t="str">
        <f>IF(AND(ISNUMBER(A812),ISNUMBER(A811)),IF(ISNUMBER(A812),(#REF!-#REF!)/$I$3,""),"")</f>
        <v/>
      </c>
    </row>
    <row r="814" spans="2:6" x14ac:dyDescent="0.3">
      <c r="B814" s="21" t="str">
        <f t="shared" si="39"/>
        <v/>
      </c>
      <c r="C814" s="23" t="str">
        <f t="shared" si="40"/>
        <v/>
      </c>
      <c r="D814" s="4" t="e">
        <f t="shared" si="41"/>
        <v>#VALUE!</v>
      </c>
      <c r="F814" t="str">
        <f>IF(AND(ISNUMBER(A813),ISNUMBER(A812)),IF(ISNUMBER(A813),(#REF!-#REF!)/$I$3,""),"")</f>
        <v/>
      </c>
    </row>
    <row r="815" spans="2:6" x14ac:dyDescent="0.3">
      <c r="B815" s="21" t="str">
        <f t="shared" si="39"/>
        <v/>
      </c>
      <c r="C815" s="23" t="str">
        <f t="shared" si="40"/>
        <v/>
      </c>
      <c r="D815" s="4" t="e">
        <f t="shared" si="41"/>
        <v>#VALUE!</v>
      </c>
      <c r="F815" t="str">
        <f>IF(AND(ISNUMBER(A814),ISNUMBER(A813)),IF(ISNUMBER(A814),(#REF!-#REF!)/$I$3,""),"")</f>
        <v/>
      </c>
    </row>
    <row r="816" spans="2:6" x14ac:dyDescent="0.3">
      <c r="B816" s="21" t="str">
        <f t="shared" si="39"/>
        <v/>
      </c>
      <c r="C816" s="23" t="str">
        <f t="shared" si="40"/>
        <v/>
      </c>
      <c r="D816" s="4" t="e">
        <f t="shared" si="41"/>
        <v>#VALUE!</v>
      </c>
      <c r="F816" t="str">
        <f>IF(AND(ISNUMBER(A815),ISNUMBER(A814)),IF(ISNUMBER(A815),(#REF!-#REF!)/$I$3,""),"")</f>
        <v/>
      </c>
    </row>
    <row r="817" spans="2:6" x14ac:dyDescent="0.3">
      <c r="B817" s="21" t="str">
        <f t="shared" si="39"/>
        <v/>
      </c>
      <c r="C817" s="23" t="str">
        <f t="shared" si="40"/>
        <v/>
      </c>
      <c r="D817" s="4" t="e">
        <f t="shared" si="41"/>
        <v>#VALUE!</v>
      </c>
      <c r="F817" t="str">
        <f>IF(AND(ISNUMBER(A816),ISNUMBER(A815)),IF(ISNUMBER(A816),(#REF!-#REF!)/$I$3,""),"")</f>
        <v/>
      </c>
    </row>
    <row r="818" spans="2:6" x14ac:dyDescent="0.3">
      <c r="B818" s="21" t="str">
        <f t="shared" si="39"/>
        <v/>
      </c>
      <c r="C818" s="23" t="str">
        <f t="shared" si="40"/>
        <v/>
      </c>
      <c r="D818" s="4" t="e">
        <f t="shared" si="41"/>
        <v>#VALUE!</v>
      </c>
      <c r="F818" t="str">
        <f>IF(AND(ISNUMBER(A817),ISNUMBER(A816)),IF(ISNUMBER(A817),(#REF!-#REF!)/$I$3,""),"")</f>
        <v/>
      </c>
    </row>
    <row r="819" spans="2:6" x14ac:dyDescent="0.3">
      <c r="B819" s="21" t="str">
        <f t="shared" si="39"/>
        <v/>
      </c>
      <c r="C819" s="23" t="str">
        <f t="shared" si="40"/>
        <v/>
      </c>
      <c r="D819" s="4" t="e">
        <f t="shared" si="41"/>
        <v>#VALUE!</v>
      </c>
      <c r="F819" t="str">
        <f>IF(AND(ISNUMBER(A818),ISNUMBER(A817)),IF(ISNUMBER(A818),(#REF!-#REF!)/$I$3,""),"")</f>
        <v/>
      </c>
    </row>
    <row r="820" spans="2:6" x14ac:dyDescent="0.3">
      <c r="B820" s="21" t="str">
        <f t="shared" si="39"/>
        <v/>
      </c>
      <c r="C820" s="23" t="str">
        <f t="shared" si="40"/>
        <v/>
      </c>
      <c r="D820" s="4" t="e">
        <f t="shared" si="41"/>
        <v>#VALUE!</v>
      </c>
      <c r="F820" t="str">
        <f>IF(AND(ISNUMBER(A819),ISNUMBER(A818)),IF(ISNUMBER(A819),(#REF!-#REF!)/$I$3,""),"")</f>
        <v/>
      </c>
    </row>
    <row r="821" spans="2:6" x14ac:dyDescent="0.3">
      <c r="B821" s="21" t="str">
        <f t="shared" si="39"/>
        <v/>
      </c>
      <c r="C821" s="23" t="str">
        <f t="shared" si="40"/>
        <v/>
      </c>
      <c r="D821" s="4" t="e">
        <f t="shared" si="41"/>
        <v>#VALUE!</v>
      </c>
      <c r="F821" t="str">
        <f>IF(AND(ISNUMBER(A820),ISNUMBER(A819)),IF(ISNUMBER(A820),(#REF!-#REF!)/$I$3,""),"")</f>
        <v/>
      </c>
    </row>
    <row r="822" spans="2:6" x14ac:dyDescent="0.3">
      <c r="B822" s="21" t="str">
        <f t="shared" si="39"/>
        <v/>
      </c>
      <c r="C822" s="23" t="str">
        <f t="shared" si="40"/>
        <v/>
      </c>
      <c r="D822" s="4" t="e">
        <f t="shared" si="41"/>
        <v>#VALUE!</v>
      </c>
      <c r="F822" t="str">
        <f>IF(AND(ISNUMBER(A821),ISNUMBER(A820)),IF(ISNUMBER(A821),(#REF!-#REF!)/$I$3,""),"")</f>
        <v/>
      </c>
    </row>
    <row r="823" spans="2:6" x14ac:dyDescent="0.3">
      <c r="B823" s="21" t="str">
        <f t="shared" si="39"/>
        <v/>
      </c>
      <c r="C823" s="23" t="str">
        <f t="shared" si="40"/>
        <v/>
      </c>
      <c r="D823" s="4" t="e">
        <f t="shared" si="41"/>
        <v>#VALUE!</v>
      </c>
      <c r="F823" t="str">
        <f>IF(AND(ISNUMBER(A822),ISNUMBER(A821)),IF(ISNUMBER(A822),(#REF!-#REF!)/$I$3,""),"")</f>
        <v/>
      </c>
    </row>
    <row r="824" spans="2:6" x14ac:dyDescent="0.3">
      <c r="B824" s="21" t="str">
        <f t="shared" si="39"/>
        <v/>
      </c>
      <c r="C824" s="23" t="str">
        <f t="shared" si="40"/>
        <v/>
      </c>
      <c r="D824" s="4" t="e">
        <f t="shared" si="41"/>
        <v>#VALUE!</v>
      </c>
      <c r="F824" t="str">
        <f>IF(AND(ISNUMBER(A823),ISNUMBER(A822)),IF(ISNUMBER(A823),(#REF!-#REF!)/$I$3,""),"")</f>
        <v/>
      </c>
    </row>
    <row r="825" spans="2:6" x14ac:dyDescent="0.3">
      <c r="B825" s="21" t="str">
        <f t="shared" si="39"/>
        <v/>
      </c>
      <c r="C825" s="23" t="str">
        <f t="shared" si="40"/>
        <v/>
      </c>
      <c r="D825" s="4" t="e">
        <f t="shared" si="41"/>
        <v>#VALUE!</v>
      </c>
      <c r="F825" t="str">
        <f>IF(AND(ISNUMBER(A824),ISNUMBER(A823)),IF(ISNUMBER(A824),(#REF!-#REF!)/$I$3,""),"")</f>
        <v/>
      </c>
    </row>
    <row r="826" spans="2:6" x14ac:dyDescent="0.3">
      <c r="B826" s="21" t="str">
        <f t="shared" si="39"/>
        <v/>
      </c>
      <c r="C826" s="23" t="str">
        <f t="shared" si="40"/>
        <v/>
      </c>
      <c r="D826" s="4" t="e">
        <f t="shared" si="41"/>
        <v>#VALUE!</v>
      </c>
      <c r="F826" t="str">
        <f>IF(AND(ISNUMBER(A825),ISNUMBER(A824)),IF(ISNUMBER(A825),(#REF!-#REF!)/$I$3,""),"")</f>
        <v/>
      </c>
    </row>
    <row r="827" spans="2:6" x14ac:dyDescent="0.3">
      <c r="B827" s="21" t="str">
        <f t="shared" si="39"/>
        <v/>
      </c>
      <c r="C827" s="23" t="str">
        <f t="shared" si="40"/>
        <v/>
      </c>
      <c r="D827" s="4" t="e">
        <f t="shared" si="41"/>
        <v>#VALUE!</v>
      </c>
      <c r="F827" t="str">
        <f>IF(AND(ISNUMBER(A826),ISNUMBER(A825)),IF(ISNUMBER(A826),(#REF!-#REF!)/$I$3,""),"")</f>
        <v/>
      </c>
    </row>
    <row r="828" spans="2:6" x14ac:dyDescent="0.3">
      <c r="B828" s="21" t="str">
        <f t="shared" si="39"/>
        <v/>
      </c>
      <c r="C828" s="23" t="str">
        <f t="shared" si="40"/>
        <v/>
      </c>
      <c r="D828" s="4" t="e">
        <f t="shared" si="41"/>
        <v>#VALUE!</v>
      </c>
      <c r="F828" t="str">
        <f>IF(AND(ISNUMBER(A827),ISNUMBER(A826)),IF(ISNUMBER(A827),(#REF!-#REF!)/$I$3,""),"")</f>
        <v/>
      </c>
    </row>
    <row r="829" spans="2:6" x14ac:dyDescent="0.3">
      <c r="B829" s="21" t="str">
        <f t="shared" si="39"/>
        <v/>
      </c>
      <c r="C829" s="23" t="str">
        <f t="shared" si="40"/>
        <v/>
      </c>
      <c r="D829" s="4" t="e">
        <f t="shared" si="41"/>
        <v>#VALUE!</v>
      </c>
      <c r="F829" t="str">
        <f>IF(AND(ISNUMBER(A828),ISNUMBER(A827)),IF(ISNUMBER(A828),(#REF!-#REF!)/$I$3,""),"")</f>
        <v/>
      </c>
    </row>
    <row r="830" spans="2:6" x14ac:dyDescent="0.3">
      <c r="B830" s="21" t="str">
        <f t="shared" si="39"/>
        <v/>
      </c>
      <c r="C830" s="23" t="str">
        <f t="shared" si="40"/>
        <v/>
      </c>
      <c r="D830" s="4" t="e">
        <f t="shared" si="41"/>
        <v>#VALUE!</v>
      </c>
      <c r="F830" t="str">
        <f>IF(AND(ISNUMBER(A829),ISNUMBER(A828)),IF(ISNUMBER(A829),(#REF!-#REF!)/$I$3,""),"")</f>
        <v/>
      </c>
    </row>
    <row r="831" spans="2:6" x14ac:dyDescent="0.3">
      <c r="B831" s="21" t="str">
        <f t="shared" si="39"/>
        <v/>
      </c>
      <c r="C831" s="23" t="str">
        <f t="shared" si="40"/>
        <v/>
      </c>
      <c r="D831" s="4" t="e">
        <f t="shared" si="41"/>
        <v>#VALUE!</v>
      </c>
      <c r="F831" t="str">
        <f>IF(AND(ISNUMBER(A830),ISNUMBER(A829)),IF(ISNUMBER(A830),(#REF!-#REF!)/$I$3,""),"")</f>
        <v/>
      </c>
    </row>
    <row r="832" spans="2:6" x14ac:dyDescent="0.3">
      <c r="B832" s="21" t="str">
        <f t="shared" si="39"/>
        <v/>
      </c>
      <c r="C832" s="23" t="str">
        <f t="shared" si="40"/>
        <v/>
      </c>
      <c r="D832" s="4" t="e">
        <f t="shared" si="41"/>
        <v>#VALUE!</v>
      </c>
    </row>
    <row r="833" spans="2:6" x14ac:dyDescent="0.3">
      <c r="B833" s="21" t="str">
        <f t="shared" si="39"/>
        <v/>
      </c>
      <c r="C833" s="23" t="str">
        <f t="shared" si="40"/>
        <v/>
      </c>
      <c r="D833" s="4" t="e">
        <f t="shared" si="41"/>
        <v>#VALUE!</v>
      </c>
      <c r="F833" t="str">
        <f>IF(AND(ISNUMBER(A832),ISNUMBER(#REF!)),IF(ISNUMBER(A832),(#REF!-#REF!)/$I$3,""),"")</f>
        <v/>
      </c>
    </row>
    <row r="834" spans="2:6" x14ac:dyDescent="0.3">
      <c r="B834" s="21" t="str">
        <f t="shared" si="39"/>
        <v/>
      </c>
      <c r="C834" s="23" t="str">
        <f t="shared" si="40"/>
        <v/>
      </c>
      <c r="D834" s="4" t="e">
        <f t="shared" si="41"/>
        <v>#VALUE!</v>
      </c>
      <c r="F834" t="str">
        <f>IF(AND(ISNUMBER(A833),ISNUMBER(A832)),IF(ISNUMBER(A833),(#REF!-#REF!)/$I$3,""),"")</f>
        <v/>
      </c>
    </row>
    <row r="835" spans="2:6" x14ac:dyDescent="0.3">
      <c r="B835" s="21" t="str">
        <f t="shared" si="39"/>
        <v/>
      </c>
      <c r="C835" s="23" t="str">
        <f t="shared" si="40"/>
        <v/>
      </c>
      <c r="D835" s="4" t="e">
        <f t="shared" si="41"/>
        <v>#VALUE!</v>
      </c>
      <c r="F835" t="str">
        <f>IF(AND(ISNUMBER(A834),ISNUMBER(A833)),IF(ISNUMBER(A834),(#REF!-#REF!)/$I$3,""),"")</f>
        <v/>
      </c>
    </row>
    <row r="836" spans="2:6" x14ac:dyDescent="0.3">
      <c r="B836" s="21" t="str">
        <f t="shared" si="39"/>
        <v/>
      </c>
      <c r="C836" s="23" t="str">
        <f t="shared" si="40"/>
        <v/>
      </c>
      <c r="D836" s="4" t="e">
        <f t="shared" si="41"/>
        <v>#VALUE!</v>
      </c>
      <c r="F836" t="str">
        <f>IF(AND(ISNUMBER(A835),ISNUMBER(A834)),IF(ISNUMBER(A835),(#REF!-#REF!)/$I$3,""),"")</f>
        <v/>
      </c>
    </row>
    <row r="837" spans="2:6" x14ac:dyDescent="0.3">
      <c r="B837" s="21" t="str">
        <f t="shared" si="39"/>
        <v/>
      </c>
      <c r="C837" s="23" t="str">
        <f t="shared" si="40"/>
        <v/>
      </c>
      <c r="D837" s="4" t="e">
        <f t="shared" si="41"/>
        <v>#VALUE!</v>
      </c>
      <c r="F837" t="str">
        <f>IF(AND(ISNUMBER(A836),ISNUMBER(A835)),IF(ISNUMBER(A836),(#REF!-#REF!)/$I$3,""),"")</f>
        <v/>
      </c>
    </row>
    <row r="838" spans="2:6" x14ac:dyDescent="0.3">
      <c r="B838" s="21" t="str">
        <f t="shared" si="39"/>
        <v/>
      </c>
      <c r="C838" s="23" t="str">
        <f t="shared" si="40"/>
        <v/>
      </c>
      <c r="D838" s="4" t="e">
        <f t="shared" si="41"/>
        <v>#VALUE!</v>
      </c>
      <c r="F838" t="str">
        <f>IF(AND(ISNUMBER(A837),ISNUMBER(A836)),IF(ISNUMBER(A837),(#REF!-#REF!)/$I$3,""),"")</f>
        <v/>
      </c>
    </row>
    <row r="839" spans="2:6" x14ac:dyDescent="0.3">
      <c r="B839" s="21" t="str">
        <f t="shared" si="39"/>
        <v/>
      </c>
      <c r="C839" s="23" t="str">
        <f t="shared" si="40"/>
        <v/>
      </c>
      <c r="D839" s="4" t="e">
        <f t="shared" si="41"/>
        <v>#VALUE!</v>
      </c>
    </row>
    <row r="840" spans="2:6" x14ac:dyDescent="0.3">
      <c r="B840" s="21" t="str">
        <f t="shared" si="39"/>
        <v/>
      </c>
      <c r="C840" s="23" t="str">
        <f t="shared" si="40"/>
        <v/>
      </c>
      <c r="D840" s="4" t="e">
        <f t="shared" si="41"/>
        <v>#VALUE!</v>
      </c>
    </row>
    <row r="841" spans="2:6" x14ac:dyDescent="0.3">
      <c r="B841" s="21" t="str">
        <f t="shared" si="39"/>
        <v/>
      </c>
      <c r="C841" s="23" t="str">
        <f t="shared" si="40"/>
        <v/>
      </c>
      <c r="D841" s="4" t="e">
        <f t="shared" si="41"/>
        <v>#VALUE!</v>
      </c>
    </row>
    <row r="842" spans="2:6" x14ac:dyDescent="0.3">
      <c r="B842" s="21" t="str">
        <f t="shared" si="39"/>
        <v/>
      </c>
      <c r="C842" s="23" t="str">
        <f t="shared" si="40"/>
        <v/>
      </c>
      <c r="D842" s="4" t="e">
        <f t="shared" si="41"/>
        <v>#VALUE!</v>
      </c>
    </row>
    <row r="843" spans="2:6" x14ac:dyDescent="0.3">
      <c r="B843" s="21" t="str">
        <f t="shared" ref="B843:B906" si="42">IF(ISBLANK($A843),"",MID($A843,1,2))</f>
        <v/>
      </c>
      <c r="C843" s="23" t="str">
        <f t="shared" ref="C843:C906" si="43">IF(ISBLANK($A843),"",VALUE(MID($A843,4,LEN($A843)-3))/$I$3)</f>
        <v/>
      </c>
      <c r="D843" s="4" t="e">
        <f t="shared" si="41"/>
        <v>#VALUE!</v>
      </c>
    </row>
    <row r="844" spans="2:6" x14ac:dyDescent="0.3">
      <c r="B844" s="21" t="str">
        <f t="shared" si="42"/>
        <v/>
      </c>
      <c r="C844" s="23" t="str">
        <f t="shared" si="43"/>
        <v/>
      </c>
      <c r="D844" s="4" t="e">
        <f t="shared" si="41"/>
        <v>#VALUE!</v>
      </c>
    </row>
    <row r="845" spans="2:6" x14ac:dyDescent="0.3">
      <c r="B845" s="21" t="str">
        <f t="shared" si="42"/>
        <v/>
      </c>
      <c r="C845" s="23" t="str">
        <f t="shared" si="43"/>
        <v/>
      </c>
      <c r="D845" s="4" t="e">
        <f t="shared" si="41"/>
        <v>#VALUE!</v>
      </c>
    </row>
    <row r="846" spans="2:6" x14ac:dyDescent="0.3">
      <c r="B846" s="21" t="str">
        <f t="shared" si="42"/>
        <v/>
      </c>
      <c r="C846" s="23" t="str">
        <f t="shared" si="43"/>
        <v/>
      </c>
      <c r="D846" s="4" t="e">
        <f t="shared" si="41"/>
        <v>#VALUE!</v>
      </c>
    </row>
    <row r="847" spans="2:6" x14ac:dyDescent="0.3">
      <c r="B847" s="21" t="str">
        <f t="shared" si="42"/>
        <v/>
      </c>
      <c r="C847" s="23" t="str">
        <f t="shared" si="43"/>
        <v/>
      </c>
      <c r="D847" s="4" t="e">
        <f t="shared" si="41"/>
        <v>#VALUE!</v>
      </c>
    </row>
    <row r="848" spans="2:6" x14ac:dyDescent="0.3">
      <c r="B848" s="21" t="str">
        <f t="shared" si="42"/>
        <v/>
      </c>
      <c r="C848" s="23" t="str">
        <f t="shared" si="43"/>
        <v/>
      </c>
      <c r="D848" s="4" t="e">
        <f t="shared" si="41"/>
        <v>#VALUE!</v>
      </c>
    </row>
    <row r="849" spans="2:4" x14ac:dyDescent="0.3">
      <c r="B849" s="21" t="str">
        <f t="shared" si="42"/>
        <v/>
      </c>
      <c r="C849" s="23" t="str">
        <f t="shared" si="43"/>
        <v/>
      </c>
      <c r="D849" s="4" t="e">
        <f t="shared" si="41"/>
        <v>#VALUE!</v>
      </c>
    </row>
    <row r="850" spans="2:4" x14ac:dyDescent="0.3">
      <c r="B850" s="21" t="str">
        <f t="shared" si="42"/>
        <v/>
      </c>
      <c r="C850" s="23" t="str">
        <f t="shared" si="43"/>
        <v/>
      </c>
      <c r="D850" s="4" t="e">
        <f t="shared" si="41"/>
        <v>#VALUE!</v>
      </c>
    </row>
    <row r="851" spans="2:4" x14ac:dyDescent="0.3">
      <c r="B851" s="21" t="str">
        <f t="shared" si="42"/>
        <v/>
      </c>
      <c r="C851" s="23" t="str">
        <f t="shared" si="43"/>
        <v/>
      </c>
      <c r="D851" s="4" t="e">
        <f t="shared" si="41"/>
        <v>#VALUE!</v>
      </c>
    </row>
    <row r="852" spans="2:4" x14ac:dyDescent="0.3">
      <c r="B852" s="21" t="str">
        <f t="shared" si="42"/>
        <v/>
      </c>
      <c r="C852" s="23" t="str">
        <f t="shared" si="43"/>
        <v/>
      </c>
      <c r="D852" s="4" t="e">
        <f t="shared" si="41"/>
        <v>#VALUE!</v>
      </c>
    </row>
    <row r="853" spans="2:4" x14ac:dyDescent="0.3">
      <c r="B853" s="21" t="str">
        <f t="shared" si="42"/>
        <v/>
      </c>
      <c r="C853" s="23" t="str">
        <f t="shared" si="43"/>
        <v/>
      </c>
      <c r="D853" s="4" t="e">
        <f t="shared" si="41"/>
        <v>#VALUE!</v>
      </c>
    </row>
    <row r="854" spans="2:4" x14ac:dyDescent="0.3">
      <c r="B854" s="21" t="str">
        <f t="shared" si="42"/>
        <v/>
      </c>
      <c r="C854" s="23" t="str">
        <f t="shared" si="43"/>
        <v/>
      </c>
      <c r="D854" s="4" t="e">
        <f t="shared" si="41"/>
        <v>#VALUE!</v>
      </c>
    </row>
    <row r="855" spans="2:4" x14ac:dyDescent="0.3">
      <c r="B855" s="21" t="str">
        <f t="shared" si="42"/>
        <v/>
      </c>
      <c r="C855" s="23" t="str">
        <f t="shared" si="43"/>
        <v/>
      </c>
      <c r="D855" s="4" t="e">
        <f t="shared" si="41"/>
        <v>#VALUE!</v>
      </c>
    </row>
    <row r="856" spans="2:4" x14ac:dyDescent="0.3">
      <c r="B856" s="21" t="str">
        <f t="shared" si="42"/>
        <v/>
      </c>
      <c r="C856" s="23" t="str">
        <f t="shared" si="43"/>
        <v/>
      </c>
      <c r="D856" s="4" t="e">
        <f t="shared" si="41"/>
        <v>#VALUE!</v>
      </c>
    </row>
    <row r="857" spans="2:4" x14ac:dyDescent="0.3">
      <c r="B857" s="21" t="str">
        <f t="shared" si="42"/>
        <v/>
      </c>
      <c r="C857" s="23" t="str">
        <f t="shared" si="43"/>
        <v/>
      </c>
      <c r="D857" s="4" t="e">
        <f t="shared" ref="D857:D920" si="44">IF(AND(NOT(ISBLANK(C856)),B857=B856),C857-C856,"")</f>
        <v>#VALUE!</v>
      </c>
    </row>
    <row r="858" spans="2:4" x14ac:dyDescent="0.3">
      <c r="B858" s="21" t="str">
        <f t="shared" si="42"/>
        <v/>
      </c>
      <c r="C858" s="23" t="str">
        <f t="shared" si="43"/>
        <v/>
      </c>
      <c r="D858" s="4" t="e">
        <f t="shared" si="44"/>
        <v>#VALUE!</v>
      </c>
    </row>
    <row r="859" spans="2:4" x14ac:dyDescent="0.3">
      <c r="B859" s="21" t="str">
        <f t="shared" si="42"/>
        <v/>
      </c>
      <c r="C859" s="23" t="str">
        <f t="shared" si="43"/>
        <v/>
      </c>
      <c r="D859" s="4" t="e">
        <f t="shared" si="44"/>
        <v>#VALUE!</v>
      </c>
    </row>
    <row r="860" spans="2:4" x14ac:dyDescent="0.3">
      <c r="B860" s="21" t="str">
        <f t="shared" si="42"/>
        <v/>
      </c>
      <c r="C860" s="23" t="str">
        <f t="shared" si="43"/>
        <v/>
      </c>
      <c r="D860" s="4" t="e">
        <f t="shared" si="44"/>
        <v>#VALUE!</v>
      </c>
    </row>
    <row r="861" spans="2:4" x14ac:dyDescent="0.3">
      <c r="B861" s="21" t="str">
        <f t="shared" si="42"/>
        <v/>
      </c>
      <c r="C861" s="23" t="str">
        <f t="shared" si="43"/>
        <v/>
      </c>
      <c r="D861" s="4" t="e">
        <f t="shared" si="44"/>
        <v>#VALUE!</v>
      </c>
    </row>
    <row r="862" spans="2:4" x14ac:dyDescent="0.3">
      <c r="B862" s="21" t="str">
        <f t="shared" si="42"/>
        <v/>
      </c>
      <c r="C862" s="23" t="str">
        <f t="shared" si="43"/>
        <v/>
      </c>
      <c r="D862" s="4" t="e">
        <f t="shared" si="44"/>
        <v>#VALUE!</v>
      </c>
    </row>
    <row r="863" spans="2:4" x14ac:dyDescent="0.3">
      <c r="B863" s="21" t="str">
        <f t="shared" si="42"/>
        <v/>
      </c>
      <c r="C863" s="23" t="str">
        <f t="shared" si="43"/>
        <v/>
      </c>
      <c r="D863" s="4" t="e">
        <f t="shared" si="44"/>
        <v>#VALUE!</v>
      </c>
    </row>
    <row r="864" spans="2:4" x14ac:dyDescent="0.3">
      <c r="B864" s="21" t="str">
        <f t="shared" si="42"/>
        <v/>
      </c>
      <c r="C864" s="23" t="str">
        <f t="shared" si="43"/>
        <v/>
      </c>
      <c r="D864" s="4" t="e">
        <f t="shared" si="44"/>
        <v>#VALUE!</v>
      </c>
    </row>
    <row r="865" spans="2:4" x14ac:dyDescent="0.3">
      <c r="B865" s="21" t="str">
        <f t="shared" si="42"/>
        <v/>
      </c>
      <c r="C865" s="23" t="str">
        <f t="shared" si="43"/>
        <v/>
      </c>
      <c r="D865" s="4" t="e">
        <f t="shared" si="44"/>
        <v>#VALUE!</v>
      </c>
    </row>
    <row r="866" spans="2:4" x14ac:dyDescent="0.3">
      <c r="B866" s="21" t="str">
        <f t="shared" si="42"/>
        <v/>
      </c>
      <c r="C866" s="23" t="str">
        <f t="shared" si="43"/>
        <v/>
      </c>
      <c r="D866" s="4" t="e">
        <f t="shared" si="44"/>
        <v>#VALUE!</v>
      </c>
    </row>
    <row r="867" spans="2:4" x14ac:dyDescent="0.3">
      <c r="B867" s="21" t="str">
        <f t="shared" si="42"/>
        <v/>
      </c>
      <c r="C867" s="23" t="str">
        <f t="shared" si="43"/>
        <v/>
      </c>
      <c r="D867" s="4" t="e">
        <f t="shared" si="44"/>
        <v>#VALUE!</v>
      </c>
    </row>
    <row r="868" spans="2:4" x14ac:dyDescent="0.3">
      <c r="B868" s="21" t="str">
        <f t="shared" si="42"/>
        <v/>
      </c>
      <c r="C868" s="23" t="str">
        <f t="shared" si="43"/>
        <v/>
      </c>
      <c r="D868" s="4" t="e">
        <f t="shared" si="44"/>
        <v>#VALUE!</v>
      </c>
    </row>
    <row r="869" spans="2:4" x14ac:dyDescent="0.3">
      <c r="B869" s="21" t="str">
        <f t="shared" si="42"/>
        <v/>
      </c>
      <c r="C869" s="23" t="str">
        <f t="shared" si="43"/>
        <v/>
      </c>
      <c r="D869" s="4" t="e">
        <f t="shared" si="44"/>
        <v>#VALUE!</v>
      </c>
    </row>
    <row r="870" spans="2:4" x14ac:dyDescent="0.3">
      <c r="B870" s="21" t="str">
        <f t="shared" si="42"/>
        <v/>
      </c>
      <c r="C870" s="23" t="str">
        <f t="shared" si="43"/>
        <v/>
      </c>
      <c r="D870" s="4" t="e">
        <f t="shared" si="44"/>
        <v>#VALUE!</v>
      </c>
    </row>
    <row r="871" spans="2:4" x14ac:dyDescent="0.3">
      <c r="B871" s="21" t="str">
        <f t="shared" si="42"/>
        <v/>
      </c>
      <c r="C871" s="23" t="str">
        <f t="shared" si="43"/>
        <v/>
      </c>
      <c r="D871" s="4" t="e">
        <f t="shared" si="44"/>
        <v>#VALUE!</v>
      </c>
    </row>
    <row r="872" spans="2:4" x14ac:dyDescent="0.3">
      <c r="B872" s="21" t="str">
        <f t="shared" si="42"/>
        <v/>
      </c>
      <c r="C872" s="23" t="str">
        <f t="shared" si="43"/>
        <v/>
      </c>
      <c r="D872" s="4" t="e">
        <f t="shared" si="44"/>
        <v>#VALUE!</v>
      </c>
    </row>
    <row r="873" spans="2:4" x14ac:dyDescent="0.3">
      <c r="B873" s="21" t="str">
        <f t="shared" si="42"/>
        <v/>
      </c>
      <c r="C873" s="23" t="str">
        <f t="shared" si="43"/>
        <v/>
      </c>
      <c r="D873" s="4" t="e">
        <f t="shared" si="44"/>
        <v>#VALUE!</v>
      </c>
    </row>
    <row r="874" spans="2:4" x14ac:dyDescent="0.3">
      <c r="B874" s="21" t="str">
        <f t="shared" si="42"/>
        <v/>
      </c>
      <c r="C874" s="23" t="str">
        <f t="shared" si="43"/>
        <v/>
      </c>
      <c r="D874" s="4" t="e">
        <f t="shared" si="44"/>
        <v>#VALUE!</v>
      </c>
    </row>
    <row r="875" spans="2:4" x14ac:dyDescent="0.3">
      <c r="B875" s="21" t="str">
        <f t="shared" si="42"/>
        <v/>
      </c>
      <c r="C875" s="23" t="str">
        <f t="shared" si="43"/>
        <v/>
      </c>
      <c r="D875" s="4" t="e">
        <f t="shared" si="44"/>
        <v>#VALUE!</v>
      </c>
    </row>
    <row r="876" spans="2:4" x14ac:dyDescent="0.3">
      <c r="B876" s="21" t="str">
        <f t="shared" si="42"/>
        <v/>
      </c>
      <c r="C876" s="23" t="str">
        <f t="shared" si="43"/>
        <v/>
      </c>
      <c r="D876" s="4" t="e">
        <f t="shared" si="44"/>
        <v>#VALUE!</v>
      </c>
    </row>
    <row r="877" spans="2:4" x14ac:dyDescent="0.3">
      <c r="B877" s="21" t="str">
        <f t="shared" si="42"/>
        <v/>
      </c>
      <c r="C877" s="23" t="str">
        <f t="shared" si="43"/>
        <v/>
      </c>
      <c r="D877" s="4" t="e">
        <f t="shared" si="44"/>
        <v>#VALUE!</v>
      </c>
    </row>
    <row r="878" spans="2:4" x14ac:dyDescent="0.3">
      <c r="B878" s="21" t="str">
        <f t="shared" si="42"/>
        <v/>
      </c>
      <c r="C878" s="23" t="str">
        <f t="shared" si="43"/>
        <v/>
      </c>
      <c r="D878" s="4" t="e">
        <f t="shared" si="44"/>
        <v>#VALUE!</v>
      </c>
    </row>
    <row r="879" spans="2:4" x14ac:dyDescent="0.3">
      <c r="B879" s="21" t="str">
        <f t="shared" si="42"/>
        <v/>
      </c>
      <c r="C879" s="23" t="str">
        <f t="shared" si="43"/>
        <v/>
      </c>
      <c r="D879" s="4" t="e">
        <f t="shared" si="44"/>
        <v>#VALUE!</v>
      </c>
    </row>
    <row r="880" spans="2:4" x14ac:dyDescent="0.3">
      <c r="B880" s="21" t="str">
        <f t="shared" si="42"/>
        <v/>
      </c>
      <c r="C880" s="23" t="str">
        <f t="shared" si="43"/>
        <v/>
      </c>
      <c r="D880" s="4" t="e">
        <f t="shared" si="44"/>
        <v>#VALUE!</v>
      </c>
    </row>
    <row r="881" spans="2:4" x14ac:dyDescent="0.3">
      <c r="B881" s="21" t="str">
        <f t="shared" si="42"/>
        <v/>
      </c>
      <c r="C881" s="23" t="str">
        <f t="shared" si="43"/>
        <v/>
      </c>
      <c r="D881" s="4" t="e">
        <f t="shared" si="44"/>
        <v>#VALUE!</v>
      </c>
    </row>
    <row r="882" spans="2:4" x14ac:dyDescent="0.3">
      <c r="B882" s="21" t="str">
        <f t="shared" si="42"/>
        <v/>
      </c>
      <c r="C882" s="23" t="str">
        <f t="shared" si="43"/>
        <v/>
      </c>
      <c r="D882" s="4" t="e">
        <f t="shared" si="44"/>
        <v>#VALUE!</v>
      </c>
    </row>
    <row r="883" spans="2:4" x14ac:dyDescent="0.3">
      <c r="B883" s="21" t="str">
        <f t="shared" si="42"/>
        <v/>
      </c>
      <c r="C883" s="23" t="str">
        <f t="shared" si="43"/>
        <v/>
      </c>
      <c r="D883" s="4" t="e">
        <f t="shared" si="44"/>
        <v>#VALUE!</v>
      </c>
    </row>
    <row r="884" spans="2:4" x14ac:dyDescent="0.3">
      <c r="B884" s="21" t="str">
        <f t="shared" si="42"/>
        <v/>
      </c>
      <c r="C884" s="23" t="str">
        <f t="shared" si="43"/>
        <v/>
      </c>
      <c r="D884" s="4" t="e">
        <f t="shared" si="44"/>
        <v>#VALUE!</v>
      </c>
    </row>
    <row r="885" spans="2:4" x14ac:dyDescent="0.3">
      <c r="B885" s="21" t="str">
        <f t="shared" si="42"/>
        <v/>
      </c>
      <c r="C885" s="23" t="str">
        <f t="shared" si="43"/>
        <v/>
      </c>
      <c r="D885" s="4" t="e">
        <f t="shared" si="44"/>
        <v>#VALUE!</v>
      </c>
    </row>
    <row r="886" spans="2:4" x14ac:dyDescent="0.3">
      <c r="B886" s="21" t="str">
        <f t="shared" si="42"/>
        <v/>
      </c>
      <c r="C886" s="23" t="str">
        <f t="shared" si="43"/>
        <v/>
      </c>
      <c r="D886" s="4" t="e">
        <f t="shared" si="44"/>
        <v>#VALUE!</v>
      </c>
    </row>
    <row r="887" spans="2:4" x14ac:dyDescent="0.3">
      <c r="B887" s="21" t="str">
        <f t="shared" si="42"/>
        <v/>
      </c>
      <c r="C887" s="23" t="str">
        <f t="shared" si="43"/>
        <v/>
      </c>
      <c r="D887" s="4" t="e">
        <f t="shared" si="44"/>
        <v>#VALUE!</v>
      </c>
    </row>
    <row r="888" spans="2:4" x14ac:dyDescent="0.3">
      <c r="B888" s="21" t="str">
        <f t="shared" si="42"/>
        <v/>
      </c>
      <c r="C888" s="23" t="str">
        <f t="shared" si="43"/>
        <v/>
      </c>
      <c r="D888" s="4" t="e">
        <f t="shared" si="44"/>
        <v>#VALUE!</v>
      </c>
    </row>
    <row r="889" spans="2:4" x14ac:dyDescent="0.3">
      <c r="B889" s="21" t="str">
        <f t="shared" si="42"/>
        <v/>
      </c>
      <c r="C889" s="23" t="str">
        <f t="shared" si="43"/>
        <v/>
      </c>
      <c r="D889" s="4" t="e">
        <f t="shared" si="44"/>
        <v>#VALUE!</v>
      </c>
    </row>
    <row r="890" spans="2:4" x14ac:dyDescent="0.3">
      <c r="B890" s="21" t="str">
        <f t="shared" si="42"/>
        <v/>
      </c>
      <c r="C890" s="23" t="str">
        <f t="shared" si="43"/>
        <v/>
      </c>
      <c r="D890" s="4" t="e">
        <f t="shared" si="44"/>
        <v>#VALUE!</v>
      </c>
    </row>
    <row r="891" spans="2:4" x14ac:dyDescent="0.3">
      <c r="B891" s="21" t="str">
        <f t="shared" si="42"/>
        <v/>
      </c>
      <c r="C891" s="23" t="str">
        <f t="shared" si="43"/>
        <v/>
      </c>
      <c r="D891" s="4" t="e">
        <f t="shared" si="44"/>
        <v>#VALUE!</v>
      </c>
    </row>
    <row r="892" spans="2:4" x14ac:dyDescent="0.3">
      <c r="B892" s="21" t="str">
        <f t="shared" si="42"/>
        <v/>
      </c>
      <c r="C892" s="23" t="str">
        <f t="shared" si="43"/>
        <v/>
      </c>
      <c r="D892" s="4" t="e">
        <f t="shared" si="44"/>
        <v>#VALUE!</v>
      </c>
    </row>
    <row r="893" spans="2:4" x14ac:dyDescent="0.3">
      <c r="B893" s="21" t="str">
        <f t="shared" si="42"/>
        <v/>
      </c>
      <c r="C893" s="23" t="str">
        <f t="shared" si="43"/>
        <v/>
      </c>
      <c r="D893" s="4" t="e">
        <f t="shared" si="44"/>
        <v>#VALUE!</v>
      </c>
    </row>
    <row r="894" spans="2:4" x14ac:dyDescent="0.3">
      <c r="B894" s="21" t="str">
        <f t="shared" si="42"/>
        <v/>
      </c>
      <c r="C894" s="23" t="str">
        <f t="shared" si="43"/>
        <v/>
      </c>
      <c r="D894" s="4" t="e">
        <f t="shared" si="44"/>
        <v>#VALUE!</v>
      </c>
    </row>
    <row r="895" spans="2:4" x14ac:dyDescent="0.3">
      <c r="B895" s="21" t="str">
        <f t="shared" si="42"/>
        <v/>
      </c>
      <c r="C895" s="23" t="str">
        <f t="shared" si="43"/>
        <v/>
      </c>
      <c r="D895" s="4" t="e">
        <f t="shared" si="44"/>
        <v>#VALUE!</v>
      </c>
    </row>
    <row r="896" spans="2:4" x14ac:dyDescent="0.3">
      <c r="B896" s="21" t="str">
        <f t="shared" si="42"/>
        <v/>
      </c>
      <c r="C896" s="23" t="str">
        <f t="shared" si="43"/>
        <v/>
      </c>
      <c r="D896" s="4" t="e">
        <f t="shared" si="44"/>
        <v>#VALUE!</v>
      </c>
    </row>
    <row r="897" spans="2:4" x14ac:dyDescent="0.3">
      <c r="B897" s="21" t="str">
        <f t="shared" si="42"/>
        <v/>
      </c>
      <c r="C897" s="23" t="str">
        <f t="shared" si="43"/>
        <v/>
      </c>
      <c r="D897" s="4" t="e">
        <f t="shared" si="44"/>
        <v>#VALUE!</v>
      </c>
    </row>
    <row r="898" spans="2:4" x14ac:dyDescent="0.3">
      <c r="B898" s="21" t="str">
        <f t="shared" si="42"/>
        <v/>
      </c>
      <c r="C898" s="23" t="str">
        <f t="shared" si="43"/>
        <v/>
      </c>
      <c r="D898" s="4" t="e">
        <f t="shared" si="44"/>
        <v>#VALUE!</v>
      </c>
    </row>
    <row r="899" spans="2:4" x14ac:dyDescent="0.3">
      <c r="B899" s="21" t="str">
        <f t="shared" si="42"/>
        <v/>
      </c>
      <c r="C899" s="23" t="str">
        <f t="shared" si="43"/>
        <v/>
      </c>
      <c r="D899" s="4" t="e">
        <f t="shared" si="44"/>
        <v>#VALUE!</v>
      </c>
    </row>
    <row r="900" spans="2:4" x14ac:dyDescent="0.3">
      <c r="B900" s="21" t="str">
        <f t="shared" si="42"/>
        <v/>
      </c>
      <c r="C900" s="23" t="str">
        <f t="shared" si="43"/>
        <v/>
      </c>
      <c r="D900" s="4" t="e">
        <f t="shared" si="44"/>
        <v>#VALUE!</v>
      </c>
    </row>
    <row r="901" spans="2:4" x14ac:dyDescent="0.3">
      <c r="B901" s="21" t="str">
        <f t="shared" si="42"/>
        <v/>
      </c>
      <c r="C901" s="23" t="str">
        <f t="shared" si="43"/>
        <v/>
      </c>
      <c r="D901" s="4" t="e">
        <f t="shared" si="44"/>
        <v>#VALUE!</v>
      </c>
    </row>
    <row r="902" spans="2:4" x14ac:dyDescent="0.3">
      <c r="B902" s="21" t="str">
        <f t="shared" si="42"/>
        <v/>
      </c>
      <c r="C902" s="23" t="str">
        <f t="shared" si="43"/>
        <v/>
      </c>
      <c r="D902" s="4" t="e">
        <f t="shared" si="44"/>
        <v>#VALUE!</v>
      </c>
    </row>
    <row r="903" spans="2:4" x14ac:dyDescent="0.3">
      <c r="B903" s="21" t="str">
        <f t="shared" si="42"/>
        <v/>
      </c>
      <c r="C903" s="23" t="str">
        <f t="shared" si="43"/>
        <v/>
      </c>
      <c r="D903" s="4" t="e">
        <f t="shared" si="44"/>
        <v>#VALUE!</v>
      </c>
    </row>
    <row r="904" spans="2:4" x14ac:dyDescent="0.3">
      <c r="B904" s="21" t="str">
        <f t="shared" si="42"/>
        <v/>
      </c>
      <c r="C904" s="23" t="str">
        <f t="shared" si="43"/>
        <v/>
      </c>
      <c r="D904" s="4" t="e">
        <f t="shared" si="44"/>
        <v>#VALUE!</v>
      </c>
    </row>
    <row r="905" spans="2:4" x14ac:dyDescent="0.3">
      <c r="B905" s="21" t="str">
        <f t="shared" si="42"/>
        <v/>
      </c>
      <c r="C905" s="23" t="str">
        <f t="shared" si="43"/>
        <v/>
      </c>
      <c r="D905" s="4" t="e">
        <f t="shared" si="44"/>
        <v>#VALUE!</v>
      </c>
    </row>
    <row r="906" spans="2:4" x14ac:dyDescent="0.3">
      <c r="B906" s="21" t="str">
        <f t="shared" si="42"/>
        <v/>
      </c>
      <c r="C906" s="23" t="str">
        <f t="shared" si="43"/>
        <v/>
      </c>
      <c r="D906" s="4" t="e">
        <f t="shared" si="44"/>
        <v>#VALUE!</v>
      </c>
    </row>
    <row r="907" spans="2:4" x14ac:dyDescent="0.3">
      <c r="B907" s="21" t="str">
        <f t="shared" ref="B907:B970" si="45">IF(ISBLANK($A907),"",MID($A907,1,2))</f>
        <v/>
      </c>
      <c r="C907" s="23" t="str">
        <f t="shared" ref="C907:C970" si="46">IF(ISBLANK($A907),"",VALUE(MID($A907,4,LEN($A907)-3))/$I$3)</f>
        <v/>
      </c>
      <c r="D907" s="4" t="e">
        <f t="shared" si="44"/>
        <v>#VALUE!</v>
      </c>
    </row>
    <row r="908" spans="2:4" x14ac:dyDescent="0.3">
      <c r="B908" s="21" t="str">
        <f t="shared" si="45"/>
        <v/>
      </c>
      <c r="C908" s="23" t="str">
        <f t="shared" si="46"/>
        <v/>
      </c>
      <c r="D908" s="4" t="e">
        <f t="shared" si="44"/>
        <v>#VALUE!</v>
      </c>
    </row>
    <row r="909" spans="2:4" x14ac:dyDescent="0.3">
      <c r="B909" s="21" t="str">
        <f t="shared" si="45"/>
        <v/>
      </c>
      <c r="C909" s="23" t="str">
        <f t="shared" si="46"/>
        <v/>
      </c>
      <c r="D909" s="4" t="e">
        <f t="shared" si="44"/>
        <v>#VALUE!</v>
      </c>
    </row>
    <row r="910" spans="2:4" x14ac:dyDescent="0.3">
      <c r="B910" s="21" t="str">
        <f t="shared" si="45"/>
        <v/>
      </c>
      <c r="C910" s="23" t="str">
        <f t="shared" si="46"/>
        <v/>
      </c>
      <c r="D910" s="4" t="e">
        <f t="shared" si="44"/>
        <v>#VALUE!</v>
      </c>
    </row>
    <row r="911" spans="2:4" x14ac:dyDescent="0.3">
      <c r="B911" s="21" t="str">
        <f t="shared" si="45"/>
        <v/>
      </c>
      <c r="C911" s="23" t="str">
        <f t="shared" si="46"/>
        <v/>
      </c>
      <c r="D911" s="4" t="e">
        <f t="shared" si="44"/>
        <v>#VALUE!</v>
      </c>
    </row>
    <row r="912" spans="2:4" x14ac:dyDescent="0.3">
      <c r="B912" s="21" t="str">
        <f t="shared" si="45"/>
        <v/>
      </c>
      <c r="C912" s="23" t="str">
        <f t="shared" si="46"/>
        <v/>
      </c>
      <c r="D912" s="4" t="e">
        <f t="shared" si="44"/>
        <v>#VALUE!</v>
      </c>
    </row>
    <row r="913" spans="2:4" x14ac:dyDescent="0.3">
      <c r="B913" s="21" t="str">
        <f t="shared" si="45"/>
        <v/>
      </c>
      <c r="C913" s="23" t="str">
        <f t="shared" si="46"/>
        <v/>
      </c>
      <c r="D913" s="4" t="e">
        <f t="shared" si="44"/>
        <v>#VALUE!</v>
      </c>
    </row>
    <row r="914" spans="2:4" x14ac:dyDescent="0.3">
      <c r="B914" s="21" t="str">
        <f t="shared" si="45"/>
        <v/>
      </c>
      <c r="C914" s="23" t="str">
        <f t="shared" si="46"/>
        <v/>
      </c>
      <c r="D914" s="4" t="e">
        <f t="shared" si="44"/>
        <v>#VALUE!</v>
      </c>
    </row>
    <row r="915" spans="2:4" x14ac:dyDescent="0.3">
      <c r="B915" s="21" t="str">
        <f t="shared" si="45"/>
        <v/>
      </c>
      <c r="C915" s="23" t="str">
        <f t="shared" si="46"/>
        <v/>
      </c>
      <c r="D915" s="4" t="e">
        <f t="shared" si="44"/>
        <v>#VALUE!</v>
      </c>
    </row>
    <row r="916" spans="2:4" x14ac:dyDescent="0.3">
      <c r="B916" s="21" t="str">
        <f t="shared" si="45"/>
        <v/>
      </c>
      <c r="C916" s="23" t="str">
        <f t="shared" si="46"/>
        <v/>
      </c>
      <c r="D916" s="4" t="e">
        <f t="shared" si="44"/>
        <v>#VALUE!</v>
      </c>
    </row>
    <row r="917" spans="2:4" x14ac:dyDescent="0.3">
      <c r="B917" s="21" t="str">
        <f t="shared" si="45"/>
        <v/>
      </c>
      <c r="C917" s="23" t="str">
        <f t="shared" si="46"/>
        <v/>
      </c>
      <c r="D917" s="4" t="e">
        <f t="shared" si="44"/>
        <v>#VALUE!</v>
      </c>
    </row>
    <row r="918" spans="2:4" x14ac:dyDescent="0.3">
      <c r="B918" s="21" t="str">
        <f t="shared" si="45"/>
        <v/>
      </c>
      <c r="C918" s="23" t="str">
        <f t="shared" si="46"/>
        <v/>
      </c>
      <c r="D918" s="4" t="e">
        <f t="shared" si="44"/>
        <v>#VALUE!</v>
      </c>
    </row>
    <row r="919" spans="2:4" x14ac:dyDescent="0.3">
      <c r="B919" s="21" t="str">
        <f t="shared" si="45"/>
        <v/>
      </c>
      <c r="C919" s="23" t="str">
        <f t="shared" si="46"/>
        <v/>
      </c>
      <c r="D919" s="4" t="e">
        <f t="shared" si="44"/>
        <v>#VALUE!</v>
      </c>
    </row>
    <row r="920" spans="2:4" x14ac:dyDescent="0.3">
      <c r="B920" s="21" t="str">
        <f t="shared" si="45"/>
        <v/>
      </c>
      <c r="C920" s="23" t="str">
        <f t="shared" si="46"/>
        <v/>
      </c>
      <c r="D920" s="4" t="e">
        <f t="shared" si="44"/>
        <v>#VALUE!</v>
      </c>
    </row>
    <row r="921" spans="2:4" x14ac:dyDescent="0.3">
      <c r="B921" s="21" t="str">
        <f t="shared" si="45"/>
        <v/>
      </c>
      <c r="C921" s="23" t="str">
        <f t="shared" si="46"/>
        <v/>
      </c>
      <c r="D921" s="4" t="e">
        <f t="shared" ref="D921:D984" si="47">IF(AND(NOT(ISBLANK(C920)),B921=B920),C921-C920,"")</f>
        <v>#VALUE!</v>
      </c>
    </row>
    <row r="922" spans="2:4" x14ac:dyDescent="0.3">
      <c r="B922" s="21" t="str">
        <f t="shared" si="45"/>
        <v/>
      </c>
      <c r="C922" s="23" t="str">
        <f t="shared" si="46"/>
        <v/>
      </c>
      <c r="D922" s="4" t="e">
        <f t="shared" si="47"/>
        <v>#VALUE!</v>
      </c>
    </row>
    <row r="923" spans="2:4" x14ac:dyDescent="0.3">
      <c r="B923" s="21" t="str">
        <f t="shared" si="45"/>
        <v/>
      </c>
      <c r="C923" s="23" t="str">
        <f t="shared" si="46"/>
        <v/>
      </c>
      <c r="D923" s="4" t="e">
        <f t="shared" si="47"/>
        <v>#VALUE!</v>
      </c>
    </row>
    <row r="924" spans="2:4" x14ac:dyDescent="0.3">
      <c r="B924" s="21" t="str">
        <f t="shared" si="45"/>
        <v/>
      </c>
      <c r="C924" s="23" t="str">
        <f t="shared" si="46"/>
        <v/>
      </c>
      <c r="D924" s="4" t="e">
        <f t="shared" si="47"/>
        <v>#VALUE!</v>
      </c>
    </row>
    <row r="925" spans="2:4" x14ac:dyDescent="0.3">
      <c r="B925" s="21" t="str">
        <f t="shared" si="45"/>
        <v/>
      </c>
      <c r="C925" s="23" t="str">
        <f t="shared" si="46"/>
        <v/>
      </c>
      <c r="D925" s="4" t="e">
        <f t="shared" si="47"/>
        <v>#VALUE!</v>
      </c>
    </row>
    <row r="926" spans="2:4" x14ac:dyDescent="0.3">
      <c r="B926" s="21" t="str">
        <f t="shared" si="45"/>
        <v/>
      </c>
      <c r="C926" s="23" t="str">
        <f t="shared" si="46"/>
        <v/>
      </c>
      <c r="D926" s="4" t="e">
        <f t="shared" si="47"/>
        <v>#VALUE!</v>
      </c>
    </row>
    <row r="927" spans="2:4" x14ac:dyDescent="0.3">
      <c r="B927" s="21" t="str">
        <f t="shared" si="45"/>
        <v/>
      </c>
      <c r="C927" s="23" t="str">
        <f t="shared" si="46"/>
        <v/>
      </c>
      <c r="D927" s="4" t="e">
        <f t="shared" si="47"/>
        <v>#VALUE!</v>
      </c>
    </row>
    <row r="928" spans="2:4" x14ac:dyDescent="0.3">
      <c r="B928" s="21" t="str">
        <f t="shared" si="45"/>
        <v/>
      </c>
      <c r="C928" s="23" t="str">
        <f t="shared" si="46"/>
        <v/>
      </c>
      <c r="D928" s="4" t="e">
        <f t="shared" si="47"/>
        <v>#VALUE!</v>
      </c>
    </row>
    <row r="929" spans="2:4" x14ac:dyDescent="0.3">
      <c r="B929" s="21" t="str">
        <f t="shared" si="45"/>
        <v/>
      </c>
      <c r="C929" s="23" t="str">
        <f t="shared" si="46"/>
        <v/>
      </c>
      <c r="D929" s="4" t="e">
        <f t="shared" si="47"/>
        <v>#VALUE!</v>
      </c>
    </row>
    <row r="930" spans="2:4" x14ac:dyDescent="0.3">
      <c r="B930" s="21" t="str">
        <f t="shared" si="45"/>
        <v/>
      </c>
      <c r="C930" s="23" t="str">
        <f t="shared" si="46"/>
        <v/>
      </c>
      <c r="D930" s="4" t="e">
        <f t="shared" si="47"/>
        <v>#VALUE!</v>
      </c>
    </row>
    <row r="931" spans="2:4" x14ac:dyDescent="0.3">
      <c r="B931" s="21" t="str">
        <f t="shared" si="45"/>
        <v/>
      </c>
      <c r="C931" s="23" t="str">
        <f t="shared" si="46"/>
        <v/>
      </c>
      <c r="D931" s="4" t="e">
        <f t="shared" si="47"/>
        <v>#VALUE!</v>
      </c>
    </row>
    <row r="932" spans="2:4" x14ac:dyDescent="0.3">
      <c r="B932" s="21" t="str">
        <f t="shared" si="45"/>
        <v/>
      </c>
      <c r="C932" s="23" t="str">
        <f t="shared" si="46"/>
        <v/>
      </c>
      <c r="D932" s="4" t="e">
        <f t="shared" si="47"/>
        <v>#VALUE!</v>
      </c>
    </row>
    <row r="933" spans="2:4" x14ac:dyDescent="0.3">
      <c r="B933" s="21" t="str">
        <f t="shared" si="45"/>
        <v/>
      </c>
      <c r="C933" s="23" t="str">
        <f t="shared" si="46"/>
        <v/>
      </c>
      <c r="D933" s="4" t="e">
        <f t="shared" si="47"/>
        <v>#VALUE!</v>
      </c>
    </row>
    <row r="934" spans="2:4" x14ac:dyDescent="0.3">
      <c r="B934" s="21" t="str">
        <f t="shared" si="45"/>
        <v/>
      </c>
      <c r="C934" s="23" t="str">
        <f t="shared" si="46"/>
        <v/>
      </c>
      <c r="D934" s="4" t="e">
        <f t="shared" si="47"/>
        <v>#VALUE!</v>
      </c>
    </row>
    <row r="935" spans="2:4" x14ac:dyDescent="0.3">
      <c r="B935" s="21" t="str">
        <f t="shared" si="45"/>
        <v/>
      </c>
      <c r="C935" s="23" t="str">
        <f t="shared" si="46"/>
        <v/>
      </c>
      <c r="D935" s="4" t="e">
        <f t="shared" si="47"/>
        <v>#VALUE!</v>
      </c>
    </row>
    <row r="936" spans="2:4" x14ac:dyDescent="0.3">
      <c r="B936" s="21" t="str">
        <f t="shared" si="45"/>
        <v/>
      </c>
      <c r="C936" s="23" t="str">
        <f t="shared" si="46"/>
        <v/>
      </c>
      <c r="D936" s="4" t="e">
        <f t="shared" si="47"/>
        <v>#VALUE!</v>
      </c>
    </row>
    <row r="937" spans="2:4" x14ac:dyDescent="0.3">
      <c r="B937" s="21" t="str">
        <f t="shared" si="45"/>
        <v/>
      </c>
      <c r="C937" s="23" t="str">
        <f t="shared" si="46"/>
        <v/>
      </c>
      <c r="D937" s="4" t="e">
        <f t="shared" si="47"/>
        <v>#VALUE!</v>
      </c>
    </row>
    <row r="938" spans="2:4" x14ac:dyDescent="0.3">
      <c r="B938" s="21" t="str">
        <f t="shared" si="45"/>
        <v/>
      </c>
      <c r="C938" s="23" t="str">
        <f t="shared" si="46"/>
        <v/>
      </c>
      <c r="D938" s="4" t="e">
        <f t="shared" si="47"/>
        <v>#VALUE!</v>
      </c>
    </row>
    <row r="939" spans="2:4" x14ac:dyDescent="0.3">
      <c r="B939" s="21" t="str">
        <f t="shared" si="45"/>
        <v/>
      </c>
      <c r="C939" s="23" t="str">
        <f t="shared" si="46"/>
        <v/>
      </c>
      <c r="D939" s="4" t="e">
        <f t="shared" si="47"/>
        <v>#VALUE!</v>
      </c>
    </row>
    <row r="940" spans="2:4" x14ac:dyDescent="0.3">
      <c r="B940" s="21" t="str">
        <f t="shared" si="45"/>
        <v/>
      </c>
      <c r="C940" s="23" t="str">
        <f t="shared" si="46"/>
        <v/>
      </c>
      <c r="D940" s="4" t="e">
        <f t="shared" si="47"/>
        <v>#VALUE!</v>
      </c>
    </row>
    <row r="941" spans="2:4" x14ac:dyDescent="0.3">
      <c r="B941" s="21" t="str">
        <f t="shared" si="45"/>
        <v/>
      </c>
      <c r="C941" s="23" t="str">
        <f t="shared" si="46"/>
        <v/>
      </c>
      <c r="D941" s="4" t="e">
        <f t="shared" si="47"/>
        <v>#VALUE!</v>
      </c>
    </row>
    <row r="942" spans="2:4" x14ac:dyDescent="0.3">
      <c r="B942" s="21" t="str">
        <f t="shared" si="45"/>
        <v/>
      </c>
      <c r="C942" s="23" t="str">
        <f t="shared" si="46"/>
        <v/>
      </c>
      <c r="D942" s="4" t="e">
        <f t="shared" si="47"/>
        <v>#VALUE!</v>
      </c>
    </row>
    <row r="943" spans="2:4" x14ac:dyDescent="0.3">
      <c r="B943" s="21" t="str">
        <f t="shared" si="45"/>
        <v/>
      </c>
      <c r="C943" s="23" t="str">
        <f t="shared" si="46"/>
        <v/>
      </c>
      <c r="D943" s="4" t="e">
        <f t="shared" si="47"/>
        <v>#VALUE!</v>
      </c>
    </row>
    <row r="944" spans="2:4" x14ac:dyDescent="0.3">
      <c r="B944" s="21" t="str">
        <f t="shared" si="45"/>
        <v/>
      </c>
      <c r="C944" s="23" t="str">
        <f t="shared" si="46"/>
        <v/>
      </c>
      <c r="D944" s="4" t="e">
        <f t="shared" si="47"/>
        <v>#VALUE!</v>
      </c>
    </row>
    <row r="945" spans="2:4" x14ac:dyDescent="0.3">
      <c r="B945" s="21" t="str">
        <f t="shared" si="45"/>
        <v/>
      </c>
      <c r="C945" s="23" t="str">
        <f t="shared" si="46"/>
        <v/>
      </c>
      <c r="D945" s="4" t="e">
        <f t="shared" si="47"/>
        <v>#VALUE!</v>
      </c>
    </row>
    <row r="946" spans="2:4" x14ac:dyDescent="0.3">
      <c r="B946" s="21" t="str">
        <f t="shared" si="45"/>
        <v/>
      </c>
      <c r="C946" s="23" t="str">
        <f t="shared" si="46"/>
        <v/>
      </c>
      <c r="D946" s="4" t="e">
        <f t="shared" si="47"/>
        <v>#VALUE!</v>
      </c>
    </row>
    <row r="947" spans="2:4" x14ac:dyDescent="0.3">
      <c r="B947" s="21" t="str">
        <f t="shared" si="45"/>
        <v/>
      </c>
      <c r="C947" s="23" t="str">
        <f t="shared" si="46"/>
        <v/>
      </c>
      <c r="D947" s="4" t="e">
        <f t="shared" si="47"/>
        <v>#VALUE!</v>
      </c>
    </row>
    <row r="948" spans="2:4" x14ac:dyDescent="0.3">
      <c r="B948" s="21" t="str">
        <f t="shared" si="45"/>
        <v/>
      </c>
      <c r="C948" s="23" t="str">
        <f t="shared" si="46"/>
        <v/>
      </c>
      <c r="D948" s="4" t="e">
        <f t="shared" si="47"/>
        <v>#VALUE!</v>
      </c>
    </row>
    <row r="949" spans="2:4" x14ac:dyDescent="0.3">
      <c r="B949" s="21" t="str">
        <f t="shared" si="45"/>
        <v/>
      </c>
      <c r="C949" s="23" t="str">
        <f t="shared" si="46"/>
        <v/>
      </c>
      <c r="D949" s="4" t="e">
        <f t="shared" si="47"/>
        <v>#VALUE!</v>
      </c>
    </row>
    <row r="950" spans="2:4" x14ac:dyDescent="0.3">
      <c r="B950" s="21" t="str">
        <f t="shared" si="45"/>
        <v/>
      </c>
      <c r="C950" s="23" t="str">
        <f t="shared" si="46"/>
        <v/>
      </c>
      <c r="D950" s="4" t="e">
        <f t="shared" si="47"/>
        <v>#VALUE!</v>
      </c>
    </row>
    <row r="951" spans="2:4" x14ac:dyDescent="0.3">
      <c r="B951" s="21" t="str">
        <f t="shared" si="45"/>
        <v/>
      </c>
      <c r="C951" s="23" t="str">
        <f t="shared" si="46"/>
        <v/>
      </c>
      <c r="D951" s="4" t="e">
        <f t="shared" si="47"/>
        <v>#VALUE!</v>
      </c>
    </row>
    <row r="952" spans="2:4" x14ac:dyDescent="0.3">
      <c r="B952" s="21" t="str">
        <f t="shared" si="45"/>
        <v/>
      </c>
      <c r="C952" s="23" t="str">
        <f t="shared" si="46"/>
        <v/>
      </c>
      <c r="D952" s="4" t="e">
        <f t="shared" si="47"/>
        <v>#VALUE!</v>
      </c>
    </row>
    <row r="953" spans="2:4" x14ac:dyDescent="0.3">
      <c r="B953" s="21" t="str">
        <f t="shared" si="45"/>
        <v/>
      </c>
      <c r="C953" s="23" t="str">
        <f t="shared" si="46"/>
        <v/>
      </c>
      <c r="D953" s="4" t="e">
        <f t="shared" si="47"/>
        <v>#VALUE!</v>
      </c>
    </row>
    <row r="954" spans="2:4" x14ac:dyDescent="0.3">
      <c r="B954" s="21" t="str">
        <f t="shared" si="45"/>
        <v/>
      </c>
      <c r="C954" s="23" t="str">
        <f t="shared" si="46"/>
        <v/>
      </c>
      <c r="D954" s="4" t="e">
        <f t="shared" si="47"/>
        <v>#VALUE!</v>
      </c>
    </row>
    <row r="955" spans="2:4" x14ac:dyDescent="0.3">
      <c r="B955" s="21" t="str">
        <f t="shared" si="45"/>
        <v/>
      </c>
      <c r="C955" s="23" t="str">
        <f t="shared" si="46"/>
        <v/>
      </c>
      <c r="D955" s="4" t="e">
        <f t="shared" si="47"/>
        <v>#VALUE!</v>
      </c>
    </row>
    <row r="956" spans="2:4" x14ac:dyDescent="0.3">
      <c r="B956" s="21" t="str">
        <f t="shared" si="45"/>
        <v/>
      </c>
      <c r="C956" s="23" t="str">
        <f t="shared" si="46"/>
        <v/>
      </c>
      <c r="D956" s="4" t="e">
        <f t="shared" si="47"/>
        <v>#VALUE!</v>
      </c>
    </row>
    <row r="957" spans="2:4" x14ac:dyDescent="0.3">
      <c r="B957" s="21" t="str">
        <f t="shared" si="45"/>
        <v/>
      </c>
      <c r="C957" s="23" t="str">
        <f t="shared" si="46"/>
        <v/>
      </c>
      <c r="D957" s="4" t="e">
        <f t="shared" si="47"/>
        <v>#VALUE!</v>
      </c>
    </row>
    <row r="958" spans="2:4" x14ac:dyDescent="0.3">
      <c r="B958" s="21" t="str">
        <f t="shared" si="45"/>
        <v/>
      </c>
      <c r="C958" s="23" t="str">
        <f t="shared" si="46"/>
        <v/>
      </c>
      <c r="D958" s="4" t="e">
        <f t="shared" si="47"/>
        <v>#VALUE!</v>
      </c>
    </row>
    <row r="959" spans="2:4" x14ac:dyDescent="0.3">
      <c r="B959" s="21" t="str">
        <f t="shared" si="45"/>
        <v/>
      </c>
      <c r="C959" s="23" t="str">
        <f t="shared" si="46"/>
        <v/>
      </c>
      <c r="D959" s="4" t="e">
        <f t="shared" si="47"/>
        <v>#VALUE!</v>
      </c>
    </row>
    <row r="960" spans="2:4" x14ac:dyDescent="0.3">
      <c r="B960" s="21" t="str">
        <f t="shared" si="45"/>
        <v/>
      </c>
      <c r="C960" s="23" t="str">
        <f t="shared" si="46"/>
        <v/>
      </c>
      <c r="D960" s="4" t="e">
        <f t="shared" si="47"/>
        <v>#VALUE!</v>
      </c>
    </row>
    <row r="961" spans="2:4" x14ac:dyDescent="0.3">
      <c r="B961" s="21" t="str">
        <f t="shared" si="45"/>
        <v/>
      </c>
      <c r="C961" s="23" t="str">
        <f t="shared" si="46"/>
        <v/>
      </c>
      <c r="D961" s="4" t="e">
        <f t="shared" si="47"/>
        <v>#VALUE!</v>
      </c>
    </row>
    <row r="962" spans="2:4" x14ac:dyDescent="0.3">
      <c r="B962" s="21" t="str">
        <f t="shared" si="45"/>
        <v/>
      </c>
      <c r="C962" s="23" t="str">
        <f t="shared" si="46"/>
        <v/>
      </c>
      <c r="D962" s="4" t="e">
        <f t="shared" si="47"/>
        <v>#VALUE!</v>
      </c>
    </row>
    <row r="963" spans="2:4" x14ac:dyDescent="0.3">
      <c r="B963" s="21" t="str">
        <f t="shared" si="45"/>
        <v/>
      </c>
      <c r="C963" s="23" t="str">
        <f t="shared" si="46"/>
        <v/>
      </c>
      <c r="D963" s="4" t="e">
        <f t="shared" si="47"/>
        <v>#VALUE!</v>
      </c>
    </row>
    <row r="964" spans="2:4" x14ac:dyDescent="0.3">
      <c r="B964" s="21" t="str">
        <f t="shared" si="45"/>
        <v/>
      </c>
      <c r="C964" s="23" t="str">
        <f t="shared" si="46"/>
        <v/>
      </c>
      <c r="D964" s="4" t="e">
        <f t="shared" si="47"/>
        <v>#VALUE!</v>
      </c>
    </row>
    <row r="965" spans="2:4" x14ac:dyDescent="0.3">
      <c r="B965" s="21" t="str">
        <f t="shared" si="45"/>
        <v/>
      </c>
      <c r="C965" s="23" t="str">
        <f t="shared" si="46"/>
        <v/>
      </c>
      <c r="D965" s="4" t="e">
        <f t="shared" si="47"/>
        <v>#VALUE!</v>
      </c>
    </row>
    <row r="966" spans="2:4" x14ac:dyDescent="0.3">
      <c r="B966" s="21" t="str">
        <f t="shared" si="45"/>
        <v/>
      </c>
      <c r="C966" s="23" t="str">
        <f t="shared" si="46"/>
        <v/>
      </c>
      <c r="D966" s="4" t="e">
        <f t="shared" si="47"/>
        <v>#VALUE!</v>
      </c>
    </row>
    <row r="967" spans="2:4" x14ac:dyDescent="0.3">
      <c r="B967" s="21" t="str">
        <f t="shared" si="45"/>
        <v/>
      </c>
      <c r="C967" s="23" t="str">
        <f t="shared" si="46"/>
        <v/>
      </c>
      <c r="D967" s="4" t="e">
        <f t="shared" si="47"/>
        <v>#VALUE!</v>
      </c>
    </row>
    <row r="968" spans="2:4" x14ac:dyDescent="0.3">
      <c r="B968" s="21" t="str">
        <f t="shared" si="45"/>
        <v/>
      </c>
      <c r="C968" s="23" t="str">
        <f t="shared" si="46"/>
        <v/>
      </c>
      <c r="D968" s="4" t="e">
        <f t="shared" si="47"/>
        <v>#VALUE!</v>
      </c>
    </row>
    <row r="969" spans="2:4" x14ac:dyDescent="0.3">
      <c r="B969" s="21" t="str">
        <f t="shared" si="45"/>
        <v/>
      </c>
      <c r="C969" s="23" t="str">
        <f t="shared" si="46"/>
        <v/>
      </c>
      <c r="D969" s="4" t="e">
        <f t="shared" si="47"/>
        <v>#VALUE!</v>
      </c>
    </row>
    <row r="970" spans="2:4" x14ac:dyDescent="0.3">
      <c r="B970" s="21" t="str">
        <f t="shared" si="45"/>
        <v/>
      </c>
      <c r="C970" s="23" t="str">
        <f t="shared" si="46"/>
        <v/>
      </c>
      <c r="D970" s="4" t="e">
        <f t="shared" si="47"/>
        <v>#VALUE!</v>
      </c>
    </row>
    <row r="971" spans="2:4" x14ac:dyDescent="0.3">
      <c r="B971" s="21" t="str">
        <f t="shared" ref="B971:B1034" si="48">IF(ISBLANK($A971),"",MID($A971,1,2))</f>
        <v/>
      </c>
      <c r="C971" s="23" t="str">
        <f t="shared" ref="C971:C1034" si="49">IF(ISBLANK($A971),"",VALUE(MID($A971,4,LEN($A971)-3))/$I$3)</f>
        <v/>
      </c>
      <c r="D971" s="4" t="e">
        <f t="shared" si="47"/>
        <v>#VALUE!</v>
      </c>
    </row>
    <row r="972" spans="2:4" x14ac:dyDescent="0.3">
      <c r="B972" s="21" t="str">
        <f t="shared" si="48"/>
        <v/>
      </c>
      <c r="C972" s="23" t="str">
        <f t="shared" si="49"/>
        <v/>
      </c>
      <c r="D972" s="4" t="e">
        <f t="shared" si="47"/>
        <v>#VALUE!</v>
      </c>
    </row>
    <row r="973" spans="2:4" x14ac:dyDescent="0.3">
      <c r="B973" s="21" t="str">
        <f t="shared" si="48"/>
        <v/>
      </c>
      <c r="C973" s="23" t="str">
        <f t="shared" si="49"/>
        <v/>
      </c>
      <c r="D973" s="4" t="e">
        <f t="shared" si="47"/>
        <v>#VALUE!</v>
      </c>
    </row>
    <row r="974" spans="2:4" x14ac:dyDescent="0.3">
      <c r="B974" s="21" t="str">
        <f t="shared" si="48"/>
        <v/>
      </c>
      <c r="C974" s="23" t="str">
        <f t="shared" si="49"/>
        <v/>
      </c>
      <c r="D974" s="4" t="e">
        <f t="shared" si="47"/>
        <v>#VALUE!</v>
      </c>
    </row>
    <row r="975" spans="2:4" x14ac:dyDescent="0.3">
      <c r="B975" s="21" t="str">
        <f t="shared" si="48"/>
        <v/>
      </c>
      <c r="C975" s="23" t="str">
        <f t="shared" si="49"/>
        <v/>
      </c>
      <c r="D975" s="4" t="e">
        <f t="shared" si="47"/>
        <v>#VALUE!</v>
      </c>
    </row>
    <row r="976" spans="2:4" x14ac:dyDescent="0.3">
      <c r="B976" s="21" t="str">
        <f t="shared" si="48"/>
        <v/>
      </c>
      <c r="C976" s="23" t="str">
        <f t="shared" si="49"/>
        <v/>
      </c>
      <c r="D976" s="4" t="e">
        <f t="shared" si="47"/>
        <v>#VALUE!</v>
      </c>
    </row>
    <row r="977" spans="2:4" x14ac:dyDescent="0.3">
      <c r="B977" s="21" t="str">
        <f t="shared" si="48"/>
        <v/>
      </c>
      <c r="C977" s="23" t="str">
        <f t="shared" si="49"/>
        <v/>
      </c>
      <c r="D977" s="4" t="e">
        <f t="shared" si="47"/>
        <v>#VALUE!</v>
      </c>
    </row>
    <row r="978" spans="2:4" x14ac:dyDescent="0.3">
      <c r="B978" s="21" t="str">
        <f t="shared" si="48"/>
        <v/>
      </c>
      <c r="C978" s="23" t="str">
        <f t="shared" si="49"/>
        <v/>
      </c>
      <c r="D978" s="4" t="e">
        <f t="shared" si="47"/>
        <v>#VALUE!</v>
      </c>
    </row>
    <row r="979" spans="2:4" x14ac:dyDescent="0.3">
      <c r="B979" s="21" t="str">
        <f t="shared" si="48"/>
        <v/>
      </c>
      <c r="C979" s="23" t="str">
        <f t="shared" si="49"/>
        <v/>
      </c>
      <c r="D979" s="4" t="e">
        <f t="shared" si="47"/>
        <v>#VALUE!</v>
      </c>
    </row>
    <row r="980" spans="2:4" x14ac:dyDescent="0.3">
      <c r="B980" s="21" t="str">
        <f t="shared" si="48"/>
        <v/>
      </c>
      <c r="C980" s="23" t="str">
        <f t="shared" si="49"/>
        <v/>
      </c>
      <c r="D980" s="4" t="e">
        <f t="shared" si="47"/>
        <v>#VALUE!</v>
      </c>
    </row>
    <row r="981" spans="2:4" x14ac:dyDescent="0.3">
      <c r="B981" s="21" t="str">
        <f t="shared" si="48"/>
        <v/>
      </c>
      <c r="C981" s="23" t="str">
        <f t="shared" si="49"/>
        <v/>
      </c>
      <c r="D981" s="4" t="e">
        <f t="shared" si="47"/>
        <v>#VALUE!</v>
      </c>
    </row>
    <row r="982" spans="2:4" x14ac:dyDescent="0.3">
      <c r="B982" s="21" t="str">
        <f t="shared" si="48"/>
        <v/>
      </c>
      <c r="C982" s="23" t="str">
        <f t="shared" si="49"/>
        <v/>
      </c>
      <c r="D982" s="4" t="e">
        <f t="shared" si="47"/>
        <v>#VALUE!</v>
      </c>
    </row>
    <row r="983" spans="2:4" x14ac:dyDescent="0.3">
      <c r="B983" s="21" t="str">
        <f t="shared" si="48"/>
        <v/>
      </c>
      <c r="C983" s="23" t="str">
        <f t="shared" si="49"/>
        <v/>
      </c>
      <c r="D983" s="4" t="e">
        <f t="shared" si="47"/>
        <v>#VALUE!</v>
      </c>
    </row>
    <row r="984" spans="2:4" x14ac:dyDescent="0.3">
      <c r="B984" s="21" t="str">
        <f t="shared" si="48"/>
        <v/>
      </c>
      <c r="C984" s="23" t="str">
        <f t="shared" si="49"/>
        <v/>
      </c>
      <c r="D984" s="4" t="e">
        <f t="shared" si="47"/>
        <v>#VALUE!</v>
      </c>
    </row>
    <row r="985" spans="2:4" x14ac:dyDescent="0.3">
      <c r="B985" s="21" t="str">
        <f t="shared" si="48"/>
        <v/>
      </c>
      <c r="C985" s="23" t="str">
        <f t="shared" si="49"/>
        <v/>
      </c>
      <c r="D985" s="4" t="e">
        <f t="shared" ref="D985:D1042" si="50">IF(AND(NOT(ISBLANK(C984)),B985=B984),C985-C984,"")</f>
        <v>#VALUE!</v>
      </c>
    </row>
    <row r="986" spans="2:4" x14ac:dyDescent="0.3">
      <c r="B986" s="21" t="str">
        <f t="shared" si="48"/>
        <v/>
      </c>
      <c r="C986" s="23" t="str">
        <f t="shared" si="49"/>
        <v/>
      </c>
      <c r="D986" s="4" t="e">
        <f t="shared" si="50"/>
        <v>#VALUE!</v>
      </c>
    </row>
    <row r="987" spans="2:4" x14ac:dyDescent="0.3">
      <c r="B987" s="21" t="str">
        <f t="shared" si="48"/>
        <v/>
      </c>
      <c r="C987" s="23" t="str">
        <f t="shared" si="49"/>
        <v/>
      </c>
      <c r="D987" s="4" t="e">
        <f t="shared" si="50"/>
        <v>#VALUE!</v>
      </c>
    </row>
    <row r="988" spans="2:4" x14ac:dyDescent="0.3">
      <c r="B988" s="21" t="str">
        <f t="shared" si="48"/>
        <v/>
      </c>
      <c r="C988" s="23" t="str">
        <f t="shared" si="49"/>
        <v/>
      </c>
      <c r="D988" s="4" t="e">
        <f t="shared" si="50"/>
        <v>#VALUE!</v>
      </c>
    </row>
    <row r="989" spans="2:4" x14ac:dyDescent="0.3">
      <c r="B989" s="21" t="str">
        <f t="shared" si="48"/>
        <v/>
      </c>
      <c r="C989" s="23" t="str">
        <f t="shared" si="49"/>
        <v/>
      </c>
      <c r="D989" s="4" t="e">
        <f t="shared" si="50"/>
        <v>#VALUE!</v>
      </c>
    </row>
    <row r="990" spans="2:4" x14ac:dyDescent="0.3">
      <c r="B990" s="21" t="str">
        <f t="shared" si="48"/>
        <v/>
      </c>
      <c r="C990" s="23" t="str">
        <f t="shared" si="49"/>
        <v/>
      </c>
      <c r="D990" s="4" t="e">
        <f t="shared" si="50"/>
        <v>#VALUE!</v>
      </c>
    </row>
    <row r="991" spans="2:4" x14ac:dyDescent="0.3">
      <c r="B991" s="21" t="str">
        <f t="shared" si="48"/>
        <v/>
      </c>
      <c r="C991" s="23" t="str">
        <f t="shared" si="49"/>
        <v/>
      </c>
      <c r="D991" s="4" t="e">
        <f t="shared" si="50"/>
        <v>#VALUE!</v>
      </c>
    </row>
    <row r="992" spans="2:4" x14ac:dyDescent="0.3">
      <c r="B992" s="21" t="str">
        <f t="shared" si="48"/>
        <v/>
      </c>
      <c r="C992" s="23" t="str">
        <f t="shared" si="49"/>
        <v/>
      </c>
      <c r="D992" s="4" t="e">
        <f t="shared" si="50"/>
        <v>#VALUE!</v>
      </c>
    </row>
    <row r="993" spans="2:4" x14ac:dyDescent="0.3">
      <c r="B993" s="21" t="str">
        <f t="shared" si="48"/>
        <v/>
      </c>
      <c r="C993" s="23" t="str">
        <f t="shared" si="49"/>
        <v/>
      </c>
      <c r="D993" s="4" t="e">
        <f t="shared" si="50"/>
        <v>#VALUE!</v>
      </c>
    </row>
    <row r="994" spans="2:4" x14ac:dyDescent="0.3">
      <c r="B994" s="21" t="str">
        <f t="shared" si="48"/>
        <v/>
      </c>
      <c r="C994" s="23" t="str">
        <f t="shared" si="49"/>
        <v/>
      </c>
      <c r="D994" s="4" t="e">
        <f t="shared" si="50"/>
        <v>#VALUE!</v>
      </c>
    </row>
    <row r="995" spans="2:4" x14ac:dyDescent="0.3">
      <c r="B995" s="21" t="str">
        <f t="shared" si="48"/>
        <v/>
      </c>
      <c r="C995" s="23" t="str">
        <f t="shared" si="49"/>
        <v/>
      </c>
      <c r="D995" s="4" t="e">
        <f t="shared" si="50"/>
        <v>#VALUE!</v>
      </c>
    </row>
    <row r="996" spans="2:4" x14ac:dyDescent="0.3">
      <c r="B996" s="21" t="str">
        <f t="shared" si="48"/>
        <v/>
      </c>
      <c r="C996" s="23" t="str">
        <f t="shared" si="49"/>
        <v/>
      </c>
      <c r="D996" s="4" t="e">
        <f t="shared" si="50"/>
        <v>#VALUE!</v>
      </c>
    </row>
    <row r="997" spans="2:4" x14ac:dyDescent="0.3">
      <c r="B997" s="21" t="str">
        <f t="shared" si="48"/>
        <v/>
      </c>
      <c r="C997" s="23" t="str">
        <f t="shared" si="49"/>
        <v/>
      </c>
      <c r="D997" s="4" t="e">
        <f t="shared" si="50"/>
        <v>#VALUE!</v>
      </c>
    </row>
    <row r="998" spans="2:4" x14ac:dyDescent="0.3">
      <c r="B998" s="21" t="str">
        <f t="shared" si="48"/>
        <v/>
      </c>
      <c r="C998" s="23" t="str">
        <f t="shared" si="49"/>
        <v/>
      </c>
      <c r="D998" s="4" t="e">
        <f t="shared" si="50"/>
        <v>#VALUE!</v>
      </c>
    </row>
    <row r="999" spans="2:4" x14ac:dyDescent="0.3">
      <c r="B999" s="21" t="str">
        <f t="shared" si="48"/>
        <v/>
      </c>
      <c r="C999" s="23" t="str">
        <f t="shared" si="49"/>
        <v/>
      </c>
      <c r="D999" s="4" t="e">
        <f t="shared" si="50"/>
        <v>#VALUE!</v>
      </c>
    </row>
    <row r="1000" spans="2:4" x14ac:dyDescent="0.3">
      <c r="B1000" s="21" t="str">
        <f t="shared" si="48"/>
        <v/>
      </c>
      <c r="C1000" s="23" t="str">
        <f t="shared" si="49"/>
        <v/>
      </c>
      <c r="D1000" s="4" t="e">
        <f t="shared" si="50"/>
        <v>#VALUE!</v>
      </c>
    </row>
    <row r="1001" spans="2:4" x14ac:dyDescent="0.3">
      <c r="B1001" s="21" t="str">
        <f t="shared" si="48"/>
        <v/>
      </c>
      <c r="C1001" s="23" t="str">
        <f t="shared" si="49"/>
        <v/>
      </c>
      <c r="D1001" s="4" t="e">
        <f t="shared" si="50"/>
        <v>#VALUE!</v>
      </c>
    </row>
    <row r="1002" spans="2:4" x14ac:dyDescent="0.3">
      <c r="B1002" s="21" t="str">
        <f t="shared" si="48"/>
        <v/>
      </c>
      <c r="C1002" s="23" t="str">
        <f t="shared" si="49"/>
        <v/>
      </c>
      <c r="D1002" s="4" t="e">
        <f t="shared" si="50"/>
        <v>#VALUE!</v>
      </c>
    </row>
    <row r="1003" spans="2:4" x14ac:dyDescent="0.3">
      <c r="B1003" s="21" t="str">
        <f t="shared" si="48"/>
        <v/>
      </c>
      <c r="C1003" s="23" t="str">
        <f t="shared" si="49"/>
        <v/>
      </c>
      <c r="D1003" s="4" t="e">
        <f t="shared" si="50"/>
        <v>#VALUE!</v>
      </c>
    </row>
    <row r="1004" spans="2:4" x14ac:dyDescent="0.3">
      <c r="B1004" s="21" t="str">
        <f t="shared" si="48"/>
        <v/>
      </c>
      <c r="C1004" s="23" t="str">
        <f t="shared" si="49"/>
        <v/>
      </c>
      <c r="D1004" s="4" t="e">
        <f t="shared" si="50"/>
        <v>#VALUE!</v>
      </c>
    </row>
    <row r="1005" spans="2:4" x14ac:dyDescent="0.3">
      <c r="B1005" s="21" t="str">
        <f t="shared" si="48"/>
        <v/>
      </c>
      <c r="C1005" s="23" t="str">
        <f t="shared" si="49"/>
        <v/>
      </c>
      <c r="D1005" s="4" t="e">
        <f t="shared" si="50"/>
        <v>#VALUE!</v>
      </c>
    </row>
    <row r="1006" spans="2:4" x14ac:dyDescent="0.3">
      <c r="B1006" s="21" t="str">
        <f t="shared" si="48"/>
        <v/>
      </c>
      <c r="C1006" s="23" t="str">
        <f t="shared" si="49"/>
        <v/>
      </c>
      <c r="D1006" s="4" t="e">
        <f t="shared" si="50"/>
        <v>#VALUE!</v>
      </c>
    </row>
    <row r="1007" spans="2:4" x14ac:dyDescent="0.3">
      <c r="B1007" s="21" t="str">
        <f t="shared" si="48"/>
        <v/>
      </c>
      <c r="C1007" s="23" t="str">
        <f t="shared" si="49"/>
        <v/>
      </c>
      <c r="D1007" s="4" t="e">
        <f t="shared" si="50"/>
        <v>#VALUE!</v>
      </c>
    </row>
    <row r="1008" spans="2:4" x14ac:dyDescent="0.3">
      <c r="B1008" s="21" t="str">
        <f t="shared" si="48"/>
        <v/>
      </c>
      <c r="C1008" s="23" t="str">
        <f t="shared" si="49"/>
        <v/>
      </c>
      <c r="D1008" s="4" t="e">
        <f t="shared" si="50"/>
        <v>#VALUE!</v>
      </c>
    </row>
    <row r="1009" spans="2:4" x14ac:dyDescent="0.3">
      <c r="B1009" s="21" t="str">
        <f t="shared" si="48"/>
        <v/>
      </c>
      <c r="C1009" s="23" t="str">
        <f t="shared" si="49"/>
        <v/>
      </c>
      <c r="D1009" s="4" t="e">
        <f t="shared" si="50"/>
        <v>#VALUE!</v>
      </c>
    </row>
    <row r="1010" spans="2:4" x14ac:dyDescent="0.3">
      <c r="B1010" s="21" t="str">
        <f t="shared" si="48"/>
        <v/>
      </c>
      <c r="C1010" s="23" t="str">
        <f t="shared" si="49"/>
        <v/>
      </c>
      <c r="D1010" s="4" t="e">
        <f t="shared" si="50"/>
        <v>#VALUE!</v>
      </c>
    </row>
    <row r="1011" spans="2:4" x14ac:dyDescent="0.3">
      <c r="B1011" s="21" t="str">
        <f t="shared" si="48"/>
        <v/>
      </c>
      <c r="C1011" s="23" t="str">
        <f t="shared" si="49"/>
        <v/>
      </c>
      <c r="D1011" s="4" t="e">
        <f t="shared" si="50"/>
        <v>#VALUE!</v>
      </c>
    </row>
    <row r="1012" spans="2:4" x14ac:dyDescent="0.3">
      <c r="B1012" s="21" t="str">
        <f t="shared" si="48"/>
        <v/>
      </c>
      <c r="C1012" s="23" t="str">
        <f t="shared" si="49"/>
        <v/>
      </c>
      <c r="D1012" s="4" t="e">
        <f t="shared" si="50"/>
        <v>#VALUE!</v>
      </c>
    </row>
    <row r="1013" spans="2:4" x14ac:dyDescent="0.3">
      <c r="B1013" s="21" t="str">
        <f t="shared" si="48"/>
        <v/>
      </c>
      <c r="C1013" s="23" t="str">
        <f t="shared" si="49"/>
        <v/>
      </c>
      <c r="D1013" s="4" t="e">
        <f t="shared" si="50"/>
        <v>#VALUE!</v>
      </c>
    </row>
    <row r="1014" spans="2:4" x14ac:dyDescent="0.3">
      <c r="B1014" s="21" t="str">
        <f t="shared" si="48"/>
        <v/>
      </c>
      <c r="C1014" s="23" t="str">
        <f t="shared" si="49"/>
        <v/>
      </c>
      <c r="D1014" s="4" t="e">
        <f t="shared" si="50"/>
        <v>#VALUE!</v>
      </c>
    </row>
    <row r="1015" spans="2:4" x14ac:dyDescent="0.3">
      <c r="B1015" s="21" t="str">
        <f t="shared" si="48"/>
        <v/>
      </c>
      <c r="C1015" s="23" t="str">
        <f t="shared" si="49"/>
        <v/>
      </c>
      <c r="D1015" s="4" t="e">
        <f t="shared" si="50"/>
        <v>#VALUE!</v>
      </c>
    </row>
    <row r="1016" spans="2:4" x14ac:dyDescent="0.3">
      <c r="B1016" s="21" t="str">
        <f t="shared" si="48"/>
        <v/>
      </c>
      <c r="C1016" s="23" t="str">
        <f t="shared" si="49"/>
        <v/>
      </c>
      <c r="D1016" s="4" t="e">
        <f t="shared" si="50"/>
        <v>#VALUE!</v>
      </c>
    </row>
    <row r="1017" spans="2:4" x14ac:dyDescent="0.3">
      <c r="B1017" s="21" t="str">
        <f t="shared" si="48"/>
        <v/>
      </c>
      <c r="C1017" s="23" t="str">
        <f t="shared" si="49"/>
        <v/>
      </c>
      <c r="D1017" s="4" t="e">
        <f t="shared" si="50"/>
        <v>#VALUE!</v>
      </c>
    </row>
    <row r="1018" spans="2:4" x14ac:dyDescent="0.3">
      <c r="B1018" s="21" t="str">
        <f t="shared" si="48"/>
        <v/>
      </c>
      <c r="C1018" s="23" t="str">
        <f t="shared" si="49"/>
        <v/>
      </c>
      <c r="D1018" s="4" t="e">
        <f t="shared" si="50"/>
        <v>#VALUE!</v>
      </c>
    </row>
    <row r="1019" spans="2:4" x14ac:dyDescent="0.3">
      <c r="B1019" s="21" t="str">
        <f t="shared" si="48"/>
        <v/>
      </c>
      <c r="C1019" s="23" t="str">
        <f t="shared" si="49"/>
        <v/>
      </c>
      <c r="D1019" s="4" t="e">
        <f t="shared" si="50"/>
        <v>#VALUE!</v>
      </c>
    </row>
    <row r="1020" spans="2:4" x14ac:dyDescent="0.3">
      <c r="B1020" s="21" t="str">
        <f t="shared" si="48"/>
        <v/>
      </c>
      <c r="C1020" s="23" t="str">
        <f t="shared" si="49"/>
        <v/>
      </c>
      <c r="D1020" s="4" t="e">
        <f t="shared" si="50"/>
        <v>#VALUE!</v>
      </c>
    </row>
    <row r="1021" spans="2:4" x14ac:dyDescent="0.3">
      <c r="B1021" s="21" t="str">
        <f t="shared" si="48"/>
        <v/>
      </c>
      <c r="C1021" s="23" t="str">
        <f t="shared" si="49"/>
        <v/>
      </c>
      <c r="D1021" s="4" t="e">
        <f t="shared" si="50"/>
        <v>#VALUE!</v>
      </c>
    </row>
    <row r="1022" spans="2:4" x14ac:dyDescent="0.3">
      <c r="B1022" s="21" t="str">
        <f t="shared" si="48"/>
        <v/>
      </c>
      <c r="C1022" s="23" t="str">
        <f t="shared" si="49"/>
        <v/>
      </c>
      <c r="D1022" s="4" t="e">
        <f t="shared" si="50"/>
        <v>#VALUE!</v>
      </c>
    </row>
    <row r="1023" spans="2:4" x14ac:dyDescent="0.3">
      <c r="B1023" s="21" t="str">
        <f t="shared" si="48"/>
        <v/>
      </c>
      <c r="C1023" s="23" t="str">
        <f t="shared" si="49"/>
        <v/>
      </c>
      <c r="D1023" s="4" t="e">
        <f t="shared" si="50"/>
        <v>#VALUE!</v>
      </c>
    </row>
    <row r="1024" spans="2:4" x14ac:dyDescent="0.3">
      <c r="B1024" s="21" t="str">
        <f t="shared" si="48"/>
        <v/>
      </c>
      <c r="C1024" s="23" t="str">
        <f t="shared" si="49"/>
        <v/>
      </c>
      <c r="D1024" s="4" t="e">
        <f t="shared" si="50"/>
        <v>#VALUE!</v>
      </c>
    </row>
    <row r="1025" spans="2:4" x14ac:dyDescent="0.3">
      <c r="B1025" s="21" t="str">
        <f t="shared" si="48"/>
        <v/>
      </c>
      <c r="C1025" s="23" t="str">
        <f t="shared" si="49"/>
        <v/>
      </c>
      <c r="D1025" s="4" t="e">
        <f t="shared" si="50"/>
        <v>#VALUE!</v>
      </c>
    </row>
    <row r="1026" spans="2:4" x14ac:dyDescent="0.3">
      <c r="B1026" s="21" t="str">
        <f t="shared" si="48"/>
        <v/>
      </c>
      <c r="C1026" s="23" t="str">
        <f t="shared" si="49"/>
        <v/>
      </c>
      <c r="D1026" s="4" t="e">
        <f t="shared" si="50"/>
        <v>#VALUE!</v>
      </c>
    </row>
    <row r="1027" spans="2:4" x14ac:dyDescent="0.3">
      <c r="B1027" s="21" t="str">
        <f t="shared" si="48"/>
        <v/>
      </c>
      <c r="C1027" s="23" t="str">
        <f t="shared" si="49"/>
        <v/>
      </c>
      <c r="D1027" s="4" t="e">
        <f t="shared" si="50"/>
        <v>#VALUE!</v>
      </c>
    </row>
    <row r="1028" spans="2:4" x14ac:dyDescent="0.3">
      <c r="B1028" s="21" t="str">
        <f t="shared" si="48"/>
        <v/>
      </c>
      <c r="C1028" s="23" t="str">
        <f t="shared" si="49"/>
        <v/>
      </c>
      <c r="D1028" s="4" t="e">
        <f t="shared" si="50"/>
        <v>#VALUE!</v>
      </c>
    </row>
    <row r="1029" spans="2:4" x14ac:dyDescent="0.3">
      <c r="B1029" s="21" t="str">
        <f t="shared" si="48"/>
        <v/>
      </c>
      <c r="C1029" s="23" t="str">
        <f t="shared" si="49"/>
        <v/>
      </c>
      <c r="D1029" s="4" t="e">
        <f t="shared" si="50"/>
        <v>#VALUE!</v>
      </c>
    </row>
    <row r="1030" spans="2:4" x14ac:dyDescent="0.3">
      <c r="B1030" s="21" t="str">
        <f t="shared" si="48"/>
        <v/>
      </c>
      <c r="C1030" s="23" t="str">
        <f t="shared" si="49"/>
        <v/>
      </c>
      <c r="D1030" s="4" t="e">
        <f t="shared" si="50"/>
        <v>#VALUE!</v>
      </c>
    </row>
    <row r="1031" spans="2:4" x14ac:dyDescent="0.3">
      <c r="B1031" s="21" t="str">
        <f t="shared" si="48"/>
        <v/>
      </c>
      <c r="C1031" s="23" t="str">
        <f t="shared" si="49"/>
        <v/>
      </c>
      <c r="D1031" s="4" t="e">
        <f t="shared" si="50"/>
        <v>#VALUE!</v>
      </c>
    </row>
    <row r="1032" spans="2:4" x14ac:dyDescent="0.3">
      <c r="B1032" s="21" t="str">
        <f t="shared" si="48"/>
        <v/>
      </c>
      <c r="C1032" s="23" t="str">
        <f t="shared" si="49"/>
        <v/>
      </c>
      <c r="D1032" s="4" t="e">
        <f t="shared" si="50"/>
        <v>#VALUE!</v>
      </c>
    </row>
    <row r="1033" spans="2:4" x14ac:dyDescent="0.3">
      <c r="B1033" s="21" t="str">
        <f t="shared" si="48"/>
        <v/>
      </c>
      <c r="C1033" s="23" t="str">
        <f t="shared" si="49"/>
        <v/>
      </c>
      <c r="D1033" s="4" t="e">
        <f t="shared" si="50"/>
        <v>#VALUE!</v>
      </c>
    </row>
    <row r="1034" spans="2:4" x14ac:dyDescent="0.3">
      <c r="B1034" s="21" t="str">
        <f t="shared" si="48"/>
        <v/>
      </c>
      <c r="C1034" s="23" t="str">
        <f t="shared" si="49"/>
        <v/>
      </c>
      <c r="D1034" s="4" t="e">
        <f t="shared" si="50"/>
        <v>#VALUE!</v>
      </c>
    </row>
    <row r="1035" spans="2:4" x14ac:dyDescent="0.3">
      <c r="B1035" s="21" t="str">
        <f t="shared" ref="B1035:B1042" si="51">IF(ISBLANK($A1035),"",MID($A1035,1,2))</f>
        <v/>
      </c>
      <c r="C1035" s="23" t="str">
        <f t="shared" ref="C1035:C1042" si="52">IF(ISBLANK($A1035),"",VALUE(MID($A1035,4,LEN($A1035)-3))/$I$3)</f>
        <v/>
      </c>
      <c r="D1035" s="4" t="e">
        <f t="shared" si="50"/>
        <v>#VALUE!</v>
      </c>
    </row>
    <row r="1036" spans="2:4" x14ac:dyDescent="0.3">
      <c r="B1036" s="21" t="str">
        <f t="shared" si="51"/>
        <v/>
      </c>
      <c r="C1036" s="23" t="str">
        <f t="shared" si="52"/>
        <v/>
      </c>
      <c r="D1036" s="4" t="e">
        <f t="shared" si="50"/>
        <v>#VALUE!</v>
      </c>
    </row>
    <row r="1037" spans="2:4" x14ac:dyDescent="0.3">
      <c r="B1037" s="21" t="str">
        <f t="shared" si="51"/>
        <v/>
      </c>
      <c r="C1037" s="23" t="str">
        <f t="shared" si="52"/>
        <v/>
      </c>
      <c r="D1037" s="4" t="e">
        <f t="shared" si="50"/>
        <v>#VALUE!</v>
      </c>
    </row>
    <row r="1038" spans="2:4" x14ac:dyDescent="0.3">
      <c r="B1038" s="21" t="str">
        <f t="shared" si="51"/>
        <v/>
      </c>
      <c r="C1038" s="23" t="str">
        <f t="shared" si="52"/>
        <v/>
      </c>
      <c r="D1038" s="4" t="e">
        <f t="shared" si="50"/>
        <v>#VALUE!</v>
      </c>
    </row>
    <row r="1039" spans="2:4" x14ac:dyDescent="0.3">
      <c r="B1039" s="21" t="str">
        <f t="shared" si="51"/>
        <v/>
      </c>
      <c r="C1039" s="23" t="str">
        <f t="shared" si="52"/>
        <v/>
      </c>
      <c r="D1039" s="4" t="e">
        <f t="shared" si="50"/>
        <v>#VALUE!</v>
      </c>
    </row>
    <row r="1040" spans="2:4" x14ac:dyDescent="0.3">
      <c r="B1040" s="21" t="str">
        <f t="shared" si="51"/>
        <v/>
      </c>
      <c r="C1040" s="23" t="str">
        <f t="shared" si="52"/>
        <v/>
      </c>
      <c r="D1040" s="4" t="e">
        <f t="shared" si="50"/>
        <v>#VALUE!</v>
      </c>
    </row>
    <row r="1041" spans="2:4" x14ac:dyDescent="0.3">
      <c r="B1041" s="21" t="str">
        <f t="shared" si="51"/>
        <v/>
      </c>
      <c r="C1041" s="23" t="str">
        <f t="shared" si="52"/>
        <v/>
      </c>
      <c r="D1041" s="4" t="e">
        <f t="shared" si="50"/>
        <v>#VALUE!</v>
      </c>
    </row>
    <row r="1042" spans="2:4" x14ac:dyDescent="0.3">
      <c r="B1042" s="21" t="str">
        <f t="shared" si="51"/>
        <v/>
      </c>
      <c r="C1042" s="23" t="str">
        <f t="shared" si="52"/>
        <v/>
      </c>
      <c r="D1042" s="4" t="e">
        <f t="shared" si="50"/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2"/>
  <sheetViews>
    <sheetView workbookViewId="0">
      <selection activeCell="F12" sqref="F12:K12"/>
    </sheetView>
  </sheetViews>
  <sheetFormatPr defaultRowHeight="14.4" x14ac:dyDescent="0.3"/>
  <cols>
    <col min="1" max="1" width="25.109375" style="4" customWidth="1"/>
    <col min="2" max="2" width="6.6640625" style="21" bestFit="1" customWidth="1"/>
    <col min="3" max="3" width="19.6640625" style="4" bestFit="1" customWidth="1"/>
    <col min="4" max="4" width="7.44140625" style="4" customWidth="1"/>
    <col min="5" max="5" width="14" customWidth="1"/>
    <col min="6" max="6" width="6.88671875" customWidth="1"/>
    <col min="7" max="7" width="8.5546875" bestFit="1" customWidth="1"/>
    <col min="8" max="8" width="10.5546875" bestFit="1" customWidth="1"/>
    <col min="9" max="9" width="10.109375" style="1" bestFit="1" customWidth="1"/>
    <col min="10" max="10" width="8.5546875" bestFit="1" customWidth="1"/>
    <col min="11" max="11" width="7.5546875" bestFit="1" customWidth="1"/>
    <col min="13" max="13" width="11" bestFit="1" customWidth="1"/>
    <col min="15" max="15" width="11" bestFit="1" customWidth="1"/>
  </cols>
  <sheetData>
    <row r="1" spans="1:16" x14ac:dyDescent="0.3">
      <c r="A1" s="4" t="s">
        <v>2101</v>
      </c>
    </row>
    <row r="2" spans="1:16" x14ac:dyDescent="0.3">
      <c r="A2" s="4" t="s">
        <v>1083</v>
      </c>
      <c r="I2"/>
    </row>
    <row r="3" spans="1:16" x14ac:dyDescent="0.3">
      <c r="A3" s="4" t="s">
        <v>1078</v>
      </c>
      <c r="H3" s="14" t="s">
        <v>39</v>
      </c>
      <c r="I3" s="3">
        <f>10000000/1000</f>
        <v>10000</v>
      </c>
    </row>
    <row r="4" spans="1:16" x14ac:dyDescent="0.3">
      <c r="A4" s="4" t="s">
        <v>1084</v>
      </c>
    </row>
    <row r="5" spans="1:16" x14ac:dyDescent="0.3">
      <c r="A5" s="4" t="s">
        <v>1079</v>
      </c>
    </row>
    <row r="6" spans="1:16" x14ac:dyDescent="0.3">
      <c r="A6" s="4" t="s">
        <v>3109</v>
      </c>
    </row>
    <row r="7" spans="1:16" x14ac:dyDescent="0.3">
      <c r="A7" s="4" t="s">
        <v>1081</v>
      </c>
    </row>
    <row r="9" spans="1:16" x14ac:dyDescent="0.3">
      <c r="A9" s="10"/>
      <c r="B9" s="28" t="s">
        <v>51</v>
      </c>
      <c r="C9" s="29" t="s">
        <v>1064</v>
      </c>
      <c r="D9" s="25" t="s">
        <v>1065</v>
      </c>
    </row>
    <row r="10" spans="1:16" s="6" customFormat="1" x14ac:dyDescent="0.3">
      <c r="A10" s="5"/>
      <c r="B10" s="22"/>
      <c r="C10" s="5"/>
      <c r="D10" s="5"/>
      <c r="I10" s="7"/>
    </row>
    <row r="11" spans="1:16" x14ac:dyDescent="0.3">
      <c r="A11" s="4" t="s">
        <v>3110</v>
      </c>
      <c r="B11" s="21" t="str">
        <f t="shared" ref="B11:B74" si="0">IF(ISBLANK($A11),"",MID($A11,1,2))</f>
        <v>00</v>
      </c>
      <c r="C11" s="23">
        <f>IF(ISBLANK($A11),"",VALUE(MID($A11,4,LEN($A11)-3))/$I$3)</f>
        <v>12951361074321.6</v>
      </c>
      <c r="D11" s="4" t="str">
        <f t="shared" ref="D11:D23" si="1">IF(AND(NOT(ISBLANK(C10)),B11=B10),C11-C10,"")</f>
        <v/>
      </c>
      <c r="F11" s="25" t="s">
        <v>51</v>
      </c>
      <c r="G11" s="25" t="s">
        <v>21</v>
      </c>
      <c r="H11" s="25" t="s">
        <v>22</v>
      </c>
      <c r="I11" s="26" t="s">
        <v>24</v>
      </c>
      <c r="J11" s="25" t="s">
        <v>23</v>
      </c>
      <c r="K11" s="25" t="s">
        <v>2099</v>
      </c>
    </row>
    <row r="12" spans="1:16" x14ac:dyDescent="0.3">
      <c r="A12" s="4" t="s">
        <v>3111</v>
      </c>
      <c r="B12" s="21" t="str">
        <f t="shared" si="0"/>
        <v>00</v>
      </c>
      <c r="C12" s="23">
        <f t="shared" ref="C12:C75" si="2">IF(ISBLANK($A12),"",VALUE(MID($A12,4,LEN($A12)-3))/$I$3)</f>
        <v>12951361075322.6</v>
      </c>
      <c r="D12" s="4">
        <f t="shared" si="1"/>
        <v>1001</v>
      </c>
      <c r="F12" s="30" t="s">
        <v>2097</v>
      </c>
      <c r="G12" s="30"/>
      <c r="H12" s="30"/>
      <c r="I12" s="30"/>
      <c r="J12" s="30"/>
      <c r="K12" s="30"/>
      <c r="L12" s="1"/>
      <c r="M12" s="9"/>
      <c r="P12">
        <f>O12/10000</f>
        <v>0</v>
      </c>
    </row>
    <row r="13" spans="1:16" x14ac:dyDescent="0.3">
      <c r="B13" s="21" t="str">
        <f t="shared" si="0"/>
        <v/>
      </c>
      <c r="C13" s="23" t="str">
        <f t="shared" si="2"/>
        <v/>
      </c>
      <c r="D13" s="4" t="str">
        <f t="shared" si="1"/>
        <v/>
      </c>
      <c r="F13" s="27" t="s">
        <v>1066</v>
      </c>
      <c r="G13" s="1">
        <f>AVERAGEIF(B:B,F13,D:D)</f>
        <v>1001</v>
      </c>
      <c r="H13" s="1">
        <f t="array" ref="H13">_xlfn.STDEV.P(IF(B:B=F13,D:D,""))</f>
        <v>0</v>
      </c>
      <c r="I13" s="1">
        <f t="array" ref="I13">MIN(IF(B:B=F13,D:D))</f>
        <v>1001</v>
      </c>
      <c r="J13" s="1">
        <f t="array" ref="J13">MAX(IF(B:B=F13,D:D))</f>
        <v>1001</v>
      </c>
      <c r="K13" s="2">
        <f>COUNTIF(B:B,F13)</f>
        <v>2</v>
      </c>
      <c r="L13" s="1"/>
      <c r="M13" s="9"/>
      <c r="P13">
        <f>O13/10000</f>
        <v>0</v>
      </c>
    </row>
    <row r="14" spans="1:16" x14ac:dyDescent="0.3">
      <c r="A14" s="4" t="s">
        <v>3112</v>
      </c>
      <c r="B14" s="21" t="str">
        <f t="shared" si="0"/>
        <v>01</v>
      </c>
      <c r="C14" s="23">
        <f t="shared" si="2"/>
        <v>12951361074315.9</v>
      </c>
      <c r="D14" s="4" t="str">
        <f t="shared" si="1"/>
        <v/>
      </c>
      <c r="F14" s="31" t="s">
        <v>2098</v>
      </c>
      <c r="G14" s="31"/>
      <c r="H14" s="31"/>
      <c r="I14" s="31"/>
      <c r="J14" s="31"/>
      <c r="K14" s="31"/>
      <c r="L14" s="1"/>
      <c r="M14" s="9"/>
    </row>
    <row r="15" spans="1:16" x14ac:dyDescent="0.3">
      <c r="A15" s="4" t="s">
        <v>3113</v>
      </c>
      <c r="B15" s="21" t="str">
        <f t="shared" si="0"/>
        <v>01</v>
      </c>
      <c r="C15" s="23">
        <f t="shared" si="2"/>
        <v>12951361074332.199</v>
      </c>
      <c r="D15" s="4">
        <f t="shared" si="1"/>
        <v>16.298828125</v>
      </c>
      <c r="F15" s="27" t="s">
        <v>1067</v>
      </c>
      <c r="G15" s="1">
        <f t="shared" ref="G15:G24" si="3">AVERAGEIF(B:B,F15,D:D)</f>
        <v>16.062618371212121</v>
      </c>
      <c r="H15" s="1">
        <f t="array" ref="H15">_xlfn.STDEV.P(IF(B:B=F15,D:D,""))</f>
        <v>0.97980179369334253</v>
      </c>
      <c r="I15" s="1">
        <f t="array" ref="I15">MIN(IF(B:B=F15,D:D))</f>
        <v>14.69921875</v>
      </c>
      <c r="J15" s="1">
        <f t="array" ref="J15">MAX(IF(B:B=F15,D:D))</f>
        <v>19</v>
      </c>
      <c r="K15" s="2">
        <f t="shared" ref="K15:K24" si="4">COUNTIF(B:B,F15)</f>
        <v>100</v>
      </c>
      <c r="M15" s="9"/>
    </row>
    <row r="16" spans="1:16" x14ac:dyDescent="0.3">
      <c r="A16" s="4" t="s">
        <v>3114</v>
      </c>
      <c r="B16" s="21" t="str">
        <f t="shared" si="0"/>
        <v>01</v>
      </c>
      <c r="C16" s="23">
        <f t="shared" si="2"/>
        <v>12951361074346.898</v>
      </c>
      <c r="D16" s="4">
        <f t="shared" si="1"/>
        <v>14.69921875</v>
      </c>
      <c r="F16" s="27" t="s">
        <v>1068</v>
      </c>
      <c r="G16" s="1" t="e">
        <f t="shared" si="3"/>
        <v>#DIV/0!</v>
      </c>
      <c r="H16" s="1" t="e">
        <f t="array" ref="H16">_xlfn.STDEV.P(IF(B:B=F16,D:D,""))</f>
        <v>#DIV/0!</v>
      </c>
      <c r="I16" s="1">
        <f t="array" ref="I16">MIN(IF(B:B=F16,D:D))</f>
        <v>0</v>
      </c>
      <c r="J16" s="1">
        <f t="array" ref="J16">MAX(IF(B:B=F16,D:D))</f>
        <v>0</v>
      </c>
      <c r="K16" s="2">
        <f t="shared" si="4"/>
        <v>0</v>
      </c>
      <c r="M16" s="9"/>
    </row>
    <row r="17" spans="1:13" x14ac:dyDescent="0.3">
      <c r="A17" s="4" t="s">
        <v>3115</v>
      </c>
      <c r="B17" s="21" t="str">
        <f t="shared" si="0"/>
        <v>01</v>
      </c>
      <c r="C17" s="23">
        <f t="shared" si="2"/>
        <v>12951361074361.6</v>
      </c>
      <c r="D17" s="4">
        <f t="shared" si="1"/>
        <v>14.701171875</v>
      </c>
      <c r="F17" s="27" t="s">
        <v>1069</v>
      </c>
      <c r="G17" s="1" t="e">
        <f t="shared" si="3"/>
        <v>#DIV/0!</v>
      </c>
      <c r="H17" s="1" t="e">
        <f t="array" ref="H17">_xlfn.STDEV.P(IF(B:B=F17,D:D,""))</f>
        <v>#DIV/0!</v>
      </c>
      <c r="I17" s="1">
        <f t="array" ref="I17">MIN(IF(B:B=F17,D:D))</f>
        <v>0</v>
      </c>
      <c r="J17" s="1">
        <f t="array" ref="J17">MAX(IF(B:B=F17,D:D))</f>
        <v>0</v>
      </c>
      <c r="K17" s="2">
        <f t="shared" si="4"/>
        <v>0</v>
      </c>
      <c r="M17" s="9"/>
    </row>
    <row r="18" spans="1:13" x14ac:dyDescent="0.3">
      <c r="A18" s="4" t="s">
        <v>3116</v>
      </c>
      <c r="B18" s="21" t="str">
        <f t="shared" si="0"/>
        <v>01</v>
      </c>
      <c r="C18" s="23">
        <f t="shared" si="2"/>
        <v>12951361074376.301</v>
      </c>
      <c r="D18" s="4">
        <f t="shared" si="1"/>
        <v>14.701171875</v>
      </c>
      <c r="F18" s="27" t="s">
        <v>1070</v>
      </c>
      <c r="G18" s="1" t="e">
        <f t="shared" si="3"/>
        <v>#DIV/0!</v>
      </c>
      <c r="H18" s="1" t="e">
        <f t="array" ref="H18">_xlfn.STDEV.P(IF(B:B=F18,D:D,""))</f>
        <v>#DIV/0!</v>
      </c>
      <c r="I18" s="1">
        <f t="array" ref="I18">MIN(IF(B:B=F18,D:D))</f>
        <v>0</v>
      </c>
      <c r="J18" s="1">
        <f t="array" ref="J18">MAX(IF(B:B=F18,D:D))</f>
        <v>0</v>
      </c>
      <c r="K18" s="2">
        <f t="shared" si="4"/>
        <v>0</v>
      </c>
      <c r="M18" s="9"/>
    </row>
    <row r="19" spans="1:13" x14ac:dyDescent="0.3">
      <c r="A19" s="4" t="s">
        <v>3117</v>
      </c>
      <c r="B19" s="21" t="str">
        <f t="shared" si="0"/>
        <v>01</v>
      </c>
      <c r="C19" s="23">
        <f t="shared" si="2"/>
        <v>12951361074391.102</v>
      </c>
      <c r="D19" s="4">
        <f t="shared" si="1"/>
        <v>14.80078125</v>
      </c>
      <c r="F19" s="27" t="s">
        <v>1071</v>
      </c>
      <c r="G19" s="1" t="e">
        <f t="shared" si="3"/>
        <v>#DIV/0!</v>
      </c>
      <c r="H19" s="1" t="e">
        <f t="array" ref="H19">_xlfn.STDEV.P(IF(B:B=F19,D:D,""))</f>
        <v>#DIV/0!</v>
      </c>
      <c r="I19" s="1">
        <f t="array" ref="I19">MIN(IF(B:B=F19,D:D))</f>
        <v>0</v>
      </c>
      <c r="J19" s="1">
        <f t="array" ref="J19">MAX(IF(B:B=F19,D:D))</f>
        <v>0</v>
      </c>
      <c r="K19" s="2">
        <f t="shared" si="4"/>
        <v>0</v>
      </c>
      <c r="M19" s="9"/>
    </row>
    <row r="20" spans="1:13" x14ac:dyDescent="0.3">
      <c r="A20" s="4" t="s">
        <v>3118</v>
      </c>
      <c r="B20" s="21" t="str">
        <f t="shared" si="0"/>
        <v>01</v>
      </c>
      <c r="C20" s="23">
        <f t="shared" si="2"/>
        <v>12951361074405.801</v>
      </c>
      <c r="D20" s="4">
        <f t="shared" si="1"/>
        <v>14.69921875</v>
      </c>
      <c r="F20" s="27" t="s">
        <v>1072</v>
      </c>
      <c r="G20" s="1" t="e">
        <f t="shared" si="3"/>
        <v>#DIV/0!</v>
      </c>
      <c r="H20" s="1" t="e">
        <f t="array" ref="H20">_xlfn.STDEV.P(IF(B:B=F20,D:D,""))</f>
        <v>#DIV/0!</v>
      </c>
      <c r="I20" s="1">
        <f t="array" ref="I20">MIN(IF(B:B=F20,D:D))</f>
        <v>0</v>
      </c>
      <c r="J20" s="1">
        <f t="array" ref="J20">MAX(IF(B:B=F20,D:D))</f>
        <v>0</v>
      </c>
      <c r="K20" s="2">
        <f t="shared" si="4"/>
        <v>0</v>
      </c>
      <c r="M20" s="9"/>
    </row>
    <row r="21" spans="1:13" x14ac:dyDescent="0.3">
      <c r="A21" s="4" t="s">
        <v>3119</v>
      </c>
      <c r="B21" s="21" t="str">
        <f t="shared" si="0"/>
        <v>01</v>
      </c>
      <c r="C21" s="23">
        <f t="shared" si="2"/>
        <v>12951361074420.5</v>
      </c>
      <c r="D21" s="4">
        <f t="shared" si="1"/>
        <v>14.69921875</v>
      </c>
      <c r="F21" s="27" t="s">
        <v>1073</v>
      </c>
      <c r="G21" s="1" t="e">
        <f t="shared" si="3"/>
        <v>#DIV/0!</v>
      </c>
      <c r="H21" s="1" t="e">
        <f t="array" ref="H21">_xlfn.STDEV.P(IF(B:B=F21,D:D,""))</f>
        <v>#DIV/0!</v>
      </c>
      <c r="I21" s="1">
        <f t="array" ref="I21">MIN(IF(B:B=F21,D:D))</f>
        <v>0</v>
      </c>
      <c r="J21" s="1">
        <f t="array" ref="J21">MAX(IF(B:B=F21,D:D))</f>
        <v>0</v>
      </c>
      <c r="K21" s="2">
        <f t="shared" si="4"/>
        <v>0</v>
      </c>
      <c r="M21" s="9"/>
    </row>
    <row r="22" spans="1:13" x14ac:dyDescent="0.3">
      <c r="A22" s="4" t="s">
        <v>3120</v>
      </c>
      <c r="B22" s="21" t="str">
        <f t="shared" si="0"/>
        <v>01</v>
      </c>
      <c r="C22" s="23">
        <f t="shared" si="2"/>
        <v>12951361074439.299</v>
      </c>
      <c r="D22" s="4">
        <f t="shared" si="1"/>
        <v>18.798828125</v>
      </c>
      <c r="F22" s="27" t="s">
        <v>1074</v>
      </c>
      <c r="G22" s="1" t="e">
        <f t="shared" si="3"/>
        <v>#DIV/0!</v>
      </c>
      <c r="H22" s="1" t="e">
        <f t="array" ref="H22">_xlfn.STDEV.P(IF(B:B=F22,D:D,""))</f>
        <v>#DIV/0!</v>
      </c>
      <c r="I22" s="1">
        <f t="array" ref="I22">MIN(IF(B:B=F22,D:D))</f>
        <v>0</v>
      </c>
      <c r="J22" s="1">
        <f t="array" ref="J22">MAX(IF(B:B=F22,D:D))</f>
        <v>0</v>
      </c>
      <c r="K22" s="2">
        <f t="shared" si="4"/>
        <v>0</v>
      </c>
      <c r="M22" s="9"/>
    </row>
    <row r="23" spans="1:13" x14ac:dyDescent="0.3">
      <c r="A23" s="4" t="s">
        <v>3121</v>
      </c>
      <c r="B23" s="21" t="str">
        <f t="shared" si="0"/>
        <v>01</v>
      </c>
      <c r="C23" s="23">
        <f t="shared" si="2"/>
        <v>12951361074455.102</v>
      </c>
      <c r="D23" s="4">
        <f t="shared" si="1"/>
        <v>15.802734375</v>
      </c>
      <c r="F23" s="27" t="s">
        <v>1075</v>
      </c>
      <c r="G23" s="1" t="e">
        <f t="shared" si="3"/>
        <v>#DIV/0!</v>
      </c>
      <c r="H23" s="1" t="e">
        <f t="array" ref="H23">_xlfn.STDEV.P(IF(B:B=F23,D:D,""))</f>
        <v>#DIV/0!</v>
      </c>
      <c r="I23" s="1">
        <f t="array" ref="I23">MIN(IF(B:B=F23,D:D))</f>
        <v>0</v>
      </c>
      <c r="J23" s="1">
        <f t="array" ref="J23">MAX(IF(B:B=F23,D:D))</f>
        <v>0</v>
      </c>
      <c r="K23" s="2">
        <f t="shared" si="4"/>
        <v>0</v>
      </c>
      <c r="M23" s="9"/>
    </row>
    <row r="24" spans="1:13" x14ac:dyDescent="0.3">
      <c r="A24" s="4" t="s">
        <v>3122</v>
      </c>
      <c r="B24" s="21" t="str">
        <f t="shared" si="0"/>
        <v>01</v>
      </c>
      <c r="C24" s="23">
        <f t="shared" si="2"/>
        <v>12951361074470.801</v>
      </c>
      <c r="D24" s="4">
        <f>IF(AND(NOT(ISBLANK(C23)),B24=B23),C24-C23,"")</f>
        <v>15.69921875</v>
      </c>
      <c r="F24" s="27" t="s">
        <v>1076</v>
      </c>
      <c r="G24" s="1" t="e">
        <f t="shared" si="3"/>
        <v>#DIV/0!</v>
      </c>
      <c r="H24" s="1" t="e">
        <f t="array" ref="H24">_xlfn.STDEV.P(IF(B:B=F24,D:D,""))</f>
        <v>#DIV/0!</v>
      </c>
      <c r="I24" s="1">
        <f t="array" ref="I24">MIN(IF(B:B=F24,D:D))</f>
        <v>0</v>
      </c>
      <c r="J24" s="1">
        <f t="array" ref="J24">MAX(IF(B:B=F24,D:D))</f>
        <v>0</v>
      </c>
      <c r="K24" s="2">
        <f t="shared" si="4"/>
        <v>0</v>
      </c>
      <c r="M24" s="9"/>
    </row>
    <row r="25" spans="1:13" x14ac:dyDescent="0.3">
      <c r="A25" s="4" t="s">
        <v>3123</v>
      </c>
      <c r="B25" s="21" t="str">
        <f t="shared" si="0"/>
        <v>01</v>
      </c>
      <c r="C25" s="23">
        <f t="shared" si="2"/>
        <v>12951361074486.6</v>
      </c>
      <c r="D25" s="4">
        <f t="shared" ref="D25:D88" si="5">IF(AND(NOT(ISBLANK(C24)),B25=B24),C25-C24,"")</f>
        <v>15.798828125</v>
      </c>
      <c r="F25" s="24"/>
      <c r="J25" s="1"/>
      <c r="K25" s="9"/>
      <c r="M25" s="9"/>
    </row>
    <row r="26" spans="1:13" x14ac:dyDescent="0.3">
      <c r="A26" s="4" t="s">
        <v>3124</v>
      </c>
      <c r="B26" s="21" t="str">
        <f t="shared" si="0"/>
        <v>01</v>
      </c>
      <c r="C26" s="23">
        <f t="shared" si="2"/>
        <v>12951361074502.4</v>
      </c>
      <c r="D26" s="4">
        <f t="shared" si="5"/>
        <v>15.80078125</v>
      </c>
      <c r="K26" s="9"/>
    </row>
    <row r="27" spans="1:13" x14ac:dyDescent="0.3">
      <c r="A27" s="4" t="s">
        <v>3125</v>
      </c>
      <c r="B27" s="21" t="str">
        <f t="shared" si="0"/>
        <v>01</v>
      </c>
      <c r="C27" s="23">
        <f t="shared" si="2"/>
        <v>12951361074518.199</v>
      </c>
      <c r="D27" s="4">
        <f t="shared" si="5"/>
        <v>15.798828125</v>
      </c>
    </row>
    <row r="28" spans="1:13" x14ac:dyDescent="0.3">
      <c r="A28" s="4" t="s">
        <v>3126</v>
      </c>
      <c r="B28" s="21" t="str">
        <f t="shared" si="0"/>
        <v>01</v>
      </c>
      <c r="C28" s="23">
        <f t="shared" si="2"/>
        <v>12951361074534</v>
      </c>
      <c r="D28" s="4">
        <f t="shared" si="5"/>
        <v>15.80078125</v>
      </c>
      <c r="F28" t="str">
        <f>IF(AND(ISNUMBER(A26),ISNUMBER(A25)),IF(ISNUMBER(A26),(#REF!-#REF!)/$I$3,""),"")</f>
        <v/>
      </c>
    </row>
    <row r="29" spans="1:13" x14ac:dyDescent="0.3">
      <c r="A29" s="4" t="s">
        <v>3127</v>
      </c>
      <c r="B29" s="21" t="str">
        <f t="shared" si="0"/>
        <v>01</v>
      </c>
      <c r="C29" s="23">
        <f t="shared" si="2"/>
        <v>12951361074549.801</v>
      </c>
      <c r="D29" s="4">
        <f t="shared" si="5"/>
        <v>15.80078125</v>
      </c>
      <c r="F29" t="str">
        <f>IF(AND(ISNUMBER(A27),ISNUMBER(A26)),IF(ISNUMBER(A27),(#REF!-#REF!)/$I$3,""),"")</f>
        <v/>
      </c>
    </row>
    <row r="30" spans="1:13" x14ac:dyDescent="0.3">
      <c r="A30" s="4" t="s">
        <v>3128</v>
      </c>
      <c r="B30" s="21" t="str">
        <f t="shared" si="0"/>
        <v>01</v>
      </c>
      <c r="C30" s="23">
        <f t="shared" si="2"/>
        <v>12951361074568.4</v>
      </c>
      <c r="D30" s="4">
        <f t="shared" si="5"/>
        <v>18.599609375</v>
      </c>
      <c r="F30" t="str">
        <f>IF(AND(ISNUMBER(A28),ISNUMBER(A27)),IF(ISNUMBER(A28),(#REF!-#REF!)/$I$3,""),"")</f>
        <v/>
      </c>
    </row>
    <row r="31" spans="1:13" x14ac:dyDescent="0.3">
      <c r="A31" s="4" t="s">
        <v>3129</v>
      </c>
      <c r="B31" s="21" t="str">
        <f t="shared" si="0"/>
        <v>01</v>
      </c>
      <c r="C31" s="23">
        <f t="shared" si="2"/>
        <v>12951361074584.1</v>
      </c>
      <c r="D31" s="4">
        <f t="shared" si="5"/>
        <v>15.69921875</v>
      </c>
      <c r="F31" t="str">
        <f>IF(AND(ISNUMBER(A29),ISNUMBER(A28)),IF(ISNUMBER(A29),(#REF!-#REF!)/$I$3,""),"")</f>
        <v/>
      </c>
    </row>
    <row r="32" spans="1:13" x14ac:dyDescent="0.3">
      <c r="A32" s="4" t="s">
        <v>3130</v>
      </c>
      <c r="B32" s="21" t="str">
        <f t="shared" si="0"/>
        <v>01</v>
      </c>
      <c r="C32" s="23">
        <f t="shared" si="2"/>
        <v>12951361074599.9</v>
      </c>
      <c r="D32" s="4">
        <f t="shared" si="5"/>
        <v>15.80078125</v>
      </c>
      <c r="F32" t="str">
        <f>IF(AND(ISNUMBER(A30),ISNUMBER(A29)),IF(ISNUMBER(A30),(#REF!-#REF!)/$I$3,""),"")</f>
        <v/>
      </c>
    </row>
    <row r="33" spans="1:6" x14ac:dyDescent="0.3">
      <c r="A33" s="4" t="s">
        <v>3131</v>
      </c>
      <c r="B33" s="21" t="str">
        <f t="shared" si="0"/>
        <v>01</v>
      </c>
      <c r="C33" s="23">
        <f t="shared" si="2"/>
        <v>12951361074615.699</v>
      </c>
      <c r="D33" s="4">
        <f t="shared" si="5"/>
        <v>15.798828125</v>
      </c>
      <c r="F33" t="str">
        <f>IF(AND(ISNUMBER(A31),ISNUMBER(A30)),IF(ISNUMBER(A31),(#REF!-#REF!)/$I$3,""),"")</f>
        <v/>
      </c>
    </row>
    <row r="34" spans="1:6" x14ac:dyDescent="0.3">
      <c r="A34" s="4" t="s">
        <v>3132</v>
      </c>
      <c r="B34" s="21" t="str">
        <f t="shared" si="0"/>
        <v>01</v>
      </c>
      <c r="C34" s="23">
        <f t="shared" si="2"/>
        <v>12951361074631.5</v>
      </c>
      <c r="D34" s="4">
        <f t="shared" si="5"/>
        <v>15.80078125</v>
      </c>
      <c r="F34" t="str">
        <f>IF(AND(ISNUMBER(A32),ISNUMBER(A31)),IF(ISNUMBER(A32),(#REF!-#REF!)/$I$3,""),"")</f>
        <v/>
      </c>
    </row>
    <row r="35" spans="1:6" x14ac:dyDescent="0.3">
      <c r="A35" s="4" t="s">
        <v>3133</v>
      </c>
      <c r="B35" s="21" t="str">
        <f t="shared" si="0"/>
        <v>01</v>
      </c>
      <c r="C35" s="23">
        <f t="shared" si="2"/>
        <v>12951361074647.299</v>
      </c>
      <c r="D35" s="4">
        <f t="shared" si="5"/>
        <v>15.798828125</v>
      </c>
      <c r="F35" t="str">
        <f>IF(AND(ISNUMBER(A33),ISNUMBER(A32)),IF(ISNUMBER(A33),(#REF!-#REF!)/$I$3,""),"")</f>
        <v/>
      </c>
    </row>
    <row r="36" spans="1:6" x14ac:dyDescent="0.3">
      <c r="A36" s="4" t="s">
        <v>3134</v>
      </c>
      <c r="B36" s="21" t="str">
        <f t="shared" si="0"/>
        <v>01</v>
      </c>
      <c r="C36" s="23">
        <f t="shared" si="2"/>
        <v>12951361074663.102</v>
      </c>
      <c r="D36" s="4">
        <f t="shared" si="5"/>
        <v>15.802734375</v>
      </c>
      <c r="F36" t="str">
        <f>IF(AND(ISNUMBER(A34),ISNUMBER(A33)),IF(ISNUMBER(A34),(#REF!-#REF!)/$I$3,""),"")</f>
        <v/>
      </c>
    </row>
    <row r="37" spans="1:6" x14ac:dyDescent="0.3">
      <c r="A37" s="4" t="s">
        <v>3135</v>
      </c>
      <c r="B37" s="21" t="str">
        <f t="shared" si="0"/>
        <v>01</v>
      </c>
      <c r="C37" s="23">
        <f t="shared" si="2"/>
        <v>12951361074679.102</v>
      </c>
      <c r="D37" s="4">
        <f t="shared" si="5"/>
        <v>16</v>
      </c>
      <c r="F37" t="str">
        <f>IF(AND(ISNUMBER(A35),ISNUMBER(A34)),IF(ISNUMBER(A35),(#REF!-#REF!)/$I$3,""),"")</f>
        <v/>
      </c>
    </row>
    <row r="38" spans="1:6" x14ac:dyDescent="0.3">
      <c r="A38" s="4" t="s">
        <v>3136</v>
      </c>
      <c r="B38" s="21" t="str">
        <f t="shared" si="0"/>
        <v>01</v>
      </c>
      <c r="C38" s="23">
        <f t="shared" si="2"/>
        <v>12951361074697.9</v>
      </c>
      <c r="D38" s="4">
        <f t="shared" si="5"/>
        <v>18.798828125</v>
      </c>
      <c r="F38" t="str">
        <f>IF(AND(ISNUMBER(A36),ISNUMBER(A35)),IF(ISNUMBER(A36),(#REF!-#REF!)/$I$3,""),"")</f>
        <v/>
      </c>
    </row>
    <row r="39" spans="1:6" x14ac:dyDescent="0.3">
      <c r="A39" s="4" t="s">
        <v>3137</v>
      </c>
      <c r="B39" s="21" t="str">
        <f t="shared" si="0"/>
        <v>01</v>
      </c>
      <c r="C39" s="23">
        <f t="shared" si="2"/>
        <v>12951361074713.699</v>
      </c>
      <c r="D39" s="4">
        <f t="shared" si="5"/>
        <v>15.798828125</v>
      </c>
      <c r="F39" t="str">
        <f>IF(AND(ISNUMBER(A37),ISNUMBER(A36)),IF(ISNUMBER(A37),(#REF!-#REF!)/$I$3,""),"")</f>
        <v/>
      </c>
    </row>
    <row r="40" spans="1:6" x14ac:dyDescent="0.3">
      <c r="A40" s="4" t="s">
        <v>3138</v>
      </c>
      <c r="B40" s="21" t="str">
        <f t="shared" si="0"/>
        <v>01</v>
      </c>
      <c r="C40" s="23">
        <f t="shared" si="2"/>
        <v>12951361074729.5</v>
      </c>
      <c r="D40" s="4">
        <f t="shared" si="5"/>
        <v>15.80078125</v>
      </c>
      <c r="F40" t="str">
        <f>IF(AND(ISNUMBER(A38),ISNUMBER(A37)),IF(ISNUMBER(A38),(#REF!-#REF!)/$I$3,""),"")</f>
        <v/>
      </c>
    </row>
    <row r="41" spans="1:6" x14ac:dyDescent="0.3">
      <c r="A41" s="4" t="s">
        <v>3139</v>
      </c>
      <c r="B41" s="21" t="str">
        <f t="shared" si="0"/>
        <v>01</v>
      </c>
      <c r="C41" s="23">
        <f t="shared" si="2"/>
        <v>12951361074745.299</v>
      </c>
      <c r="D41" s="4">
        <f t="shared" si="5"/>
        <v>15.798828125</v>
      </c>
      <c r="F41" t="str">
        <f>IF(AND(ISNUMBER(A39),ISNUMBER(A38)),IF(ISNUMBER(A39),(#REF!-#REF!)/$I$3,""),"")</f>
        <v/>
      </c>
    </row>
    <row r="42" spans="1:6" x14ac:dyDescent="0.3">
      <c r="A42" s="4" t="s">
        <v>3140</v>
      </c>
      <c r="B42" s="21" t="str">
        <f t="shared" si="0"/>
        <v>01</v>
      </c>
      <c r="C42" s="23">
        <f t="shared" si="2"/>
        <v>12951361074761.199</v>
      </c>
      <c r="D42" s="4">
        <f t="shared" si="5"/>
        <v>15.900390625</v>
      </c>
      <c r="F42" t="str">
        <f>IF(AND(ISNUMBER(A40),ISNUMBER(A39)),IF(ISNUMBER(A40),(#REF!-#REF!)/$I$3,""),"")</f>
        <v/>
      </c>
    </row>
    <row r="43" spans="1:6" x14ac:dyDescent="0.3">
      <c r="A43" s="4" t="s">
        <v>3141</v>
      </c>
      <c r="B43" s="21" t="str">
        <f t="shared" si="0"/>
        <v>01</v>
      </c>
      <c r="C43" s="23">
        <f t="shared" si="2"/>
        <v>12951361074777</v>
      </c>
      <c r="D43" s="4">
        <f t="shared" si="5"/>
        <v>15.80078125</v>
      </c>
      <c r="F43" t="str">
        <f>IF(AND(ISNUMBER(A41),ISNUMBER(A40)),IF(ISNUMBER(A41),(#REF!-#REF!)/$I$3,""),"")</f>
        <v/>
      </c>
    </row>
    <row r="44" spans="1:6" x14ac:dyDescent="0.3">
      <c r="A44" s="4" t="s">
        <v>3142</v>
      </c>
      <c r="B44" s="21" t="str">
        <f t="shared" si="0"/>
        <v>01</v>
      </c>
      <c r="C44" s="23">
        <f t="shared" si="2"/>
        <v>12951361074792.701</v>
      </c>
      <c r="D44" s="4">
        <f t="shared" si="5"/>
        <v>15.701171875</v>
      </c>
      <c r="F44" t="str">
        <f>IF(AND(ISNUMBER(A42),ISNUMBER(A41)),IF(ISNUMBER(A42),(#REF!-#REF!)/$I$3,""),"")</f>
        <v/>
      </c>
    </row>
    <row r="45" spans="1:6" x14ac:dyDescent="0.3">
      <c r="A45" s="4" t="s">
        <v>3143</v>
      </c>
      <c r="B45" s="21" t="str">
        <f t="shared" si="0"/>
        <v>01</v>
      </c>
      <c r="C45" s="23">
        <f t="shared" si="2"/>
        <v>12951361074808.5</v>
      </c>
      <c r="D45" s="4">
        <f t="shared" si="5"/>
        <v>15.798828125</v>
      </c>
      <c r="F45" t="str">
        <f>IF(AND(ISNUMBER(A43),ISNUMBER(A42)),IF(ISNUMBER(A43),(#REF!-#REF!)/$I$3,""),"")</f>
        <v/>
      </c>
    </row>
    <row r="46" spans="1:6" x14ac:dyDescent="0.3">
      <c r="A46" s="4" t="s">
        <v>3144</v>
      </c>
      <c r="B46" s="21" t="str">
        <f t="shared" si="0"/>
        <v>01</v>
      </c>
      <c r="C46" s="23">
        <f t="shared" si="2"/>
        <v>12951361074824.301</v>
      </c>
      <c r="D46" s="4">
        <f t="shared" si="5"/>
        <v>15.80078125</v>
      </c>
      <c r="F46" t="str">
        <f>IF(AND(ISNUMBER(A44),ISNUMBER(A43)),IF(ISNUMBER(A44),(#REF!-#REF!)/$I$3,""),"")</f>
        <v/>
      </c>
    </row>
    <row r="47" spans="1:6" x14ac:dyDescent="0.3">
      <c r="A47" s="4" t="s">
        <v>3145</v>
      </c>
      <c r="B47" s="21" t="str">
        <f t="shared" si="0"/>
        <v>01</v>
      </c>
      <c r="C47" s="23">
        <f t="shared" si="2"/>
        <v>12951361074843</v>
      </c>
      <c r="D47" s="4">
        <f t="shared" si="5"/>
        <v>18.69921875</v>
      </c>
      <c r="F47" t="str">
        <f>IF(AND(ISNUMBER(A45),ISNUMBER(A44)),IF(ISNUMBER(A45),(#REF!-#REF!)/$I$3,""),"")</f>
        <v/>
      </c>
    </row>
    <row r="48" spans="1:6" x14ac:dyDescent="0.3">
      <c r="A48" s="4" t="s">
        <v>3146</v>
      </c>
      <c r="B48" s="21" t="str">
        <f t="shared" si="0"/>
        <v>01</v>
      </c>
      <c r="C48" s="23">
        <f t="shared" si="2"/>
        <v>12951361074858.801</v>
      </c>
      <c r="D48" s="4">
        <f t="shared" si="5"/>
        <v>15.80078125</v>
      </c>
      <c r="F48" t="str">
        <f>IF(AND(ISNUMBER(A46),ISNUMBER(A45)),IF(ISNUMBER(A46),(#REF!-#REF!)/$I$3,""),"")</f>
        <v/>
      </c>
    </row>
    <row r="49" spans="1:6" x14ac:dyDescent="0.3">
      <c r="A49" s="4" t="s">
        <v>3147</v>
      </c>
      <c r="B49" s="21" t="str">
        <f t="shared" si="0"/>
        <v>01</v>
      </c>
      <c r="C49" s="23">
        <f t="shared" si="2"/>
        <v>12951361074874.6</v>
      </c>
      <c r="D49" s="4">
        <f t="shared" si="5"/>
        <v>15.798828125</v>
      </c>
      <c r="F49" t="str">
        <f>IF(AND(ISNUMBER(A47),ISNUMBER(A46)),IF(ISNUMBER(A47),(#REF!-#REF!)/$I$3,""),"")</f>
        <v/>
      </c>
    </row>
    <row r="50" spans="1:6" x14ac:dyDescent="0.3">
      <c r="A50" s="4" t="s">
        <v>3148</v>
      </c>
      <c r="B50" s="21" t="str">
        <f t="shared" si="0"/>
        <v>01</v>
      </c>
      <c r="C50" s="23">
        <f t="shared" si="2"/>
        <v>12951361074890.301</v>
      </c>
      <c r="D50" s="4">
        <f t="shared" si="5"/>
        <v>15.701171875</v>
      </c>
      <c r="F50" t="str">
        <f>IF(AND(ISNUMBER(A48),ISNUMBER(A47)),IF(ISNUMBER(A48),(#REF!-#REF!)/$I$3,""),"")</f>
        <v/>
      </c>
    </row>
    <row r="51" spans="1:6" x14ac:dyDescent="0.3">
      <c r="A51" s="4" t="s">
        <v>3149</v>
      </c>
      <c r="B51" s="21" t="str">
        <f t="shared" si="0"/>
        <v>01</v>
      </c>
      <c r="C51" s="23">
        <f t="shared" si="2"/>
        <v>12951361074906.1</v>
      </c>
      <c r="D51" s="4">
        <f t="shared" si="5"/>
        <v>15.798828125</v>
      </c>
      <c r="F51" t="str">
        <f>IF(AND(ISNUMBER(A49),ISNUMBER(A48)),IF(ISNUMBER(A49),(#REF!-#REF!)/$I$3,""),"")</f>
        <v/>
      </c>
    </row>
    <row r="52" spans="1:6" x14ac:dyDescent="0.3">
      <c r="A52" s="4" t="s">
        <v>3150</v>
      </c>
      <c r="B52" s="21" t="str">
        <f t="shared" si="0"/>
        <v>01</v>
      </c>
      <c r="C52" s="23">
        <f t="shared" si="2"/>
        <v>12951361074921.9</v>
      </c>
      <c r="D52" s="4">
        <f t="shared" si="5"/>
        <v>15.80078125</v>
      </c>
      <c r="F52" t="str">
        <f>IF(AND(ISNUMBER(A50),ISNUMBER(A49)),IF(ISNUMBER(A50),(#REF!-#REF!)/$I$3,""),"")</f>
        <v/>
      </c>
    </row>
    <row r="53" spans="1:6" x14ac:dyDescent="0.3">
      <c r="A53" s="4" t="s">
        <v>3151</v>
      </c>
      <c r="B53" s="21" t="str">
        <f t="shared" si="0"/>
        <v>01</v>
      </c>
      <c r="C53" s="23">
        <f t="shared" si="2"/>
        <v>12951361074937.699</v>
      </c>
      <c r="D53" s="4">
        <f t="shared" si="5"/>
        <v>15.798828125</v>
      </c>
      <c r="F53" t="str">
        <f>IF(AND(ISNUMBER(A51),ISNUMBER(A50)),IF(ISNUMBER(A51),(#REF!-#REF!)/$I$3,""),"")</f>
        <v/>
      </c>
    </row>
    <row r="54" spans="1:6" x14ac:dyDescent="0.3">
      <c r="A54" s="4" t="s">
        <v>3152</v>
      </c>
      <c r="B54" s="21" t="str">
        <f t="shared" si="0"/>
        <v>01</v>
      </c>
      <c r="C54" s="23">
        <f t="shared" si="2"/>
        <v>12951361074953.5</v>
      </c>
      <c r="D54" s="4">
        <f t="shared" si="5"/>
        <v>15.80078125</v>
      </c>
      <c r="F54" t="str">
        <f>IF(AND(ISNUMBER(A52),ISNUMBER(A51)),IF(ISNUMBER(A52),(#REF!-#REF!)/$I$3,""),"")</f>
        <v/>
      </c>
    </row>
    <row r="55" spans="1:6" x14ac:dyDescent="0.3">
      <c r="A55" s="4" t="s">
        <v>3153</v>
      </c>
      <c r="B55" s="21" t="str">
        <f t="shared" si="0"/>
        <v>01</v>
      </c>
      <c r="C55" s="23">
        <f t="shared" si="2"/>
        <v>12951361074972.301</v>
      </c>
      <c r="D55" s="4">
        <f t="shared" si="5"/>
        <v>18.80078125</v>
      </c>
      <c r="F55" t="str">
        <f>IF(AND(ISNUMBER(A53),ISNUMBER(A52)),IF(ISNUMBER(A53),(#REF!-#REF!)/$I$3,""),"")</f>
        <v/>
      </c>
    </row>
    <row r="56" spans="1:6" x14ac:dyDescent="0.3">
      <c r="A56" s="4" t="s">
        <v>3154</v>
      </c>
      <c r="B56" s="21" t="str">
        <f t="shared" si="0"/>
        <v>01</v>
      </c>
      <c r="C56" s="23">
        <f t="shared" si="2"/>
        <v>12951361074987.9</v>
      </c>
      <c r="D56" s="4">
        <f t="shared" si="5"/>
        <v>15.599609375</v>
      </c>
      <c r="F56" t="str">
        <f>IF(AND(ISNUMBER(A54),ISNUMBER(A53)),IF(ISNUMBER(A54),(#REF!-#REF!)/$I$3,""),"")</f>
        <v/>
      </c>
    </row>
    <row r="57" spans="1:6" x14ac:dyDescent="0.3">
      <c r="A57" s="4" t="s">
        <v>3155</v>
      </c>
      <c r="B57" s="21" t="str">
        <f t="shared" si="0"/>
        <v>01</v>
      </c>
      <c r="C57" s="23">
        <f t="shared" si="2"/>
        <v>12951361075003.699</v>
      </c>
      <c r="D57" s="4">
        <f t="shared" si="5"/>
        <v>15.798828125</v>
      </c>
      <c r="F57" t="str">
        <f>IF(AND(ISNUMBER(A55),ISNUMBER(A54)),IF(ISNUMBER(A55),(#REF!-#REF!)/$I$3,""),"")</f>
        <v/>
      </c>
    </row>
    <row r="58" spans="1:6" x14ac:dyDescent="0.3">
      <c r="A58" s="4" t="s">
        <v>3156</v>
      </c>
      <c r="B58" s="21" t="str">
        <f t="shared" si="0"/>
        <v>01</v>
      </c>
      <c r="C58" s="23">
        <f t="shared" si="2"/>
        <v>12951361075019.4</v>
      </c>
      <c r="D58" s="4">
        <f t="shared" si="5"/>
        <v>15.701171875</v>
      </c>
      <c r="F58" t="str">
        <f>IF(AND(ISNUMBER(A56),ISNUMBER(A55)),IF(ISNUMBER(A56),(#REF!-#REF!)/$I$3,""),"")</f>
        <v/>
      </c>
    </row>
    <row r="59" spans="1:6" x14ac:dyDescent="0.3">
      <c r="A59" s="4" t="s">
        <v>3157</v>
      </c>
      <c r="B59" s="21" t="str">
        <f t="shared" si="0"/>
        <v>01</v>
      </c>
      <c r="C59" s="23">
        <f t="shared" si="2"/>
        <v>12951361075035.299</v>
      </c>
      <c r="D59" s="4">
        <f t="shared" si="5"/>
        <v>15.8984375</v>
      </c>
      <c r="F59" t="str">
        <f>IF(AND(ISNUMBER(A57),ISNUMBER(A56)),IF(ISNUMBER(A57),(#REF!-#REF!)/$I$3,""),"")</f>
        <v/>
      </c>
    </row>
    <row r="60" spans="1:6" x14ac:dyDescent="0.3">
      <c r="A60" s="4" t="s">
        <v>3158</v>
      </c>
      <c r="B60" s="21" t="str">
        <f t="shared" si="0"/>
        <v>01</v>
      </c>
      <c r="C60" s="23">
        <f t="shared" si="2"/>
        <v>12951361075051.102</v>
      </c>
      <c r="D60" s="4">
        <f t="shared" si="5"/>
        <v>15.802734375</v>
      </c>
      <c r="F60" t="str">
        <f>IF(AND(ISNUMBER(A58),ISNUMBER(A57)),IF(ISNUMBER(A58),(#REF!-#REF!)/$I$3,""),"")</f>
        <v/>
      </c>
    </row>
    <row r="61" spans="1:6" x14ac:dyDescent="0.3">
      <c r="A61" s="4" t="s">
        <v>3159</v>
      </c>
      <c r="B61" s="21" t="str">
        <f t="shared" si="0"/>
        <v>01</v>
      </c>
      <c r="C61" s="23">
        <f t="shared" si="2"/>
        <v>12951361075066.898</v>
      </c>
      <c r="D61" s="4">
        <f t="shared" si="5"/>
        <v>15.796875</v>
      </c>
      <c r="F61" t="str">
        <f>IF(AND(ISNUMBER(A59),ISNUMBER(A58)),IF(ISNUMBER(A59),(#REF!-#REF!)/$I$3,""),"")</f>
        <v/>
      </c>
    </row>
    <row r="62" spans="1:6" x14ac:dyDescent="0.3">
      <c r="A62" s="4" t="s">
        <v>3160</v>
      </c>
      <c r="B62" s="21" t="str">
        <f t="shared" si="0"/>
        <v>01</v>
      </c>
      <c r="C62" s="23">
        <f t="shared" si="2"/>
        <v>12951361075082.701</v>
      </c>
      <c r="D62" s="4">
        <f t="shared" si="5"/>
        <v>15.802734375</v>
      </c>
      <c r="F62" t="str">
        <f>IF(AND(ISNUMBER(A60),ISNUMBER(A59)),IF(ISNUMBER(A60),(#REF!-#REF!)/$I$3,""),"")</f>
        <v/>
      </c>
    </row>
    <row r="63" spans="1:6" x14ac:dyDescent="0.3">
      <c r="A63" s="4" t="s">
        <v>3161</v>
      </c>
      <c r="B63" s="21" t="str">
        <f t="shared" si="0"/>
        <v>01</v>
      </c>
      <c r="C63" s="23">
        <f t="shared" si="2"/>
        <v>12951361075098.5</v>
      </c>
      <c r="D63" s="4">
        <f t="shared" si="5"/>
        <v>15.798828125</v>
      </c>
      <c r="F63" t="str">
        <f>IF(AND(ISNUMBER(A61),ISNUMBER(A60)),IF(ISNUMBER(A61),(#REF!-#REF!)/$I$3,""),"")</f>
        <v/>
      </c>
    </row>
    <row r="64" spans="1:6" x14ac:dyDescent="0.3">
      <c r="A64" s="4" t="s">
        <v>3162</v>
      </c>
      <c r="B64" s="21" t="str">
        <f t="shared" si="0"/>
        <v>01</v>
      </c>
      <c r="C64" s="23">
        <f t="shared" si="2"/>
        <v>12951361075117</v>
      </c>
      <c r="D64" s="4">
        <f t="shared" si="5"/>
        <v>18.5</v>
      </c>
      <c r="F64" t="str">
        <f>IF(AND(ISNUMBER(A62),ISNUMBER(A61)),IF(ISNUMBER(A62),(#REF!-#REF!)/$I$3,""),"")</f>
        <v/>
      </c>
    </row>
    <row r="65" spans="1:6" x14ac:dyDescent="0.3">
      <c r="A65" s="4" t="s">
        <v>3163</v>
      </c>
      <c r="B65" s="21" t="str">
        <f t="shared" si="0"/>
        <v>01</v>
      </c>
      <c r="C65" s="23">
        <f t="shared" si="2"/>
        <v>12951361075132.801</v>
      </c>
      <c r="D65" s="4">
        <f t="shared" si="5"/>
        <v>15.80078125</v>
      </c>
      <c r="F65" t="str">
        <f>IF(AND(ISNUMBER(A63),ISNUMBER(A62)),IF(ISNUMBER(A63),(#REF!-#REF!)/$I$3,""),"")</f>
        <v/>
      </c>
    </row>
    <row r="66" spans="1:6" x14ac:dyDescent="0.3">
      <c r="A66" s="4" t="s">
        <v>3164</v>
      </c>
      <c r="B66" s="21" t="str">
        <f t="shared" si="0"/>
        <v>01</v>
      </c>
      <c r="C66" s="23">
        <f t="shared" si="2"/>
        <v>12951361075148.6</v>
      </c>
      <c r="D66" s="4">
        <f t="shared" si="5"/>
        <v>15.798828125</v>
      </c>
      <c r="F66" t="str">
        <f>IF(AND(ISNUMBER(A64),ISNUMBER(A63)),IF(ISNUMBER(A64),(#REF!-#REF!)/$I$3,""),"")</f>
        <v/>
      </c>
    </row>
    <row r="67" spans="1:6" x14ac:dyDescent="0.3">
      <c r="A67" s="4" t="s">
        <v>3165</v>
      </c>
      <c r="B67" s="21" t="str">
        <f t="shared" si="0"/>
        <v>01</v>
      </c>
      <c r="C67" s="23">
        <f t="shared" si="2"/>
        <v>12951361075164.4</v>
      </c>
      <c r="D67" s="4">
        <f t="shared" si="5"/>
        <v>15.80078125</v>
      </c>
      <c r="F67" t="str">
        <f>IF(AND(ISNUMBER(A65),ISNUMBER(A64)),IF(ISNUMBER(A65),(#REF!-#REF!)/$I$3,""),"")</f>
        <v/>
      </c>
    </row>
    <row r="68" spans="1:6" x14ac:dyDescent="0.3">
      <c r="A68" s="4" t="s">
        <v>3166</v>
      </c>
      <c r="B68" s="21" t="str">
        <f t="shared" si="0"/>
        <v>01</v>
      </c>
      <c r="C68" s="23">
        <f t="shared" si="2"/>
        <v>12951361075180.199</v>
      </c>
      <c r="D68" s="4">
        <f t="shared" si="5"/>
        <v>15.798828125</v>
      </c>
      <c r="F68" t="str">
        <f>IF(AND(ISNUMBER(A66),ISNUMBER(A65)),IF(ISNUMBER(A66),(#REF!-#REF!)/$I$3,""),"")</f>
        <v/>
      </c>
    </row>
    <row r="69" spans="1:6" x14ac:dyDescent="0.3">
      <c r="A69" s="4" t="s">
        <v>3167</v>
      </c>
      <c r="B69" s="21" t="str">
        <f t="shared" si="0"/>
        <v>01</v>
      </c>
      <c r="C69" s="23">
        <f t="shared" si="2"/>
        <v>12951361075195.9</v>
      </c>
      <c r="D69" s="4">
        <f t="shared" si="5"/>
        <v>15.701171875</v>
      </c>
      <c r="F69" t="str">
        <f>IF(AND(ISNUMBER(A67),ISNUMBER(A66)),IF(ISNUMBER(A67),(#REF!-#REF!)/$I$3,""),"")</f>
        <v/>
      </c>
    </row>
    <row r="70" spans="1:6" x14ac:dyDescent="0.3">
      <c r="A70" s="4" t="s">
        <v>3168</v>
      </c>
      <c r="B70" s="21" t="str">
        <f t="shared" si="0"/>
        <v>01</v>
      </c>
      <c r="C70" s="23">
        <f t="shared" si="2"/>
        <v>12951361075211.9</v>
      </c>
      <c r="D70" s="4">
        <f t="shared" si="5"/>
        <v>16</v>
      </c>
      <c r="F70" t="str">
        <f>IF(AND(ISNUMBER(A68),ISNUMBER(A67)),IF(ISNUMBER(A68),(#REF!-#REF!)/$I$3,""),"")</f>
        <v/>
      </c>
    </row>
    <row r="71" spans="1:6" x14ac:dyDescent="0.3">
      <c r="A71" s="4" t="s">
        <v>3169</v>
      </c>
      <c r="B71" s="21" t="str">
        <f t="shared" si="0"/>
        <v>01</v>
      </c>
      <c r="C71" s="23">
        <f t="shared" si="2"/>
        <v>12951361075227.699</v>
      </c>
      <c r="D71" s="4">
        <f t="shared" si="5"/>
        <v>15.798828125</v>
      </c>
      <c r="F71" t="str">
        <f>IF(AND(ISNUMBER(A69),ISNUMBER(A68)),IF(ISNUMBER(A69),(#REF!-#REF!)/$I$3,""),"")</f>
        <v/>
      </c>
    </row>
    <row r="72" spans="1:6" x14ac:dyDescent="0.3">
      <c r="A72" s="4" t="s">
        <v>3170</v>
      </c>
      <c r="B72" s="21" t="str">
        <f t="shared" si="0"/>
        <v>01</v>
      </c>
      <c r="C72" s="23">
        <f t="shared" si="2"/>
        <v>12951361075246.6</v>
      </c>
      <c r="D72" s="4">
        <f t="shared" si="5"/>
        <v>18.900390625</v>
      </c>
      <c r="F72" t="str">
        <f>IF(AND(ISNUMBER(A70),ISNUMBER(A69)),IF(ISNUMBER(A70),(#REF!-#REF!)/$I$3,""),"")</f>
        <v/>
      </c>
    </row>
    <row r="73" spans="1:6" x14ac:dyDescent="0.3">
      <c r="A73" s="4" t="s">
        <v>3171</v>
      </c>
      <c r="B73" s="21" t="str">
        <f t="shared" si="0"/>
        <v>01</v>
      </c>
      <c r="C73" s="23">
        <f t="shared" si="2"/>
        <v>12951361075262.301</v>
      </c>
      <c r="D73" s="4">
        <f t="shared" si="5"/>
        <v>15.701171875</v>
      </c>
      <c r="F73" t="str">
        <f>IF(AND(ISNUMBER(A71),ISNUMBER(A70)),IF(ISNUMBER(A71),(#REF!-#REF!)/$I$3,""),"")</f>
        <v/>
      </c>
    </row>
    <row r="74" spans="1:6" x14ac:dyDescent="0.3">
      <c r="A74" s="4" t="s">
        <v>3172</v>
      </c>
      <c r="B74" s="21" t="str">
        <f t="shared" si="0"/>
        <v>01</v>
      </c>
      <c r="C74" s="23">
        <f t="shared" si="2"/>
        <v>12951361075278.1</v>
      </c>
      <c r="D74" s="4">
        <f t="shared" si="5"/>
        <v>15.798828125</v>
      </c>
      <c r="F74" t="str">
        <f>IF(AND(ISNUMBER(A72),ISNUMBER(A71)),IF(ISNUMBER(A72),(#REF!-#REF!)/$I$3,""),"")</f>
        <v/>
      </c>
    </row>
    <row r="75" spans="1:6" x14ac:dyDescent="0.3">
      <c r="A75" s="4" t="s">
        <v>3173</v>
      </c>
      <c r="B75" s="21" t="str">
        <f t="shared" ref="B75:B138" si="6">IF(ISBLANK($A75),"",MID($A75,1,2))</f>
        <v>01</v>
      </c>
      <c r="C75" s="23">
        <f t="shared" si="2"/>
        <v>12951361075293.9</v>
      </c>
      <c r="D75" s="4">
        <f t="shared" si="5"/>
        <v>15.80078125</v>
      </c>
      <c r="F75" t="str">
        <f>IF(AND(ISNUMBER(A73),ISNUMBER(A72)),IF(ISNUMBER(A73),(#REF!-#REF!)/$I$3,""),"")</f>
        <v/>
      </c>
    </row>
    <row r="76" spans="1:6" x14ac:dyDescent="0.3">
      <c r="A76" s="4" t="s">
        <v>3174</v>
      </c>
      <c r="B76" s="21" t="str">
        <f t="shared" si="6"/>
        <v>01</v>
      </c>
      <c r="C76" s="23">
        <f t="shared" ref="C76:C139" si="7">IF(ISBLANK($A76),"",VALUE(MID($A76,4,LEN($A76)-3))/$I$3)</f>
        <v>12951361075309.9</v>
      </c>
      <c r="D76" s="4">
        <f t="shared" si="5"/>
        <v>16</v>
      </c>
      <c r="F76" t="str">
        <f>IF(AND(ISNUMBER(A74),ISNUMBER(A73)),IF(ISNUMBER(A74),(#REF!-#REF!)/$I$3,""),"")</f>
        <v/>
      </c>
    </row>
    <row r="77" spans="1:6" x14ac:dyDescent="0.3">
      <c r="A77" s="4" t="s">
        <v>3175</v>
      </c>
      <c r="B77" s="21" t="str">
        <f t="shared" si="6"/>
        <v>01</v>
      </c>
      <c r="C77" s="23">
        <f t="shared" si="7"/>
        <v>12951361075325.9</v>
      </c>
      <c r="D77" s="4">
        <f t="shared" si="5"/>
        <v>16</v>
      </c>
      <c r="F77" t="str">
        <f>IF(AND(ISNUMBER(A75),ISNUMBER(A74)),IF(ISNUMBER(A75),(#REF!-#REF!)/$I$3,""),"")</f>
        <v/>
      </c>
    </row>
    <row r="78" spans="1:6" x14ac:dyDescent="0.3">
      <c r="A78" s="4" t="s">
        <v>3176</v>
      </c>
      <c r="B78" s="21" t="str">
        <f t="shared" si="6"/>
        <v>01</v>
      </c>
      <c r="C78" s="23">
        <f t="shared" si="7"/>
        <v>12951361075341.6</v>
      </c>
      <c r="D78" s="4">
        <f t="shared" si="5"/>
        <v>15.69921875</v>
      </c>
      <c r="F78" t="str">
        <f>IF(AND(ISNUMBER(A76),ISNUMBER(A75)),IF(ISNUMBER(A76),(#REF!-#REF!)/$I$3,""),"")</f>
        <v/>
      </c>
    </row>
    <row r="79" spans="1:6" x14ac:dyDescent="0.3">
      <c r="A79" s="4" t="s">
        <v>3177</v>
      </c>
      <c r="B79" s="21" t="str">
        <f t="shared" si="6"/>
        <v>01</v>
      </c>
      <c r="C79" s="23">
        <f t="shared" si="7"/>
        <v>12951361075357.4</v>
      </c>
      <c r="D79" s="4">
        <f t="shared" si="5"/>
        <v>15.80078125</v>
      </c>
      <c r="F79" t="str">
        <f>IF(AND(ISNUMBER(A77),ISNUMBER(A76)),IF(ISNUMBER(A77),(#REF!-#REF!)/$I$3,""),"")</f>
        <v/>
      </c>
    </row>
    <row r="80" spans="1:6" x14ac:dyDescent="0.3">
      <c r="A80" s="4" t="s">
        <v>3178</v>
      </c>
      <c r="B80" s="21" t="str">
        <f t="shared" si="6"/>
        <v>01</v>
      </c>
      <c r="C80" s="23">
        <f t="shared" si="7"/>
        <v>12951361075376.4</v>
      </c>
      <c r="D80" s="4">
        <f t="shared" si="5"/>
        <v>19</v>
      </c>
      <c r="F80" t="str">
        <f>IF(AND(ISNUMBER(A78),ISNUMBER(A77)),IF(ISNUMBER(A78),(#REF!-#REF!)/$I$3,""),"")</f>
        <v/>
      </c>
    </row>
    <row r="81" spans="1:6" x14ac:dyDescent="0.3">
      <c r="A81" s="4" t="s">
        <v>3179</v>
      </c>
      <c r="B81" s="21" t="str">
        <f t="shared" si="6"/>
        <v>01</v>
      </c>
      <c r="C81" s="23">
        <f t="shared" si="7"/>
        <v>12951361075392</v>
      </c>
      <c r="D81" s="4">
        <f t="shared" si="5"/>
        <v>15.599609375</v>
      </c>
      <c r="F81" t="str">
        <f>IF(AND(ISNUMBER(A79),ISNUMBER(A78)),IF(ISNUMBER(A79),(#REF!-#REF!)/$I$3,""),"")</f>
        <v/>
      </c>
    </row>
    <row r="82" spans="1:6" x14ac:dyDescent="0.3">
      <c r="A82" s="4" t="s">
        <v>3180</v>
      </c>
      <c r="B82" s="21" t="str">
        <f t="shared" si="6"/>
        <v>01</v>
      </c>
      <c r="C82" s="23">
        <f t="shared" si="7"/>
        <v>12951361075408</v>
      </c>
      <c r="D82" s="4">
        <f t="shared" si="5"/>
        <v>16</v>
      </c>
      <c r="F82" t="str">
        <f>IF(AND(ISNUMBER(A80),ISNUMBER(A79)),IF(ISNUMBER(A80),(#REF!-#REF!)/$I$3,""),"")</f>
        <v/>
      </c>
    </row>
    <row r="83" spans="1:6" x14ac:dyDescent="0.3">
      <c r="A83" s="4" t="s">
        <v>3181</v>
      </c>
      <c r="B83" s="21" t="str">
        <f t="shared" si="6"/>
        <v>01</v>
      </c>
      <c r="C83" s="23">
        <f t="shared" si="7"/>
        <v>12951361075423.801</v>
      </c>
      <c r="D83" s="4">
        <f t="shared" si="5"/>
        <v>15.80078125</v>
      </c>
      <c r="F83" t="str">
        <f>IF(AND(ISNUMBER(A81),ISNUMBER(A80)),IF(ISNUMBER(A81),(#REF!-#REF!)/$I$3,""),"")</f>
        <v/>
      </c>
    </row>
    <row r="84" spans="1:6" x14ac:dyDescent="0.3">
      <c r="A84" s="4" t="s">
        <v>3182</v>
      </c>
      <c r="B84" s="21" t="str">
        <f t="shared" si="6"/>
        <v>01</v>
      </c>
      <c r="C84" s="23">
        <f t="shared" si="7"/>
        <v>12951361075439.5</v>
      </c>
      <c r="D84" s="4">
        <f t="shared" si="5"/>
        <v>15.69921875</v>
      </c>
      <c r="F84" t="str">
        <f>IF(AND(ISNUMBER(A82),ISNUMBER(A81)),IF(ISNUMBER(A82),(#REF!-#REF!)/$I$3,""),"")</f>
        <v/>
      </c>
    </row>
    <row r="85" spans="1:6" x14ac:dyDescent="0.3">
      <c r="A85" s="4" t="s">
        <v>3183</v>
      </c>
      <c r="B85" s="21" t="str">
        <f t="shared" si="6"/>
        <v>01</v>
      </c>
      <c r="C85" s="23">
        <f t="shared" si="7"/>
        <v>12951361075455.199</v>
      </c>
      <c r="D85" s="4">
        <f t="shared" si="5"/>
        <v>15.69921875</v>
      </c>
      <c r="F85" t="str">
        <f>IF(AND(ISNUMBER(A83),ISNUMBER(A82)),IF(ISNUMBER(A83),(#REF!-#REF!)/$I$3,""),"")</f>
        <v/>
      </c>
    </row>
    <row r="86" spans="1:6" x14ac:dyDescent="0.3">
      <c r="A86" s="4" t="s">
        <v>3184</v>
      </c>
      <c r="B86" s="21" t="str">
        <f t="shared" si="6"/>
        <v>01</v>
      </c>
      <c r="C86" s="23">
        <f t="shared" si="7"/>
        <v>12951361075470.898</v>
      </c>
      <c r="D86" s="4">
        <f t="shared" si="5"/>
        <v>15.69921875</v>
      </c>
      <c r="F86" t="str">
        <f>IF(AND(ISNUMBER(A84),ISNUMBER(A83)),IF(ISNUMBER(A84),(#REF!-#REF!)/$I$3,""),"")</f>
        <v/>
      </c>
    </row>
    <row r="87" spans="1:6" x14ac:dyDescent="0.3">
      <c r="A87" s="4" t="s">
        <v>3185</v>
      </c>
      <c r="B87" s="21" t="str">
        <f t="shared" si="6"/>
        <v>01</v>
      </c>
      <c r="C87" s="23">
        <f t="shared" si="7"/>
        <v>12951361075486.701</v>
      </c>
      <c r="D87" s="4">
        <f t="shared" si="5"/>
        <v>15.802734375</v>
      </c>
      <c r="F87" t="str">
        <f>IF(AND(ISNUMBER(A85),ISNUMBER(A84)),IF(ISNUMBER(A85),(#REF!-#REF!)/$I$3,""),"")</f>
        <v/>
      </c>
    </row>
    <row r="88" spans="1:6" x14ac:dyDescent="0.3">
      <c r="A88" s="4" t="s">
        <v>3186</v>
      </c>
      <c r="B88" s="21" t="str">
        <f t="shared" si="6"/>
        <v>01</v>
      </c>
      <c r="C88" s="23">
        <f t="shared" si="7"/>
        <v>12951361075502.5</v>
      </c>
      <c r="D88" s="4">
        <f t="shared" si="5"/>
        <v>15.798828125</v>
      </c>
      <c r="F88" t="str">
        <f>IF(AND(ISNUMBER(A86),ISNUMBER(A85)),IF(ISNUMBER(A86),(#REF!-#REF!)/$I$3,""),"")</f>
        <v/>
      </c>
    </row>
    <row r="89" spans="1:6" x14ac:dyDescent="0.3">
      <c r="A89" s="4" t="s">
        <v>3187</v>
      </c>
      <c r="B89" s="21" t="str">
        <f t="shared" si="6"/>
        <v>01</v>
      </c>
      <c r="C89" s="23">
        <f t="shared" si="7"/>
        <v>12951361075521.102</v>
      </c>
      <c r="D89" s="4">
        <f t="shared" ref="D89:D152" si="8">IF(AND(NOT(ISBLANK(C88)),B89=B88),C89-C88,"")</f>
        <v>18.6015625</v>
      </c>
      <c r="F89" t="str">
        <f>IF(AND(ISNUMBER(A87),ISNUMBER(A86)),IF(ISNUMBER(A87),(#REF!-#REF!)/$I$3,""),"")</f>
        <v/>
      </c>
    </row>
    <row r="90" spans="1:6" x14ac:dyDescent="0.3">
      <c r="A90" s="4" t="s">
        <v>3188</v>
      </c>
      <c r="B90" s="21" t="str">
        <f t="shared" si="6"/>
        <v>01</v>
      </c>
      <c r="C90" s="23">
        <f t="shared" si="7"/>
        <v>12951361075536.898</v>
      </c>
      <c r="D90" s="4">
        <f t="shared" si="8"/>
        <v>15.796875</v>
      </c>
      <c r="F90" t="str">
        <f>IF(AND(ISNUMBER(A88),ISNUMBER(A87)),IF(ISNUMBER(A88),(#REF!-#REF!)/$I$3,""),"")</f>
        <v/>
      </c>
    </row>
    <row r="91" spans="1:6" x14ac:dyDescent="0.3">
      <c r="A91" s="4" t="s">
        <v>3189</v>
      </c>
      <c r="B91" s="21" t="str">
        <f t="shared" si="6"/>
        <v>01</v>
      </c>
      <c r="C91" s="23">
        <f t="shared" si="7"/>
        <v>12951361075552.701</v>
      </c>
      <c r="D91" s="4">
        <f t="shared" si="8"/>
        <v>15.802734375</v>
      </c>
      <c r="F91" t="str">
        <f>IF(AND(ISNUMBER(A89),ISNUMBER(A88)),IF(ISNUMBER(A89),(#REF!-#REF!)/$I$3,""),"")</f>
        <v/>
      </c>
    </row>
    <row r="92" spans="1:6" x14ac:dyDescent="0.3">
      <c r="A92" s="4" t="s">
        <v>3190</v>
      </c>
      <c r="B92" s="21" t="str">
        <f t="shared" si="6"/>
        <v>01</v>
      </c>
      <c r="C92" s="23">
        <f t="shared" si="7"/>
        <v>12951361075568.4</v>
      </c>
      <c r="D92" s="4">
        <f t="shared" si="8"/>
        <v>15.69921875</v>
      </c>
      <c r="F92" t="str">
        <f>IF(AND(ISNUMBER(A90),ISNUMBER(A89)),IF(ISNUMBER(A90),(#REF!-#REF!)/$I$3,""),"")</f>
        <v/>
      </c>
    </row>
    <row r="93" spans="1:6" x14ac:dyDescent="0.3">
      <c r="A93" s="4" t="s">
        <v>3191</v>
      </c>
      <c r="B93" s="21" t="str">
        <f t="shared" si="6"/>
        <v>01</v>
      </c>
      <c r="C93" s="23">
        <f t="shared" si="7"/>
        <v>12951361075584.199</v>
      </c>
      <c r="D93" s="4">
        <f t="shared" si="8"/>
        <v>15.798828125</v>
      </c>
      <c r="F93" t="str">
        <f>IF(AND(ISNUMBER(A91),ISNUMBER(A90)),IF(ISNUMBER(A91),(#REF!-#REF!)/$I$3,""),"")</f>
        <v/>
      </c>
    </row>
    <row r="94" spans="1:6" x14ac:dyDescent="0.3">
      <c r="A94" s="4" t="s">
        <v>3192</v>
      </c>
      <c r="B94" s="21" t="str">
        <f t="shared" si="6"/>
        <v>01</v>
      </c>
      <c r="C94" s="23">
        <f t="shared" si="7"/>
        <v>12951361075600</v>
      </c>
      <c r="D94" s="4">
        <f t="shared" si="8"/>
        <v>15.80078125</v>
      </c>
      <c r="F94" t="str">
        <f>IF(AND(ISNUMBER(A92),ISNUMBER(A91)),IF(ISNUMBER(A92),(#REF!-#REF!)/$I$3,""),"")</f>
        <v/>
      </c>
    </row>
    <row r="95" spans="1:6" x14ac:dyDescent="0.3">
      <c r="A95" s="4" t="s">
        <v>3193</v>
      </c>
      <c r="B95" s="21" t="str">
        <f t="shared" si="6"/>
        <v>01</v>
      </c>
      <c r="C95" s="23">
        <f t="shared" si="7"/>
        <v>12951361075615.801</v>
      </c>
      <c r="D95" s="4">
        <f t="shared" si="8"/>
        <v>15.80078125</v>
      </c>
      <c r="F95" t="str">
        <f>IF(AND(ISNUMBER(A93),ISNUMBER(A92)),IF(ISNUMBER(A93),(#REF!-#REF!)/$I$3,""),"")</f>
        <v/>
      </c>
    </row>
    <row r="96" spans="1:6" x14ac:dyDescent="0.3">
      <c r="A96" s="4" t="s">
        <v>3194</v>
      </c>
      <c r="B96" s="21" t="str">
        <f t="shared" si="6"/>
        <v>01</v>
      </c>
      <c r="C96" s="23">
        <f t="shared" si="7"/>
        <v>12951361075631.6</v>
      </c>
      <c r="D96" s="4">
        <f t="shared" si="8"/>
        <v>15.798828125</v>
      </c>
      <c r="F96" t="str">
        <f>IF(AND(ISNUMBER(A94),ISNUMBER(A93)),IF(ISNUMBER(A94),(#REF!-#REF!)/$I$3,""),"")</f>
        <v/>
      </c>
    </row>
    <row r="97" spans="1:6" x14ac:dyDescent="0.3">
      <c r="A97" s="4" t="s">
        <v>3195</v>
      </c>
      <c r="B97" s="21" t="str">
        <f t="shared" si="6"/>
        <v>01</v>
      </c>
      <c r="C97" s="23">
        <f t="shared" si="7"/>
        <v>12951361075650.301</v>
      </c>
      <c r="D97" s="4">
        <f t="shared" si="8"/>
        <v>18.701171875</v>
      </c>
      <c r="F97" t="str">
        <f>IF(AND(ISNUMBER(A95),ISNUMBER(A94)),IF(ISNUMBER(A95),(#REF!-#REF!)/$I$3,""),"")</f>
        <v/>
      </c>
    </row>
    <row r="98" spans="1:6" x14ac:dyDescent="0.3">
      <c r="A98" s="4" t="s">
        <v>3196</v>
      </c>
      <c r="B98" s="21" t="str">
        <f t="shared" si="6"/>
        <v>01</v>
      </c>
      <c r="C98" s="23">
        <f t="shared" si="7"/>
        <v>12951361075665.9</v>
      </c>
      <c r="D98" s="4">
        <f t="shared" si="8"/>
        <v>15.599609375</v>
      </c>
      <c r="F98" t="str">
        <f>IF(AND(ISNUMBER(A96),ISNUMBER(A95)),IF(ISNUMBER(A96),(#REF!-#REF!)/$I$3,""),"")</f>
        <v/>
      </c>
    </row>
    <row r="99" spans="1:6" x14ac:dyDescent="0.3">
      <c r="A99" s="4" t="s">
        <v>3197</v>
      </c>
      <c r="B99" s="21" t="str">
        <f t="shared" si="6"/>
        <v>01</v>
      </c>
      <c r="C99" s="23">
        <f t="shared" si="7"/>
        <v>12951361075681.699</v>
      </c>
      <c r="D99" s="4">
        <f t="shared" si="8"/>
        <v>15.798828125</v>
      </c>
      <c r="F99" t="str">
        <f>IF(AND(ISNUMBER(A97),ISNUMBER(A96)),IF(ISNUMBER(A97),(#REF!-#REF!)/$I$3,""),"")</f>
        <v/>
      </c>
    </row>
    <row r="100" spans="1:6" x14ac:dyDescent="0.3">
      <c r="A100" s="4" t="s">
        <v>3198</v>
      </c>
      <c r="B100" s="21" t="str">
        <f t="shared" si="6"/>
        <v>01</v>
      </c>
      <c r="C100" s="23">
        <f t="shared" si="7"/>
        <v>12951361075697.5</v>
      </c>
      <c r="D100" s="4">
        <f t="shared" si="8"/>
        <v>15.80078125</v>
      </c>
      <c r="F100" t="str">
        <f>IF(AND(ISNUMBER(A98),ISNUMBER(A97)),IF(ISNUMBER(A98),(#REF!-#REF!)/$I$3,""),"")</f>
        <v/>
      </c>
    </row>
    <row r="101" spans="1:6" x14ac:dyDescent="0.3">
      <c r="A101" s="4" t="s">
        <v>3199</v>
      </c>
      <c r="B101" s="21" t="str">
        <f t="shared" si="6"/>
        <v>01</v>
      </c>
      <c r="C101" s="23">
        <f t="shared" si="7"/>
        <v>12951361075713.299</v>
      </c>
      <c r="D101" s="4">
        <f t="shared" si="8"/>
        <v>15.798828125</v>
      </c>
      <c r="F101" t="str">
        <f>IF(AND(ISNUMBER(A99),ISNUMBER(A98)),IF(ISNUMBER(A99),(#REF!-#REF!)/$I$3,""),"")</f>
        <v/>
      </c>
    </row>
    <row r="102" spans="1:6" x14ac:dyDescent="0.3">
      <c r="A102" s="4" t="s">
        <v>3200</v>
      </c>
      <c r="B102" s="21" t="str">
        <f t="shared" si="6"/>
        <v>01</v>
      </c>
      <c r="C102" s="23">
        <f t="shared" si="7"/>
        <v>12951361075729.102</v>
      </c>
      <c r="D102" s="4">
        <f t="shared" si="8"/>
        <v>15.802734375</v>
      </c>
      <c r="F102" t="str">
        <f>IF(AND(ISNUMBER(A100),ISNUMBER(A99)),IF(ISNUMBER(A100),(#REF!-#REF!)/$I$3,""),"")</f>
        <v/>
      </c>
    </row>
    <row r="103" spans="1:6" x14ac:dyDescent="0.3">
      <c r="A103" s="4" t="s">
        <v>3201</v>
      </c>
      <c r="B103" s="21" t="str">
        <f t="shared" si="6"/>
        <v>01</v>
      </c>
      <c r="C103" s="23">
        <f t="shared" si="7"/>
        <v>12951361075744.898</v>
      </c>
      <c r="D103" s="4">
        <f t="shared" si="8"/>
        <v>15.796875</v>
      </c>
      <c r="F103" t="str">
        <f>IF(AND(ISNUMBER(A101),ISNUMBER(A100)),IF(ISNUMBER(A101),(#REF!-#REF!)/$I$3,""),"")</f>
        <v/>
      </c>
    </row>
    <row r="104" spans="1:6" x14ac:dyDescent="0.3">
      <c r="A104" s="4" t="s">
        <v>3202</v>
      </c>
      <c r="B104" s="21" t="str">
        <f t="shared" si="6"/>
        <v>01</v>
      </c>
      <c r="C104" s="23">
        <f t="shared" si="7"/>
        <v>12951361075760.701</v>
      </c>
      <c r="D104" s="4">
        <f t="shared" si="8"/>
        <v>15.802734375</v>
      </c>
      <c r="F104" t="str">
        <f>IF(AND(ISNUMBER(A102),ISNUMBER(A101)),IF(ISNUMBER(A102),(#REF!-#REF!)/$I$3,""),"")</f>
        <v/>
      </c>
    </row>
    <row r="105" spans="1:6" x14ac:dyDescent="0.3">
      <c r="A105" s="4" t="s">
        <v>3203</v>
      </c>
      <c r="B105" s="21" t="str">
        <f t="shared" si="6"/>
        <v>01</v>
      </c>
      <c r="C105" s="23">
        <f t="shared" si="7"/>
        <v>12951361075776.801</v>
      </c>
      <c r="D105" s="4">
        <f t="shared" si="8"/>
        <v>16.099609375</v>
      </c>
      <c r="F105" t="str">
        <f>IF(AND(ISNUMBER(A103),ISNUMBER(A102)),IF(ISNUMBER(A103),(#REF!-#REF!)/$I$3,""),"")</f>
        <v/>
      </c>
    </row>
    <row r="106" spans="1:6" x14ac:dyDescent="0.3">
      <c r="A106" s="4" t="s">
        <v>3204</v>
      </c>
      <c r="B106" s="21" t="str">
        <f t="shared" si="6"/>
        <v>01</v>
      </c>
      <c r="C106" s="23">
        <f t="shared" si="7"/>
        <v>12951361075795.299</v>
      </c>
      <c r="D106" s="4">
        <f t="shared" si="8"/>
        <v>18.498046875</v>
      </c>
      <c r="F106" t="str">
        <f>IF(AND(ISNUMBER(A104),ISNUMBER(A103)),IF(ISNUMBER(A104),(#REF!-#REF!)/$I$3,""),"")</f>
        <v/>
      </c>
    </row>
    <row r="107" spans="1:6" x14ac:dyDescent="0.3">
      <c r="A107" s="4" t="s">
        <v>3205</v>
      </c>
      <c r="B107" s="21" t="str">
        <f t="shared" si="6"/>
        <v>01</v>
      </c>
      <c r="C107" s="23">
        <f t="shared" si="7"/>
        <v>12951361075811.299</v>
      </c>
      <c r="D107" s="4">
        <f t="shared" si="8"/>
        <v>16</v>
      </c>
      <c r="F107" t="str">
        <f>IF(AND(ISNUMBER(A105),ISNUMBER(A104)),IF(ISNUMBER(A105),(#REF!-#REF!)/$I$3,""),"")</f>
        <v/>
      </c>
    </row>
    <row r="108" spans="1:6" x14ac:dyDescent="0.3">
      <c r="A108" s="4" t="s">
        <v>3206</v>
      </c>
      <c r="B108" s="21" t="str">
        <f t="shared" si="6"/>
        <v>01</v>
      </c>
      <c r="C108" s="23">
        <f t="shared" si="7"/>
        <v>12951361075827.102</v>
      </c>
      <c r="D108" s="4">
        <f t="shared" si="8"/>
        <v>15.802734375</v>
      </c>
      <c r="F108" t="str">
        <f>IF(AND(ISNUMBER(A106),ISNUMBER(A105)),IF(ISNUMBER(A106),(#REF!-#REF!)/$I$3,""),"")</f>
        <v/>
      </c>
    </row>
    <row r="109" spans="1:6" x14ac:dyDescent="0.3">
      <c r="A109" s="4" t="s">
        <v>3207</v>
      </c>
      <c r="B109" s="21" t="str">
        <f t="shared" si="6"/>
        <v>01</v>
      </c>
      <c r="C109" s="23">
        <f t="shared" si="7"/>
        <v>12951361075842.898</v>
      </c>
      <c r="D109" s="4">
        <f t="shared" si="8"/>
        <v>15.796875</v>
      </c>
      <c r="F109" t="str">
        <f>IF(AND(ISNUMBER(A107),ISNUMBER(A106)),IF(ISNUMBER(A107),(#REF!-#REF!)/$I$3,""),"")</f>
        <v/>
      </c>
    </row>
    <row r="110" spans="1:6" x14ac:dyDescent="0.3">
      <c r="A110" s="4" t="s">
        <v>3208</v>
      </c>
      <c r="B110" s="21" t="str">
        <f t="shared" si="6"/>
        <v>01</v>
      </c>
      <c r="C110" s="23">
        <f t="shared" si="7"/>
        <v>12951361075858.898</v>
      </c>
      <c r="D110" s="4">
        <f t="shared" si="8"/>
        <v>16</v>
      </c>
      <c r="F110" t="str">
        <f>IF(AND(ISNUMBER(A108),ISNUMBER(A107)),IF(ISNUMBER(A108),(#REF!-#REF!)/$I$3,""),"")</f>
        <v/>
      </c>
    </row>
    <row r="111" spans="1:6" x14ac:dyDescent="0.3">
      <c r="A111" s="4" t="s">
        <v>3209</v>
      </c>
      <c r="B111" s="21" t="str">
        <f t="shared" si="6"/>
        <v>01</v>
      </c>
      <c r="C111" s="23">
        <f t="shared" si="7"/>
        <v>12951361075874.701</v>
      </c>
      <c r="D111" s="4">
        <f t="shared" si="8"/>
        <v>15.802734375</v>
      </c>
      <c r="F111" t="str">
        <f>IF(AND(ISNUMBER(A109),ISNUMBER(A108)),IF(ISNUMBER(A109),(#REF!-#REF!)/$I$3,""),"")</f>
        <v/>
      </c>
    </row>
    <row r="112" spans="1:6" x14ac:dyDescent="0.3">
      <c r="A112" s="4" t="s">
        <v>3210</v>
      </c>
      <c r="B112" s="21" t="str">
        <f t="shared" si="6"/>
        <v>01</v>
      </c>
      <c r="C112" s="23">
        <f t="shared" si="7"/>
        <v>12951361075890.4</v>
      </c>
      <c r="D112" s="4">
        <f t="shared" si="8"/>
        <v>15.69921875</v>
      </c>
      <c r="F112" t="str">
        <f>IF(AND(ISNUMBER(A110),ISNUMBER(A109)),IF(ISNUMBER(A110),(#REF!-#REF!)/$I$3,""),"")</f>
        <v/>
      </c>
    </row>
    <row r="113" spans="1:6" x14ac:dyDescent="0.3">
      <c r="A113" s="4" t="s">
        <v>3211</v>
      </c>
      <c r="B113" s="21" t="str">
        <f t="shared" si="6"/>
        <v>01</v>
      </c>
      <c r="C113" s="23">
        <f t="shared" si="7"/>
        <v>12951361075906.1</v>
      </c>
      <c r="D113" s="4">
        <f t="shared" si="8"/>
        <v>15.69921875</v>
      </c>
      <c r="F113" t="str">
        <f>IF(AND(ISNUMBER(A111),ISNUMBER(A110)),IF(ISNUMBER(A111),(#REF!-#REF!)/$I$3,""),"")</f>
        <v/>
      </c>
    </row>
    <row r="114" spans="1:6" x14ac:dyDescent="0.3">
      <c r="B114" s="21" t="str">
        <f t="shared" si="6"/>
        <v/>
      </c>
      <c r="C114" s="23" t="str">
        <f t="shared" si="7"/>
        <v/>
      </c>
      <c r="D114" s="4" t="str">
        <f t="shared" si="8"/>
        <v/>
      </c>
      <c r="F114" t="str">
        <f>IF(AND(ISNUMBER(A112),ISNUMBER(A111)),IF(ISNUMBER(A112),(#REF!-#REF!)/$I$3,""),"")</f>
        <v/>
      </c>
    </row>
    <row r="115" spans="1:6" x14ac:dyDescent="0.3">
      <c r="B115" s="21" t="str">
        <f t="shared" si="6"/>
        <v/>
      </c>
      <c r="C115" s="23" t="str">
        <f t="shared" si="7"/>
        <v/>
      </c>
      <c r="D115" s="4" t="e">
        <f t="shared" si="8"/>
        <v>#VALUE!</v>
      </c>
      <c r="F115" t="str">
        <f>IF(AND(ISNUMBER(A113),ISNUMBER(A112)),IF(ISNUMBER(A113),(#REF!-#REF!)/$I$3,""),"")</f>
        <v/>
      </c>
    </row>
    <row r="116" spans="1:6" x14ac:dyDescent="0.3">
      <c r="B116" s="21" t="str">
        <f t="shared" si="6"/>
        <v/>
      </c>
      <c r="C116" s="23" t="str">
        <f t="shared" si="7"/>
        <v/>
      </c>
      <c r="D116" s="4" t="e">
        <f t="shared" si="8"/>
        <v>#VALUE!</v>
      </c>
      <c r="F116" t="str">
        <f>IF(AND(ISNUMBER(A114),ISNUMBER(A113)),IF(ISNUMBER(A114),(#REF!-#REF!)/$I$3,""),"")</f>
        <v/>
      </c>
    </row>
    <row r="117" spans="1:6" x14ac:dyDescent="0.3">
      <c r="B117" s="21" t="str">
        <f t="shared" si="6"/>
        <v/>
      </c>
      <c r="C117" s="23" t="str">
        <f t="shared" si="7"/>
        <v/>
      </c>
      <c r="D117" s="4" t="e">
        <f t="shared" si="8"/>
        <v>#VALUE!</v>
      </c>
      <c r="F117" t="str">
        <f>IF(AND(ISNUMBER(A115),ISNUMBER(A114)),IF(ISNUMBER(A115),(#REF!-#REF!)/$I$3,""),"")</f>
        <v/>
      </c>
    </row>
    <row r="118" spans="1:6" x14ac:dyDescent="0.3">
      <c r="B118" s="21" t="str">
        <f t="shared" si="6"/>
        <v/>
      </c>
      <c r="C118" s="23" t="str">
        <f t="shared" si="7"/>
        <v/>
      </c>
      <c r="D118" s="4" t="e">
        <f t="shared" si="8"/>
        <v>#VALUE!</v>
      </c>
      <c r="F118" t="str">
        <f>IF(AND(ISNUMBER(A116),ISNUMBER(A115)),IF(ISNUMBER(A116),(#REF!-#REF!)/$I$3,""),"")</f>
        <v/>
      </c>
    </row>
    <row r="119" spans="1:6" x14ac:dyDescent="0.3">
      <c r="B119" s="21" t="str">
        <f t="shared" si="6"/>
        <v/>
      </c>
      <c r="C119" s="23" t="str">
        <f t="shared" si="7"/>
        <v/>
      </c>
      <c r="D119" s="4" t="e">
        <f t="shared" si="8"/>
        <v>#VALUE!</v>
      </c>
      <c r="F119" t="str">
        <f>IF(AND(ISNUMBER(A117),ISNUMBER(A116)),IF(ISNUMBER(A117),(#REF!-#REF!)/$I$3,""),"")</f>
        <v/>
      </c>
    </row>
    <row r="120" spans="1:6" x14ac:dyDescent="0.3">
      <c r="B120" s="21" t="str">
        <f t="shared" si="6"/>
        <v/>
      </c>
      <c r="C120" s="23" t="str">
        <f t="shared" si="7"/>
        <v/>
      </c>
      <c r="D120" s="4" t="e">
        <f t="shared" si="8"/>
        <v>#VALUE!</v>
      </c>
      <c r="F120" t="str">
        <f>IF(AND(ISNUMBER(A118),ISNUMBER(A117)),IF(ISNUMBER(A118),(#REF!-#REF!)/$I$3,""),"")</f>
        <v/>
      </c>
    </row>
    <row r="121" spans="1:6" x14ac:dyDescent="0.3">
      <c r="B121" s="21" t="str">
        <f t="shared" si="6"/>
        <v/>
      </c>
      <c r="C121" s="23" t="str">
        <f t="shared" si="7"/>
        <v/>
      </c>
      <c r="D121" s="4" t="e">
        <f t="shared" si="8"/>
        <v>#VALUE!</v>
      </c>
      <c r="F121" t="str">
        <f>IF(AND(ISNUMBER(A119),ISNUMBER(A118)),IF(ISNUMBER(A119),(#REF!-#REF!)/$I$3,""),"")</f>
        <v/>
      </c>
    </row>
    <row r="122" spans="1:6" x14ac:dyDescent="0.3">
      <c r="B122" s="21" t="str">
        <f t="shared" si="6"/>
        <v/>
      </c>
      <c r="C122" s="23" t="str">
        <f t="shared" si="7"/>
        <v/>
      </c>
      <c r="D122" s="4" t="e">
        <f t="shared" si="8"/>
        <v>#VALUE!</v>
      </c>
      <c r="F122" t="str">
        <f>IF(AND(ISNUMBER(A120),ISNUMBER(A119)),IF(ISNUMBER(A120),(#REF!-#REF!)/$I$3,""),"")</f>
        <v/>
      </c>
    </row>
    <row r="123" spans="1:6" x14ac:dyDescent="0.3">
      <c r="B123" s="21" t="str">
        <f t="shared" si="6"/>
        <v/>
      </c>
      <c r="C123" s="23" t="str">
        <f t="shared" si="7"/>
        <v/>
      </c>
      <c r="D123" s="4" t="e">
        <f t="shared" si="8"/>
        <v>#VALUE!</v>
      </c>
      <c r="F123" t="str">
        <f>IF(AND(ISNUMBER(A121),ISNUMBER(A120)),IF(ISNUMBER(A121),(#REF!-#REF!)/$I$3,""),"")</f>
        <v/>
      </c>
    </row>
    <row r="124" spans="1:6" x14ac:dyDescent="0.3">
      <c r="B124" s="21" t="str">
        <f t="shared" si="6"/>
        <v/>
      </c>
      <c r="C124" s="23" t="str">
        <f t="shared" si="7"/>
        <v/>
      </c>
      <c r="D124" s="4" t="e">
        <f t="shared" si="8"/>
        <v>#VALUE!</v>
      </c>
      <c r="F124" t="str">
        <f>IF(AND(ISNUMBER(A122),ISNUMBER(A121)),IF(ISNUMBER(A122),(#REF!-#REF!)/$I$3,""),"")</f>
        <v/>
      </c>
    </row>
    <row r="125" spans="1:6" x14ac:dyDescent="0.3">
      <c r="B125" s="21" t="str">
        <f t="shared" si="6"/>
        <v/>
      </c>
      <c r="C125" s="23" t="str">
        <f t="shared" si="7"/>
        <v/>
      </c>
      <c r="D125" s="4" t="e">
        <f t="shared" si="8"/>
        <v>#VALUE!</v>
      </c>
      <c r="F125" t="str">
        <f>IF(AND(ISNUMBER(A123),ISNUMBER(A122)),IF(ISNUMBER(A123),(#REF!-#REF!)/$I$3,""),"")</f>
        <v/>
      </c>
    </row>
    <row r="126" spans="1:6" x14ac:dyDescent="0.3">
      <c r="B126" s="21" t="str">
        <f t="shared" si="6"/>
        <v/>
      </c>
      <c r="C126" s="23" t="str">
        <f t="shared" si="7"/>
        <v/>
      </c>
      <c r="D126" s="4" t="e">
        <f t="shared" si="8"/>
        <v>#VALUE!</v>
      </c>
    </row>
    <row r="127" spans="1:6" x14ac:dyDescent="0.3">
      <c r="B127" s="21" t="str">
        <f t="shared" si="6"/>
        <v/>
      </c>
      <c r="C127" s="23" t="str">
        <f t="shared" si="7"/>
        <v/>
      </c>
      <c r="D127" s="4" t="e">
        <f t="shared" si="8"/>
        <v>#VALUE!</v>
      </c>
      <c r="F127" t="str">
        <f>IF(AND(ISNUMBER(A125),ISNUMBER(#REF!)),IF(ISNUMBER(A125),(#REF!-#REF!)/$I$3,""),"")</f>
        <v/>
      </c>
    </row>
    <row r="128" spans="1:6" x14ac:dyDescent="0.3">
      <c r="B128" s="21" t="str">
        <f t="shared" si="6"/>
        <v/>
      </c>
      <c r="C128" s="23" t="str">
        <f t="shared" si="7"/>
        <v/>
      </c>
      <c r="D128" s="4" t="e">
        <f t="shared" si="8"/>
        <v>#VALUE!</v>
      </c>
      <c r="F128" t="str">
        <f>IF(AND(ISNUMBER(A126),ISNUMBER(A125)),IF(ISNUMBER(A126),(#REF!-#REF!)/$I$3,""),"")</f>
        <v/>
      </c>
    </row>
    <row r="129" spans="2:6" x14ac:dyDescent="0.3">
      <c r="B129" s="21" t="str">
        <f t="shared" si="6"/>
        <v/>
      </c>
      <c r="C129" s="23" t="str">
        <f t="shared" si="7"/>
        <v/>
      </c>
      <c r="D129" s="4" t="e">
        <f t="shared" si="8"/>
        <v>#VALUE!</v>
      </c>
      <c r="F129" t="str">
        <f>IF(AND(ISNUMBER(A127),ISNUMBER(A126)),IF(ISNUMBER(A127),(#REF!-#REF!)/$I$3,""),"")</f>
        <v/>
      </c>
    </row>
    <row r="130" spans="2:6" x14ac:dyDescent="0.3">
      <c r="B130" s="21" t="str">
        <f t="shared" si="6"/>
        <v/>
      </c>
      <c r="C130" s="23" t="str">
        <f t="shared" si="7"/>
        <v/>
      </c>
      <c r="D130" s="4" t="e">
        <f t="shared" si="8"/>
        <v>#VALUE!</v>
      </c>
      <c r="F130" t="str">
        <f>IF(AND(ISNUMBER(A128),ISNUMBER(A127)),IF(ISNUMBER(A128),(#REF!-#REF!)/$I$3,""),"")</f>
        <v/>
      </c>
    </row>
    <row r="131" spans="2:6" x14ac:dyDescent="0.3">
      <c r="B131" s="21" t="str">
        <f t="shared" si="6"/>
        <v/>
      </c>
      <c r="C131" s="23" t="str">
        <f t="shared" si="7"/>
        <v/>
      </c>
      <c r="D131" s="4" t="e">
        <f t="shared" si="8"/>
        <v>#VALUE!</v>
      </c>
      <c r="F131" t="str">
        <f>IF(AND(ISNUMBER(A129),ISNUMBER(A128)),IF(ISNUMBER(A129),(#REF!-#REF!)/$I$3,""),"")</f>
        <v/>
      </c>
    </row>
    <row r="132" spans="2:6" x14ac:dyDescent="0.3">
      <c r="B132" s="21" t="str">
        <f t="shared" si="6"/>
        <v/>
      </c>
      <c r="C132" s="23" t="str">
        <f t="shared" si="7"/>
        <v/>
      </c>
      <c r="D132" s="4" t="e">
        <f t="shared" si="8"/>
        <v>#VALUE!</v>
      </c>
      <c r="F132" t="str">
        <f>IF(AND(ISNUMBER(A130),ISNUMBER(A129)),IF(ISNUMBER(A130),(#REF!-#REF!)/$I$3,""),"")</f>
        <v/>
      </c>
    </row>
    <row r="133" spans="2:6" x14ac:dyDescent="0.3">
      <c r="B133" s="21" t="str">
        <f t="shared" si="6"/>
        <v/>
      </c>
      <c r="C133" s="23" t="str">
        <f t="shared" si="7"/>
        <v/>
      </c>
      <c r="D133" s="4" t="e">
        <f t="shared" si="8"/>
        <v>#VALUE!</v>
      </c>
      <c r="F133" t="str">
        <f>IF(AND(ISNUMBER(A131),ISNUMBER(A130)),IF(ISNUMBER(A131),(#REF!-#REF!)/$I$3,""),"")</f>
        <v/>
      </c>
    </row>
    <row r="134" spans="2:6" x14ac:dyDescent="0.3">
      <c r="B134" s="21" t="str">
        <f t="shared" si="6"/>
        <v/>
      </c>
      <c r="C134" s="23" t="str">
        <f t="shared" si="7"/>
        <v/>
      </c>
      <c r="D134" s="4" t="e">
        <f t="shared" si="8"/>
        <v>#VALUE!</v>
      </c>
      <c r="F134" t="str">
        <f>IF(AND(ISNUMBER(A132),ISNUMBER(A131)),IF(ISNUMBER(A132),(#REF!-#REF!)/$I$3,""),"")</f>
        <v/>
      </c>
    </row>
    <row r="135" spans="2:6" x14ac:dyDescent="0.3">
      <c r="B135" s="21" t="str">
        <f t="shared" si="6"/>
        <v/>
      </c>
      <c r="C135" s="23" t="str">
        <f t="shared" si="7"/>
        <v/>
      </c>
      <c r="D135" s="4" t="e">
        <f t="shared" si="8"/>
        <v>#VALUE!</v>
      </c>
      <c r="F135" t="str">
        <f>IF(AND(ISNUMBER(A133),ISNUMBER(A132)),IF(ISNUMBER(A133),(#REF!-#REF!)/$I$3,""),"")</f>
        <v/>
      </c>
    </row>
    <row r="136" spans="2:6" x14ac:dyDescent="0.3">
      <c r="B136" s="21" t="str">
        <f t="shared" si="6"/>
        <v/>
      </c>
      <c r="C136" s="23" t="str">
        <f t="shared" si="7"/>
        <v/>
      </c>
      <c r="D136" s="4" t="e">
        <f t="shared" si="8"/>
        <v>#VALUE!</v>
      </c>
      <c r="F136" t="str">
        <f>IF(AND(ISNUMBER(A134),ISNUMBER(A133)),IF(ISNUMBER(A134),(#REF!-#REF!)/$I$3,""),"")</f>
        <v/>
      </c>
    </row>
    <row r="137" spans="2:6" x14ac:dyDescent="0.3">
      <c r="B137" s="21" t="str">
        <f t="shared" si="6"/>
        <v/>
      </c>
      <c r="C137" s="23" t="str">
        <f t="shared" si="7"/>
        <v/>
      </c>
      <c r="D137" s="4" t="e">
        <f t="shared" si="8"/>
        <v>#VALUE!</v>
      </c>
      <c r="F137" t="str">
        <f>IF(AND(ISNUMBER(A135),ISNUMBER(A134)),IF(ISNUMBER(A135),(#REF!-#REF!)/$I$3,""),"")</f>
        <v/>
      </c>
    </row>
    <row r="138" spans="2:6" x14ac:dyDescent="0.3">
      <c r="B138" s="21" t="str">
        <f t="shared" si="6"/>
        <v/>
      </c>
      <c r="C138" s="23" t="str">
        <f t="shared" si="7"/>
        <v/>
      </c>
      <c r="D138" s="4" t="e">
        <f t="shared" si="8"/>
        <v>#VALUE!</v>
      </c>
      <c r="F138" t="str">
        <f>IF(AND(ISNUMBER(A136),ISNUMBER(A135)),IF(ISNUMBER(A136),(#REF!-#REF!)/$I$3,""),"")</f>
        <v/>
      </c>
    </row>
    <row r="139" spans="2:6" x14ac:dyDescent="0.3">
      <c r="B139" s="21" t="str">
        <f t="shared" ref="B139:B202" si="9">IF(ISBLANK($A139),"",MID($A139,1,2))</f>
        <v/>
      </c>
      <c r="C139" s="23" t="str">
        <f t="shared" si="7"/>
        <v/>
      </c>
      <c r="D139" s="4" t="e">
        <f t="shared" si="8"/>
        <v>#VALUE!</v>
      </c>
      <c r="F139" t="str">
        <f>IF(AND(ISNUMBER(A137),ISNUMBER(A136)),IF(ISNUMBER(A137),(#REF!-#REF!)/$I$3,""),"")</f>
        <v/>
      </c>
    </row>
    <row r="140" spans="2:6" x14ac:dyDescent="0.3">
      <c r="B140" s="21" t="str">
        <f t="shared" si="9"/>
        <v/>
      </c>
      <c r="C140" s="23" t="str">
        <f t="shared" ref="C140:C203" si="10">IF(ISBLANK($A140),"",VALUE(MID($A140,4,LEN($A140)-3))/$I$3)</f>
        <v/>
      </c>
      <c r="D140" s="4" t="e">
        <f t="shared" si="8"/>
        <v>#VALUE!</v>
      </c>
      <c r="F140" t="str">
        <f>IF(AND(ISNUMBER(A138),ISNUMBER(A137)),IF(ISNUMBER(A138),(#REF!-#REF!)/$I$3,""),"")</f>
        <v/>
      </c>
    </row>
    <row r="141" spans="2:6" x14ac:dyDescent="0.3">
      <c r="B141" s="21" t="str">
        <f t="shared" si="9"/>
        <v/>
      </c>
      <c r="C141" s="23" t="str">
        <f t="shared" si="10"/>
        <v/>
      </c>
      <c r="D141" s="4" t="e">
        <f t="shared" si="8"/>
        <v>#VALUE!</v>
      </c>
      <c r="F141" t="str">
        <f>IF(AND(ISNUMBER(A139),ISNUMBER(A138)),IF(ISNUMBER(A139),(#REF!-#REF!)/$I$3,""),"")</f>
        <v/>
      </c>
    </row>
    <row r="142" spans="2:6" x14ac:dyDescent="0.3">
      <c r="B142" s="21" t="str">
        <f t="shared" si="9"/>
        <v/>
      </c>
      <c r="C142" s="23" t="str">
        <f t="shared" si="10"/>
        <v/>
      </c>
      <c r="D142" s="4" t="e">
        <f t="shared" si="8"/>
        <v>#VALUE!</v>
      </c>
      <c r="F142" t="str">
        <f>IF(AND(ISNUMBER(A140),ISNUMBER(A139)),IF(ISNUMBER(A140),(#REF!-#REF!)/$I$3,""),"")</f>
        <v/>
      </c>
    </row>
    <row r="143" spans="2:6" x14ac:dyDescent="0.3">
      <c r="B143" s="21" t="str">
        <f t="shared" si="9"/>
        <v/>
      </c>
      <c r="C143" s="23" t="str">
        <f t="shared" si="10"/>
        <v/>
      </c>
      <c r="D143" s="4" t="e">
        <f t="shared" si="8"/>
        <v>#VALUE!</v>
      </c>
      <c r="F143" t="str">
        <f>IF(AND(ISNUMBER(A141),ISNUMBER(A140)),IF(ISNUMBER(A141),(#REF!-#REF!)/$I$3,""),"")</f>
        <v/>
      </c>
    </row>
    <row r="144" spans="2:6" x14ac:dyDescent="0.3">
      <c r="B144" s="21" t="str">
        <f t="shared" si="9"/>
        <v/>
      </c>
      <c r="C144" s="23" t="str">
        <f t="shared" si="10"/>
        <v/>
      </c>
      <c r="D144" s="4" t="e">
        <f t="shared" si="8"/>
        <v>#VALUE!</v>
      </c>
      <c r="F144" t="str">
        <f>IF(AND(ISNUMBER(A142),ISNUMBER(A141)),IF(ISNUMBER(A142),(#REF!-#REF!)/$I$3,""),"")</f>
        <v/>
      </c>
    </row>
    <row r="145" spans="2:6" x14ac:dyDescent="0.3">
      <c r="B145" s="21" t="str">
        <f t="shared" si="9"/>
        <v/>
      </c>
      <c r="C145" s="23" t="str">
        <f t="shared" si="10"/>
        <v/>
      </c>
      <c r="D145" s="4" t="e">
        <f t="shared" si="8"/>
        <v>#VALUE!</v>
      </c>
      <c r="F145" t="str">
        <f>IF(AND(ISNUMBER(A143),ISNUMBER(A142)),IF(ISNUMBER(A143),(#REF!-#REF!)/$I$3,""),"")</f>
        <v/>
      </c>
    </row>
    <row r="146" spans="2:6" x14ac:dyDescent="0.3">
      <c r="B146" s="21" t="str">
        <f t="shared" si="9"/>
        <v/>
      </c>
      <c r="C146" s="23" t="str">
        <f t="shared" si="10"/>
        <v/>
      </c>
      <c r="D146" s="4" t="e">
        <f t="shared" si="8"/>
        <v>#VALUE!</v>
      </c>
      <c r="F146" t="str">
        <f>IF(AND(ISNUMBER(A144),ISNUMBER(A143)),IF(ISNUMBER(A144),(#REF!-#REF!)/$I$3,""),"")</f>
        <v/>
      </c>
    </row>
    <row r="147" spans="2:6" x14ac:dyDescent="0.3">
      <c r="B147" s="21" t="str">
        <f t="shared" si="9"/>
        <v/>
      </c>
      <c r="C147" s="23" t="str">
        <f t="shared" si="10"/>
        <v/>
      </c>
      <c r="D147" s="4" t="e">
        <f t="shared" si="8"/>
        <v>#VALUE!</v>
      </c>
      <c r="F147" t="str">
        <f>IF(AND(ISNUMBER(A145),ISNUMBER(A144)),IF(ISNUMBER(A145),(#REF!-#REF!)/$I$3,""),"")</f>
        <v/>
      </c>
    </row>
    <row r="148" spans="2:6" x14ac:dyDescent="0.3">
      <c r="B148" s="21" t="str">
        <f t="shared" si="9"/>
        <v/>
      </c>
      <c r="C148" s="23" t="str">
        <f t="shared" si="10"/>
        <v/>
      </c>
      <c r="D148" s="4" t="e">
        <f t="shared" si="8"/>
        <v>#VALUE!</v>
      </c>
      <c r="F148" t="str">
        <f>IF(AND(ISNUMBER(A146),ISNUMBER(A145)),IF(ISNUMBER(A146),(#REF!-#REF!)/$I$3,""),"")</f>
        <v/>
      </c>
    </row>
    <row r="149" spans="2:6" x14ac:dyDescent="0.3">
      <c r="B149" s="21" t="str">
        <f t="shared" si="9"/>
        <v/>
      </c>
      <c r="C149" s="23" t="str">
        <f t="shared" si="10"/>
        <v/>
      </c>
      <c r="D149" s="4" t="e">
        <f t="shared" si="8"/>
        <v>#VALUE!</v>
      </c>
      <c r="F149" t="str">
        <f>IF(AND(ISNUMBER(A147),ISNUMBER(A146)),IF(ISNUMBER(A147),(#REF!-#REF!)/$I$3,""),"")</f>
        <v/>
      </c>
    </row>
    <row r="150" spans="2:6" x14ac:dyDescent="0.3">
      <c r="B150" s="21" t="str">
        <f t="shared" si="9"/>
        <v/>
      </c>
      <c r="C150" s="23" t="str">
        <f t="shared" si="10"/>
        <v/>
      </c>
      <c r="D150" s="4" t="e">
        <f t="shared" si="8"/>
        <v>#VALUE!</v>
      </c>
      <c r="F150" t="str">
        <f>IF(AND(ISNUMBER(A148),ISNUMBER(A147)),IF(ISNUMBER(A148),(#REF!-#REF!)/$I$3,""),"")</f>
        <v/>
      </c>
    </row>
    <row r="151" spans="2:6" x14ac:dyDescent="0.3">
      <c r="B151" s="21" t="str">
        <f t="shared" si="9"/>
        <v/>
      </c>
      <c r="C151" s="23" t="str">
        <f t="shared" si="10"/>
        <v/>
      </c>
      <c r="D151" s="4" t="e">
        <f t="shared" si="8"/>
        <v>#VALUE!</v>
      </c>
      <c r="F151" t="str">
        <f>IF(AND(ISNUMBER(A149),ISNUMBER(A148)),IF(ISNUMBER(A149),(#REF!-#REF!)/$I$3,""),"")</f>
        <v/>
      </c>
    </row>
    <row r="152" spans="2:6" x14ac:dyDescent="0.3">
      <c r="B152" s="21" t="str">
        <f t="shared" si="9"/>
        <v/>
      </c>
      <c r="C152" s="23" t="str">
        <f t="shared" si="10"/>
        <v/>
      </c>
      <c r="D152" s="4" t="e">
        <f t="shared" si="8"/>
        <v>#VALUE!</v>
      </c>
      <c r="F152" t="str">
        <f>IF(AND(ISNUMBER(A150),ISNUMBER(A149)),IF(ISNUMBER(A150),(#REF!-#REF!)/$I$3,""),"")</f>
        <v/>
      </c>
    </row>
    <row r="153" spans="2:6" x14ac:dyDescent="0.3">
      <c r="B153" s="21" t="str">
        <f t="shared" si="9"/>
        <v/>
      </c>
      <c r="C153" s="23" t="str">
        <f t="shared" si="10"/>
        <v/>
      </c>
      <c r="D153" s="4" t="e">
        <f t="shared" ref="D153:D216" si="11">IF(AND(NOT(ISBLANK(C152)),B153=B152),C153-C152,"")</f>
        <v>#VALUE!</v>
      </c>
      <c r="F153" t="str">
        <f>IF(AND(ISNUMBER(A151),ISNUMBER(A150)),IF(ISNUMBER(A151),(#REF!-#REF!)/$I$3,""),"")</f>
        <v/>
      </c>
    </row>
    <row r="154" spans="2:6" x14ac:dyDescent="0.3">
      <c r="B154" s="21" t="str">
        <f t="shared" si="9"/>
        <v/>
      </c>
      <c r="C154" s="23" t="str">
        <f t="shared" si="10"/>
        <v/>
      </c>
      <c r="D154" s="4" t="e">
        <f t="shared" si="11"/>
        <v>#VALUE!</v>
      </c>
      <c r="F154" t="str">
        <f>IF(AND(ISNUMBER(A152),ISNUMBER(A151)),IF(ISNUMBER(A152),(#REF!-#REF!)/$I$3,""),"")</f>
        <v/>
      </c>
    </row>
    <row r="155" spans="2:6" x14ac:dyDescent="0.3">
      <c r="B155" s="21" t="str">
        <f t="shared" si="9"/>
        <v/>
      </c>
      <c r="C155" s="23" t="str">
        <f t="shared" si="10"/>
        <v/>
      </c>
      <c r="D155" s="4" t="e">
        <f t="shared" si="11"/>
        <v>#VALUE!</v>
      </c>
      <c r="F155" t="str">
        <f>IF(AND(ISNUMBER(A153),ISNUMBER(A152)),IF(ISNUMBER(A153),(#REF!-#REF!)/$I$3,""),"")</f>
        <v/>
      </c>
    </row>
    <row r="156" spans="2:6" x14ac:dyDescent="0.3">
      <c r="B156" s="21" t="str">
        <f t="shared" si="9"/>
        <v/>
      </c>
      <c r="C156" s="23" t="str">
        <f t="shared" si="10"/>
        <v/>
      </c>
      <c r="D156" s="4" t="e">
        <f t="shared" si="11"/>
        <v>#VALUE!</v>
      </c>
      <c r="F156" t="str">
        <f>IF(AND(ISNUMBER(A154),ISNUMBER(A153)),IF(ISNUMBER(A154),(#REF!-#REF!)/$I$3,""),"")</f>
        <v/>
      </c>
    </row>
    <row r="157" spans="2:6" x14ac:dyDescent="0.3">
      <c r="B157" s="21" t="str">
        <f t="shared" si="9"/>
        <v/>
      </c>
      <c r="C157" s="23" t="str">
        <f t="shared" si="10"/>
        <v/>
      </c>
      <c r="D157" s="4" t="e">
        <f t="shared" si="11"/>
        <v>#VALUE!</v>
      </c>
      <c r="F157" t="str">
        <f>IF(AND(ISNUMBER(A155),ISNUMBER(A154)),IF(ISNUMBER(A155),(#REF!-#REF!)/$I$3,""),"")</f>
        <v/>
      </c>
    </row>
    <row r="158" spans="2:6" x14ac:dyDescent="0.3">
      <c r="B158" s="21" t="str">
        <f t="shared" si="9"/>
        <v/>
      </c>
      <c r="C158" s="23" t="str">
        <f t="shared" si="10"/>
        <v/>
      </c>
      <c r="D158" s="4" t="e">
        <f t="shared" si="11"/>
        <v>#VALUE!</v>
      </c>
      <c r="F158" t="str">
        <f>IF(AND(ISNUMBER(A156),ISNUMBER(A155)),IF(ISNUMBER(A156),(#REF!-#REF!)/$I$3,""),"")</f>
        <v/>
      </c>
    </row>
    <row r="159" spans="2:6" x14ac:dyDescent="0.3">
      <c r="B159" s="21" t="str">
        <f t="shared" si="9"/>
        <v/>
      </c>
      <c r="C159" s="23" t="str">
        <f t="shared" si="10"/>
        <v/>
      </c>
      <c r="D159" s="4" t="e">
        <f t="shared" si="11"/>
        <v>#VALUE!</v>
      </c>
      <c r="F159" t="str">
        <f>IF(AND(ISNUMBER(A157),ISNUMBER(A156)),IF(ISNUMBER(A157),(#REF!-#REF!)/$I$3,""),"")</f>
        <v/>
      </c>
    </row>
    <row r="160" spans="2:6" x14ac:dyDescent="0.3">
      <c r="B160" s="21" t="str">
        <f t="shared" si="9"/>
        <v/>
      </c>
      <c r="C160" s="23" t="str">
        <f t="shared" si="10"/>
        <v/>
      </c>
      <c r="D160" s="4" t="e">
        <f t="shared" si="11"/>
        <v>#VALUE!</v>
      </c>
      <c r="F160" t="str">
        <f>IF(AND(ISNUMBER(A158),ISNUMBER(A157)),IF(ISNUMBER(A158),(#REF!-#REF!)/$I$3,""),"")</f>
        <v/>
      </c>
    </row>
    <row r="161" spans="2:6" x14ac:dyDescent="0.3">
      <c r="B161" s="21" t="str">
        <f t="shared" si="9"/>
        <v/>
      </c>
      <c r="C161" s="23" t="str">
        <f t="shared" si="10"/>
        <v/>
      </c>
      <c r="D161" s="4" t="e">
        <f t="shared" si="11"/>
        <v>#VALUE!</v>
      </c>
      <c r="F161" t="str">
        <f>IF(AND(ISNUMBER(A159),ISNUMBER(A158)),IF(ISNUMBER(A159),(#REF!-#REF!)/$I$3,""),"")</f>
        <v/>
      </c>
    </row>
    <row r="162" spans="2:6" x14ac:dyDescent="0.3">
      <c r="B162" s="21" t="str">
        <f t="shared" si="9"/>
        <v/>
      </c>
      <c r="C162" s="23" t="str">
        <f t="shared" si="10"/>
        <v/>
      </c>
      <c r="D162" s="4" t="e">
        <f t="shared" si="11"/>
        <v>#VALUE!</v>
      </c>
      <c r="F162" t="str">
        <f>IF(AND(ISNUMBER(A160),ISNUMBER(A159)),IF(ISNUMBER(A160),(#REF!-#REF!)/$I$3,""),"")</f>
        <v/>
      </c>
    </row>
    <row r="163" spans="2:6" x14ac:dyDescent="0.3">
      <c r="B163" s="21" t="str">
        <f t="shared" si="9"/>
        <v/>
      </c>
      <c r="C163" s="23" t="str">
        <f t="shared" si="10"/>
        <v/>
      </c>
      <c r="D163" s="4" t="e">
        <f t="shared" si="11"/>
        <v>#VALUE!</v>
      </c>
      <c r="F163" t="str">
        <f>IF(AND(ISNUMBER(A161),ISNUMBER(A160)),IF(ISNUMBER(A161),(#REF!-#REF!)/$I$3,""),"")</f>
        <v/>
      </c>
    </row>
    <row r="164" spans="2:6" x14ac:dyDescent="0.3">
      <c r="B164" s="21" t="str">
        <f t="shared" si="9"/>
        <v/>
      </c>
      <c r="C164" s="23" t="str">
        <f t="shared" si="10"/>
        <v/>
      </c>
      <c r="D164" s="4" t="e">
        <f t="shared" si="11"/>
        <v>#VALUE!</v>
      </c>
      <c r="F164" t="str">
        <f>IF(AND(ISNUMBER(A162),ISNUMBER(A161)),IF(ISNUMBER(A162),(#REF!-#REF!)/$I$3,""),"")</f>
        <v/>
      </c>
    </row>
    <row r="165" spans="2:6" x14ac:dyDescent="0.3">
      <c r="B165" s="21" t="str">
        <f t="shared" si="9"/>
        <v/>
      </c>
      <c r="C165" s="23" t="str">
        <f t="shared" si="10"/>
        <v/>
      </c>
      <c r="D165" s="4" t="e">
        <f t="shared" si="11"/>
        <v>#VALUE!</v>
      </c>
      <c r="F165" t="str">
        <f>IF(AND(ISNUMBER(A163),ISNUMBER(A162)),IF(ISNUMBER(A163),(#REF!-#REF!)/$I$3,""),"")</f>
        <v/>
      </c>
    </row>
    <row r="166" spans="2:6" x14ac:dyDescent="0.3">
      <c r="B166" s="21" t="str">
        <f t="shared" si="9"/>
        <v/>
      </c>
      <c r="C166" s="23" t="str">
        <f t="shared" si="10"/>
        <v/>
      </c>
      <c r="D166" s="4" t="e">
        <f t="shared" si="11"/>
        <v>#VALUE!</v>
      </c>
      <c r="F166" t="str">
        <f>IF(AND(ISNUMBER(A164),ISNUMBER(A163)),IF(ISNUMBER(A164),(#REF!-#REF!)/$I$3,""),"")</f>
        <v/>
      </c>
    </row>
    <row r="167" spans="2:6" x14ac:dyDescent="0.3">
      <c r="B167" s="21" t="str">
        <f t="shared" si="9"/>
        <v/>
      </c>
      <c r="C167" s="23" t="str">
        <f t="shared" si="10"/>
        <v/>
      </c>
      <c r="D167" s="4" t="e">
        <f t="shared" si="11"/>
        <v>#VALUE!</v>
      </c>
      <c r="F167" t="str">
        <f>IF(AND(ISNUMBER(A165),ISNUMBER(A164)),IF(ISNUMBER(A165),(#REF!-#REF!)/$I$3,""),"")</f>
        <v/>
      </c>
    </row>
    <row r="168" spans="2:6" x14ac:dyDescent="0.3">
      <c r="B168" s="21" t="str">
        <f t="shared" si="9"/>
        <v/>
      </c>
      <c r="C168" s="23" t="str">
        <f t="shared" si="10"/>
        <v/>
      </c>
      <c r="D168" s="4" t="e">
        <f t="shared" si="11"/>
        <v>#VALUE!</v>
      </c>
      <c r="F168" t="str">
        <f>IF(AND(ISNUMBER(A166),ISNUMBER(A165)),IF(ISNUMBER(A166),(#REF!-#REF!)/$I$3,""),"")</f>
        <v/>
      </c>
    </row>
    <row r="169" spans="2:6" x14ac:dyDescent="0.3">
      <c r="B169" s="21" t="str">
        <f t="shared" si="9"/>
        <v/>
      </c>
      <c r="C169" s="23" t="str">
        <f t="shared" si="10"/>
        <v/>
      </c>
      <c r="D169" s="4" t="e">
        <f t="shared" si="11"/>
        <v>#VALUE!</v>
      </c>
      <c r="F169" t="str">
        <f>IF(AND(ISNUMBER(A167),ISNUMBER(A166)),IF(ISNUMBER(A167),(#REF!-#REF!)/$I$3,""),"")</f>
        <v/>
      </c>
    </row>
    <row r="170" spans="2:6" x14ac:dyDescent="0.3">
      <c r="B170" s="21" t="str">
        <f t="shared" si="9"/>
        <v/>
      </c>
      <c r="C170" s="23" t="str">
        <f t="shared" si="10"/>
        <v/>
      </c>
      <c r="D170" s="4" t="e">
        <f t="shared" si="11"/>
        <v>#VALUE!</v>
      </c>
      <c r="F170" t="str">
        <f>IF(AND(ISNUMBER(A168),ISNUMBER(A167)),IF(ISNUMBER(A168),(#REF!-#REF!)/$I$3,""),"")</f>
        <v/>
      </c>
    </row>
    <row r="171" spans="2:6" x14ac:dyDescent="0.3">
      <c r="B171" s="21" t="str">
        <f t="shared" si="9"/>
        <v/>
      </c>
      <c r="C171" s="23" t="str">
        <f t="shared" si="10"/>
        <v/>
      </c>
      <c r="D171" s="4" t="e">
        <f t="shared" si="11"/>
        <v>#VALUE!</v>
      </c>
      <c r="F171" t="str">
        <f>IF(AND(ISNUMBER(A169),ISNUMBER(A168)),IF(ISNUMBER(A169),(#REF!-#REF!)/$I$3,""),"")</f>
        <v/>
      </c>
    </row>
    <row r="172" spans="2:6" x14ac:dyDescent="0.3">
      <c r="B172" s="21" t="str">
        <f t="shared" si="9"/>
        <v/>
      </c>
      <c r="C172" s="23" t="str">
        <f t="shared" si="10"/>
        <v/>
      </c>
      <c r="D172" s="4" t="e">
        <f t="shared" si="11"/>
        <v>#VALUE!</v>
      </c>
      <c r="F172" t="str">
        <f>IF(AND(ISNUMBER(A170),ISNUMBER(A169)),IF(ISNUMBER(A170),(#REF!-#REF!)/$I$3,""),"")</f>
        <v/>
      </c>
    </row>
    <row r="173" spans="2:6" x14ac:dyDescent="0.3">
      <c r="B173" s="21" t="str">
        <f t="shared" si="9"/>
        <v/>
      </c>
      <c r="C173" s="23" t="str">
        <f t="shared" si="10"/>
        <v/>
      </c>
      <c r="D173" s="4" t="e">
        <f t="shared" si="11"/>
        <v>#VALUE!</v>
      </c>
      <c r="F173" t="str">
        <f>IF(AND(ISNUMBER(A171),ISNUMBER(A170)),IF(ISNUMBER(A171),(#REF!-#REF!)/$I$3,""),"")</f>
        <v/>
      </c>
    </row>
    <row r="174" spans="2:6" x14ac:dyDescent="0.3">
      <c r="B174" s="21" t="str">
        <f t="shared" si="9"/>
        <v/>
      </c>
      <c r="C174" s="23" t="str">
        <f t="shared" si="10"/>
        <v/>
      </c>
      <c r="D174" s="4" t="e">
        <f t="shared" si="11"/>
        <v>#VALUE!</v>
      </c>
      <c r="F174" t="str">
        <f>IF(AND(ISNUMBER(A172),ISNUMBER(A171)),IF(ISNUMBER(A172),(#REF!-#REF!)/$I$3,""),"")</f>
        <v/>
      </c>
    </row>
    <row r="175" spans="2:6" x14ac:dyDescent="0.3">
      <c r="B175" s="21" t="str">
        <f t="shared" si="9"/>
        <v/>
      </c>
      <c r="C175" s="23" t="str">
        <f t="shared" si="10"/>
        <v/>
      </c>
      <c r="D175" s="4" t="e">
        <f t="shared" si="11"/>
        <v>#VALUE!</v>
      </c>
      <c r="F175" t="str">
        <f>IF(AND(ISNUMBER(A173),ISNUMBER(A172)),IF(ISNUMBER(A173),(#REF!-#REF!)/$I$3,""),"")</f>
        <v/>
      </c>
    </row>
    <row r="176" spans="2:6" x14ac:dyDescent="0.3">
      <c r="B176" s="21" t="str">
        <f t="shared" si="9"/>
        <v/>
      </c>
      <c r="C176" s="23" t="str">
        <f t="shared" si="10"/>
        <v/>
      </c>
      <c r="D176" s="4" t="e">
        <f t="shared" si="11"/>
        <v>#VALUE!</v>
      </c>
      <c r="F176" t="str">
        <f>IF(AND(ISNUMBER(A174),ISNUMBER(A173)),IF(ISNUMBER(A174),(#REF!-#REF!)/$I$3,""),"")</f>
        <v/>
      </c>
    </row>
    <row r="177" spans="2:6" x14ac:dyDescent="0.3">
      <c r="B177" s="21" t="str">
        <f t="shared" si="9"/>
        <v/>
      </c>
      <c r="C177" s="23" t="str">
        <f t="shared" si="10"/>
        <v/>
      </c>
      <c r="D177" s="4" t="e">
        <f t="shared" si="11"/>
        <v>#VALUE!</v>
      </c>
      <c r="F177" t="str">
        <f>IF(AND(ISNUMBER(A175),ISNUMBER(A174)),IF(ISNUMBER(A175),(#REF!-#REF!)/$I$3,""),"")</f>
        <v/>
      </c>
    </row>
    <row r="178" spans="2:6" x14ac:dyDescent="0.3">
      <c r="B178" s="21" t="str">
        <f t="shared" si="9"/>
        <v/>
      </c>
      <c r="C178" s="23" t="str">
        <f t="shared" si="10"/>
        <v/>
      </c>
      <c r="D178" s="4" t="e">
        <f t="shared" si="11"/>
        <v>#VALUE!</v>
      </c>
      <c r="F178" t="str">
        <f>IF(AND(ISNUMBER(A176),ISNUMBER(A175)),IF(ISNUMBER(A176),(#REF!-#REF!)/$I$3,""),"")</f>
        <v/>
      </c>
    </row>
    <row r="179" spans="2:6" x14ac:dyDescent="0.3">
      <c r="B179" s="21" t="str">
        <f t="shared" si="9"/>
        <v/>
      </c>
      <c r="C179" s="23" t="str">
        <f t="shared" si="10"/>
        <v/>
      </c>
      <c r="D179" s="4" t="e">
        <f t="shared" si="11"/>
        <v>#VALUE!</v>
      </c>
      <c r="F179" t="str">
        <f>IF(AND(ISNUMBER(A177),ISNUMBER(A176)),IF(ISNUMBER(A177),(#REF!-#REF!)/$I$3,""),"")</f>
        <v/>
      </c>
    </row>
    <row r="180" spans="2:6" x14ac:dyDescent="0.3">
      <c r="B180" s="21" t="str">
        <f t="shared" si="9"/>
        <v/>
      </c>
      <c r="C180" s="23" t="str">
        <f t="shared" si="10"/>
        <v/>
      </c>
      <c r="D180" s="4" t="e">
        <f t="shared" si="11"/>
        <v>#VALUE!</v>
      </c>
      <c r="F180" t="str">
        <f>IF(AND(ISNUMBER(A178),ISNUMBER(A177)),IF(ISNUMBER(A178),(#REF!-#REF!)/$I$3,""),"")</f>
        <v/>
      </c>
    </row>
    <row r="181" spans="2:6" x14ac:dyDescent="0.3">
      <c r="B181" s="21" t="str">
        <f t="shared" si="9"/>
        <v/>
      </c>
      <c r="C181" s="23" t="str">
        <f t="shared" si="10"/>
        <v/>
      </c>
      <c r="D181" s="4" t="e">
        <f t="shared" si="11"/>
        <v>#VALUE!</v>
      </c>
      <c r="F181" t="str">
        <f>IF(AND(ISNUMBER(A179),ISNUMBER(A178)),IF(ISNUMBER(A179),(#REF!-#REF!)/$I$3,""),"")</f>
        <v/>
      </c>
    </row>
    <row r="182" spans="2:6" x14ac:dyDescent="0.3">
      <c r="B182" s="21" t="str">
        <f t="shared" si="9"/>
        <v/>
      </c>
      <c r="C182" s="23" t="str">
        <f t="shared" si="10"/>
        <v/>
      </c>
      <c r="D182" s="4" t="e">
        <f t="shared" si="11"/>
        <v>#VALUE!</v>
      </c>
      <c r="F182" t="str">
        <f>IF(AND(ISNUMBER(A180),ISNUMBER(A179)),IF(ISNUMBER(A180),(#REF!-#REF!)/$I$3,""),"")</f>
        <v/>
      </c>
    </row>
    <row r="183" spans="2:6" x14ac:dyDescent="0.3">
      <c r="B183" s="21" t="str">
        <f t="shared" si="9"/>
        <v/>
      </c>
      <c r="C183" s="23" t="str">
        <f t="shared" si="10"/>
        <v/>
      </c>
      <c r="D183" s="4" t="e">
        <f t="shared" si="11"/>
        <v>#VALUE!</v>
      </c>
      <c r="F183" t="str">
        <f>IF(AND(ISNUMBER(A181),ISNUMBER(A180)),IF(ISNUMBER(A181),(#REF!-#REF!)/$I$3,""),"")</f>
        <v/>
      </c>
    </row>
    <row r="184" spans="2:6" x14ac:dyDescent="0.3">
      <c r="B184" s="21" t="str">
        <f t="shared" si="9"/>
        <v/>
      </c>
      <c r="C184" s="23" t="str">
        <f t="shared" si="10"/>
        <v/>
      </c>
      <c r="D184" s="4" t="e">
        <f t="shared" si="11"/>
        <v>#VALUE!</v>
      </c>
      <c r="F184" t="str">
        <f>IF(AND(ISNUMBER(A182),ISNUMBER(A181)),IF(ISNUMBER(A182),(#REF!-#REF!)/$I$3,""),"")</f>
        <v/>
      </c>
    </row>
    <row r="185" spans="2:6" x14ac:dyDescent="0.3">
      <c r="B185" s="21" t="str">
        <f t="shared" si="9"/>
        <v/>
      </c>
      <c r="C185" s="23" t="str">
        <f t="shared" si="10"/>
        <v/>
      </c>
      <c r="D185" s="4" t="e">
        <f t="shared" si="11"/>
        <v>#VALUE!</v>
      </c>
      <c r="F185" t="str">
        <f>IF(AND(ISNUMBER(A183),ISNUMBER(A182)),IF(ISNUMBER(A183),(#REF!-#REF!)/$I$3,""),"")</f>
        <v/>
      </c>
    </row>
    <row r="186" spans="2:6" x14ac:dyDescent="0.3">
      <c r="B186" s="21" t="str">
        <f t="shared" si="9"/>
        <v/>
      </c>
      <c r="C186" s="23" t="str">
        <f t="shared" si="10"/>
        <v/>
      </c>
      <c r="D186" s="4" t="e">
        <f t="shared" si="11"/>
        <v>#VALUE!</v>
      </c>
      <c r="F186" t="str">
        <f>IF(AND(ISNUMBER(A184),ISNUMBER(A183)),IF(ISNUMBER(A184),(#REF!-#REF!)/$I$3,""),"")</f>
        <v/>
      </c>
    </row>
    <row r="187" spans="2:6" x14ac:dyDescent="0.3">
      <c r="B187" s="21" t="str">
        <f t="shared" si="9"/>
        <v/>
      </c>
      <c r="C187" s="23" t="str">
        <f t="shared" si="10"/>
        <v/>
      </c>
      <c r="D187" s="4" t="e">
        <f t="shared" si="11"/>
        <v>#VALUE!</v>
      </c>
      <c r="F187" t="str">
        <f>IF(AND(ISNUMBER(A185),ISNUMBER(A184)),IF(ISNUMBER(A185),(#REF!-#REF!)/$I$3,""),"")</f>
        <v/>
      </c>
    </row>
    <row r="188" spans="2:6" x14ac:dyDescent="0.3">
      <c r="B188" s="21" t="str">
        <f t="shared" si="9"/>
        <v/>
      </c>
      <c r="C188" s="23" t="str">
        <f t="shared" si="10"/>
        <v/>
      </c>
      <c r="D188" s="4" t="e">
        <f t="shared" si="11"/>
        <v>#VALUE!</v>
      </c>
      <c r="F188" t="str">
        <f>IF(AND(ISNUMBER(A186),ISNUMBER(A185)),IF(ISNUMBER(A186),(#REF!-#REF!)/$I$3,""),"")</f>
        <v/>
      </c>
    </row>
    <row r="189" spans="2:6" x14ac:dyDescent="0.3">
      <c r="B189" s="21" t="str">
        <f t="shared" si="9"/>
        <v/>
      </c>
      <c r="C189" s="23" t="str">
        <f t="shared" si="10"/>
        <v/>
      </c>
      <c r="D189" s="4" t="e">
        <f t="shared" si="11"/>
        <v>#VALUE!</v>
      </c>
      <c r="F189" t="str">
        <f>IF(AND(ISNUMBER(A187),ISNUMBER(A186)),IF(ISNUMBER(A187),(#REF!-#REF!)/$I$3,""),"")</f>
        <v/>
      </c>
    </row>
    <row r="190" spans="2:6" x14ac:dyDescent="0.3">
      <c r="B190" s="21" t="str">
        <f t="shared" si="9"/>
        <v/>
      </c>
      <c r="C190" s="23" t="str">
        <f t="shared" si="10"/>
        <v/>
      </c>
      <c r="D190" s="4" t="e">
        <f t="shared" si="11"/>
        <v>#VALUE!</v>
      </c>
      <c r="F190" t="str">
        <f>IF(AND(ISNUMBER(A188),ISNUMBER(A187)),IF(ISNUMBER(A188),(#REF!-#REF!)/$I$3,""),"")</f>
        <v/>
      </c>
    </row>
    <row r="191" spans="2:6" x14ac:dyDescent="0.3">
      <c r="B191" s="21" t="str">
        <f t="shared" si="9"/>
        <v/>
      </c>
      <c r="C191" s="23" t="str">
        <f t="shared" si="10"/>
        <v/>
      </c>
      <c r="D191" s="4" t="e">
        <f t="shared" si="11"/>
        <v>#VALUE!</v>
      </c>
      <c r="F191" t="str">
        <f>IF(AND(ISNUMBER(A189),ISNUMBER(A188)),IF(ISNUMBER(A189),(#REF!-#REF!)/$I$3,""),"")</f>
        <v/>
      </c>
    </row>
    <row r="192" spans="2:6" x14ac:dyDescent="0.3">
      <c r="B192" s="21" t="str">
        <f t="shared" si="9"/>
        <v/>
      </c>
      <c r="C192" s="23" t="str">
        <f t="shared" si="10"/>
        <v/>
      </c>
      <c r="D192" s="4" t="e">
        <f t="shared" si="11"/>
        <v>#VALUE!</v>
      </c>
      <c r="F192" t="str">
        <f>IF(AND(ISNUMBER(A190),ISNUMBER(A189)),IF(ISNUMBER(A190),(#REF!-#REF!)/$I$3,""),"")</f>
        <v/>
      </c>
    </row>
    <row r="193" spans="2:6" x14ac:dyDescent="0.3">
      <c r="B193" s="21" t="str">
        <f t="shared" si="9"/>
        <v/>
      </c>
      <c r="C193" s="23" t="str">
        <f t="shared" si="10"/>
        <v/>
      </c>
      <c r="D193" s="4" t="e">
        <f t="shared" si="11"/>
        <v>#VALUE!</v>
      </c>
      <c r="F193" t="str">
        <f>IF(AND(ISNUMBER(A191),ISNUMBER(A190)),IF(ISNUMBER(A191),(#REF!-#REF!)/$I$3,""),"")</f>
        <v/>
      </c>
    </row>
    <row r="194" spans="2:6" x14ac:dyDescent="0.3">
      <c r="B194" s="21" t="str">
        <f t="shared" si="9"/>
        <v/>
      </c>
      <c r="C194" s="23" t="str">
        <f t="shared" si="10"/>
        <v/>
      </c>
      <c r="D194" s="4" t="e">
        <f t="shared" si="11"/>
        <v>#VALUE!</v>
      </c>
      <c r="F194" t="str">
        <f>IF(AND(ISNUMBER(A192),ISNUMBER(A191)),IF(ISNUMBER(A192),(#REF!-#REF!)/$I$3,""),"")</f>
        <v/>
      </c>
    </row>
    <row r="195" spans="2:6" x14ac:dyDescent="0.3">
      <c r="B195" s="21" t="str">
        <f t="shared" si="9"/>
        <v/>
      </c>
      <c r="C195" s="23" t="str">
        <f t="shared" si="10"/>
        <v/>
      </c>
      <c r="D195" s="4" t="e">
        <f t="shared" si="11"/>
        <v>#VALUE!</v>
      </c>
      <c r="F195" t="str">
        <f>IF(AND(ISNUMBER(A193),ISNUMBER(A192)),IF(ISNUMBER(A193),(#REF!-#REF!)/$I$3,""),"")</f>
        <v/>
      </c>
    </row>
    <row r="196" spans="2:6" x14ac:dyDescent="0.3">
      <c r="B196" s="21" t="str">
        <f t="shared" si="9"/>
        <v/>
      </c>
      <c r="C196" s="23" t="str">
        <f t="shared" si="10"/>
        <v/>
      </c>
      <c r="D196" s="4" t="e">
        <f t="shared" si="11"/>
        <v>#VALUE!</v>
      </c>
      <c r="F196" t="str">
        <f>IF(AND(ISNUMBER(A194),ISNUMBER(A193)),IF(ISNUMBER(A194),(#REF!-#REF!)/$I$3,""),"")</f>
        <v/>
      </c>
    </row>
    <row r="197" spans="2:6" x14ac:dyDescent="0.3">
      <c r="B197" s="21" t="str">
        <f t="shared" si="9"/>
        <v/>
      </c>
      <c r="C197" s="23" t="str">
        <f t="shared" si="10"/>
        <v/>
      </c>
      <c r="D197" s="4" t="e">
        <f t="shared" si="11"/>
        <v>#VALUE!</v>
      </c>
      <c r="F197" t="str">
        <f>IF(AND(ISNUMBER(A195),ISNUMBER(A194)),IF(ISNUMBER(A195),(#REF!-#REF!)/$I$3,""),"")</f>
        <v/>
      </c>
    </row>
    <row r="198" spans="2:6" x14ac:dyDescent="0.3">
      <c r="B198" s="21" t="str">
        <f t="shared" si="9"/>
        <v/>
      </c>
      <c r="C198" s="23" t="str">
        <f t="shared" si="10"/>
        <v/>
      </c>
      <c r="D198" s="4" t="e">
        <f t="shared" si="11"/>
        <v>#VALUE!</v>
      </c>
      <c r="F198" t="str">
        <f>IF(AND(ISNUMBER(A196),ISNUMBER(A195)),IF(ISNUMBER(A196),(#REF!-#REF!)/$I$3,""),"")</f>
        <v/>
      </c>
    </row>
    <row r="199" spans="2:6" x14ac:dyDescent="0.3">
      <c r="B199" s="21" t="str">
        <f t="shared" si="9"/>
        <v/>
      </c>
      <c r="C199" s="23" t="str">
        <f t="shared" si="10"/>
        <v/>
      </c>
      <c r="D199" s="4" t="e">
        <f t="shared" si="11"/>
        <v>#VALUE!</v>
      </c>
      <c r="F199" t="str">
        <f>IF(AND(ISNUMBER(A197),ISNUMBER(A196)),IF(ISNUMBER(A197),(#REF!-#REF!)/$I$3,""),"")</f>
        <v/>
      </c>
    </row>
    <row r="200" spans="2:6" x14ac:dyDescent="0.3">
      <c r="B200" s="21" t="str">
        <f t="shared" si="9"/>
        <v/>
      </c>
      <c r="C200" s="23" t="str">
        <f t="shared" si="10"/>
        <v/>
      </c>
      <c r="D200" s="4" t="e">
        <f t="shared" si="11"/>
        <v>#VALUE!</v>
      </c>
      <c r="F200" t="str">
        <f>IF(AND(ISNUMBER(A198),ISNUMBER(A197)),IF(ISNUMBER(A198),(#REF!-#REF!)/$I$3,""),"")</f>
        <v/>
      </c>
    </row>
    <row r="201" spans="2:6" x14ac:dyDescent="0.3">
      <c r="B201" s="21" t="str">
        <f t="shared" si="9"/>
        <v/>
      </c>
      <c r="C201" s="23" t="str">
        <f t="shared" si="10"/>
        <v/>
      </c>
      <c r="D201" s="4" t="e">
        <f t="shared" si="11"/>
        <v>#VALUE!</v>
      </c>
      <c r="F201" t="str">
        <f>IF(AND(ISNUMBER(A199),ISNUMBER(A198)),IF(ISNUMBER(A199),(#REF!-#REF!)/$I$3,""),"")</f>
        <v/>
      </c>
    </row>
    <row r="202" spans="2:6" x14ac:dyDescent="0.3">
      <c r="B202" s="21" t="str">
        <f t="shared" si="9"/>
        <v/>
      </c>
      <c r="C202" s="23" t="str">
        <f t="shared" si="10"/>
        <v/>
      </c>
      <c r="D202" s="4" t="e">
        <f t="shared" si="11"/>
        <v>#VALUE!</v>
      </c>
      <c r="F202" t="str">
        <f>IF(AND(ISNUMBER(A200),ISNUMBER(A199)),IF(ISNUMBER(A200),(#REF!-#REF!)/$I$3,""),"")</f>
        <v/>
      </c>
    </row>
    <row r="203" spans="2:6" x14ac:dyDescent="0.3">
      <c r="B203" s="21" t="str">
        <f t="shared" ref="B203:B266" si="12">IF(ISBLANK($A203),"",MID($A203,1,2))</f>
        <v/>
      </c>
      <c r="C203" s="23" t="str">
        <f t="shared" si="10"/>
        <v/>
      </c>
      <c r="D203" s="4" t="e">
        <f t="shared" si="11"/>
        <v>#VALUE!</v>
      </c>
      <c r="F203" t="str">
        <f>IF(AND(ISNUMBER(A201),ISNUMBER(A200)),IF(ISNUMBER(A201),(#REF!-#REF!)/$I$3,""),"")</f>
        <v/>
      </c>
    </row>
    <row r="204" spans="2:6" x14ac:dyDescent="0.3">
      <c r="B204" s="21" t="str">
        <f t="shared" si="12"/>
        <v/>
      </c>
      <c r="C204" s="23" t="str">
        <f t="shared" ref="C204:C267" si="13">IF(ISBLANK($A204),"",VALUE(MID($A204,4,LEN($A204)-3))/$I$3)</f>
        <v/>
      </c>
      <c r="D204" s="4" t="e">
        <f t="shared" si="11"/>
        <v>#VALUE!</v>
      </c>
      <c r="F204" t="str">
        <f>IF(AND(ISNUMBER(A202),ISNUMBER(A201)),IF(ISNUMBER(A202),(#REF!-#REF!)/$I$3,""),"")</f>
        <v/>
      </c>
    </row>
    <row r="205" spans="2:6" x14ac:dyDescent="0.3">
      <c r="B205" s="21" t="str">
        <f t="shared" si="12"/>
        <v/>
      </c>
      <c r="C205" s="23" t="str">
        <f t="shared" si="13"/>
        <v/>
      </c>
      <c r="D205" s="4" t="e">
        <f t="shared" si="11"/>
        <v>#VALUE!</v>
      </c>
      <c r="F205" t="str">
        <f>IF(AND(ISNUMBER(A203),ISNUMBER(A202)),IF(ISNUMBER(A203),(#REF!-#REF!)/$I$3,""),"")</f>
        <v/>
      </c>
    </row>
    <row r="206" spans="2:6" x14ac:dyDescent="0.3">
      <c r="B206" s="21" t="str">
        <f t="shared" si="12"/>
        <v/>
      </c>
      <c r="C206" s="23" t="str">
        <f t="shared" si="13"/>
        <v/>
      </c>
      <c r="D206" s="4" t="e">
        <f t="shared" si="11"/>
        <v>#VALUE!</v>
      </c>
      <c r="F206" t="str">
        <f>IF(AND(ISNUMBER(A204),ISNUMBER(A203)),IF(ISNUMBER(A204),(#REF!-#REF!)/$I$3,""),"")</f>
        <v/>
      </c>
    </row>
    <row r="207" spans="2:6" x14ac:dyDescent="0.3">
      <c r="B207" s="21" t="str">
        <f t="shared" si="12"/>
        <v/>
      </c>
      <c r="C207" s="23" t="str">
        <f t="shared" si="13"/>
        <v/>
      </c>
      <c r="D207" s="4" t="e">
        <f t="shared" si="11"/>
        <v>#VALUE!</v>
      </c>
      <c r="F207" t="str">
        <f>IF(AND(ISNUMBER(A205),ISNUMBER(A204)),IF(ISNUMBER(A205),(#REF!-#REF!)/$I$3,""),"")</f>
        <v/>
      </c>
    </row>
    <row r="208" spans="2:6" x14ac:dyDescent="0.3">
      <c r="B208" s="21" t="str">
        <f t="shared" si="12"/>
        <v/>
      </c>
      <c r="C208" s="23" t="str">
        <f t="shared" si="13"/>
        <v/>
      </c>
      <c r="D208" s="4" t="e">
        <f t="shared" si="11"/>
        <v>#VALUE!</v>
      </c>
      <c r="F208" t="str">
        <f>IF(AND(ISNUMBER(A206),ISNUMBER(A205)),IF(ISNUMBER(A206),(#REF!-#REF!)/$I$3,""),"")</f>
        <v/>
      </c>
    </row>
    <row r="209" spans="2:6" x14ac:dyDescent="0.3">
      <c r="B209" s="21" t="str">
        <f t="shared" si="12"/>
        <v/>
      </c>
      <c r="C209" s="23" t="str">
        <f t="shared" si="13"/>
        <v/>
      </c>
      <c r="D209" s="4" t="e">
        <f t="shared" si="11"/>
        <v>#VALUE!</v>
      </c>
      <c r="F209" t="str">
        <f>IF(AND(ISNUMBER(A207),ISNUMBER(A206)),IF(ISNUMBER(A207),(#REF!-#REF!)/$I$3,""),"")</f>
        <v/>
      </c>
    </row>
    <row r="210" spans="2:6" x14ac:dyDescent="0.3">
      <c r="B210" s="21" t="str">
        <f t="shared" si="12"/>
        <v/>
      </c>
      <c r="C210" s="23" t="str">
        <f t="shared" si="13"/>
        <v/>
      </c>
      <c r="D210" s="4" t="e">
        <f t="shared" si="11"/>
        <v>#VALUE!</v>
      </c>
      <c r="F210" t="str">
        <f>IF(AND(ISNUMBER(A208),ISNUMBER(A207)),IF(ISNUMBER(A208),(#REF!-#REF!)/$I$3,""),"")</f>
        <v/>
      </c>
    </row>
    <row r="211" spans="2:6" x14ac:dyDescent="0.3">
      <c r="B211" s="21" t="str">
        <f t="shared" si="12"/>
        <v/>
      </c>
      <c r="C211" s="23" t="str">
        <f t="shared" si="13"/>
        <v/>
      </c>
      <c r="D211" s="4" t="e">
        <f t="shared" si="11"/>
        <v>#VALUE!</v>
      </c>
      <c r="F211" t="str">
        <f>IF(AND(ISNUMBER(A209),ISNUMBER(A208)),IF(ISNUMBER(A209),(#REF!-#REF!)/$I$3,""),"")</f>
        <v/>
      </c>
    </row>
    <row r="212" spans="2:6" x14ac:dyDescent="0.3">
      <c r="B212" s="21" t="str">
        <f t="shared" si="12"/>
        <v/>
      </c>
      <c r="C212" s="23" t="str">
        <f t="shared" si="13"/>
        <v/>
      </c>
      <c r="D212" s="4" t="e">
        <f t="shared" si="11"/>
        <v>#VALUE!</v>
      </c>
      <c r="F212" t="str">
        <f>IF(AND(ISNUMBER(A210),ISNUMBER(A209)),IF(ISNUMBER(A210),(#REF!-#REF!)/$I$3,""),"")</f>
        <v/>
      </c>
    </row>
    <row r="213" spans="2:6" x14ac:dyDescent="0.3">
      <c r="B213" s="21" t="str">
        <f t="shared" si="12"/>
        <v/>
      </c>
      <c r="C213" s="23" t="str">
        <f t="shared" si="13"/>
        <v/>
      </c>
      <c r="D213" s="4" t="e">
        <f t="shared" si="11"/>
        <v>#VALUE!</v>
      </c>
      <c r="F213" t="str">
        <f>IF(AND(ISNUMBER(A211),ISNUMBER(A210)),IF(ISNUMBER(A211),(#REF!-#REF!)/$I$3,""),"")</f>
        <v/>
      </c>
    </row>
    <row r="214" spans="2:6" x14ac:dyDescent="0.3">
      <c r="B214" s="21" t="str">
        <f t="shared" si="12"/>
        <v/>
      </c>
      <c r="C214" s="23" t="str">
        <f t="shared" si="13"/>
        <v/>
      </c>
      <c r="D214" s="4" t="e">
        <f t="shared" si="11"/>
        <v>#VALUE!</v>
      </c>
      <c r="F214" t="str">
        <f>IF(AND(ISNUMBER(A212),ISNUMBER(A211)),IF(ISNUMBER(A212),(#REF!-#REF!)/$I$3,""),"")</f>
        <v/>
      </c>
    </row>
    <row r="215" spans="2:6" x14ac:dyDescent="0.3">
      <c r="B215" s="21" t="str">
        <f t="shared" si="12"/>
        <v/>
      </c>
      <c r="C215" s="23" t="str">
        <f t="shared" si="13"/>
        <v/>
      </c>
      <c r="D215" s="4" t="e">
        <f t="shared" si="11"/>
        <v>#VALUE!</v>
      </c>
      <c r="F215" t="str">
        <f>IF(AND(ISNUMBER(A213),ISNUMBER(A212)),IF(ISNUMBER(A213),(#REF!-#REF!)/$I$3,""),"")</f>
        <v/>
      </c>
    </row>
    <row r="216" spans="2:6" x14ac:dyDescent="0.3">
      <c r="B216" s="21" t="str">
        <f t="shared" si="12"/>
        <v/>
      </c>
      <c r="C216" s="23" t="str">
        <f t="shared" si="13"/>
        <v/>
      </c>
      <c r="D216" s="4" t="e">
        <f t="shared" si="11"/>
        <v>#VALUE!</v>
      </c>
      <c r="F216" t="str">
        <f>IF(AND(ISNUMBER(A214),ISNUMBER(A213)),IF(ISNUMBER(A214),(#REF!-#REF!)/$I$3,""),"")</f>
        <v/>
      </c>
    </row>
    <row r="217" spans="2:6" x14ac:dyDescent="0.3">
      <c r="B217" s="21" t="str">
        <f t="shared" si="12"/>
        <v/>
      </c>
      <c r="C217" s="23" t="str">
        <f t="shared" si="13"/>
        <v/>
      </c>
      <c r="D217" s="4" t="e">
        <f t="shared" ref="D217:D280" si="14">IF(AND(NOT(ISBLANK(C216)),B217=B216),C217-C216,"")</f>
        <v>#VALUE!</v>
      </c>
      <c r="F217" t="str">
        <f>IF(AND(ISNUMBER(A215),ISNUMBER(A214)),IF(ISNUMBER(A215),(#REF!-#REF!)/$I$3,""),"")</f>
        <v/>
      </c>
    </row>
    <row r="218" spans="2:6" x14ac:dyDescent="0.3">
      <c r="B218" s="21" t="str">
        <f t="shared" si="12"/>
        <v/>
      </c>
      <c r="C218" s="23" t="str">
        <f t="shared" si="13"/>
        <v/>
      </c>
      <c r="D218" s="4" t="e">
        <f t="shared" si="14"/>
        <v>#VALUE!</v>
      </c>
      <c r="F218" t="str">
        <f>IF(AND(ISNUMBER(A216),ISNUMBER(A215)),IF(ISNUMBER(A216),(#REF!-#REF!)/$I$3,""),"")</f>
        <v/>
      </c>
    </row>
    <row r="219" spans="2:6" x14ac:dyDescent="0.3">
      <c r="B219" s="21" t="str">
        <f t="shared" si="12"/>
        <v/>
      </c>
      <c r="C219" s="23" t="str">
        <f t="shared" si="13"/>
        <v/>
      </c>
      <c r="D219" s="4" t="e">
        <f t="shared" si="14"/>
        <v>#VALUE!</v>
      </c>
      <c r="F219" t="str">
        <f>IF(AND(ISNUMBER(A217),ISNUMBER(A216)),IF(ISNUMBER(A217),(#REF!-#REF!)/$I$3,""),"")</f>
        <v/>
      </c>
    </row>
    <row r="220" spans="2:6" x14ac:dyDescent="0.3">
      <c r="B220" s="21" t="str">
        <f t="shared" si="12"/>
        <v/>
      </c>
      <c r="C220" s="23" t="str">
        <f t="shared" si="13"/>
        <v/>
      </c>
      <c r="D220" s="4" t="e">
        <f t="shared" si="14"/>
        <v>#VALUE!</v>
      </c>
      <c r="F220" t="str">
        <f>IF(AND(ISNUMBER(A218),ISNUMBER(A217)),IF(ISNUMBER(A218),(#REF!-#REF!)/$I$3,""),"")</f>
        <v/>
      </c>
    </row>
    <row r="221" spans="2:6" x14ac:dyDescent="0.3">
      <c r="B221" s="21" t="str">
        <f t="shared" si="12"/>
        <v/>
      </c>
      <c r="C221" s="23" t="str">
        <f t="shared" si="13"/>
        <v/>
      </c>
      <c r="D221" s="4" t="e">
        <f t="shared" si="14"/>
        <v>#VALUE!</v>
      </c>
      <c r="F221" t="str">
        <f>IF(AND(ISNUMBER(A219),ISNUMBER(A218)),IF(ISNUMBER(A219),(#REF!-#REF!)/$I$3,""),"")</f>
        <v/>
      </c>
    </row>
    <row r="222" spans="2:6" x14ac:dyDescent="0.3">
      <c r="B222" s="21" t="str">
        <f t="shared" si="12"/>
        <v/>
      </c>
      <c r="C222" s="23" t="str">
        <f t="shared" si="13"/>
        <v/>
      </c>
      <c r="D222" s="4" t="e">
        <f t="shared" si="14"/>
        <v>#VALUE!</v>
      </c>
      <c r="F222" t="str">
        <f>IF(AND(ISNUMBER(A220),ISNUMBER(A219)),IF(ISNUMBER(A220),(#REF!-#REF!)/$I$3,""),"")</f>
        <v/>
      </c>
    </row>
    <row r="223" spans="2:6" x14ac:dyDescent="0.3">
      <c r="B223" s="21" t="str">
        <f t="shared" si="12"/>
        <v/>
      </c>
      <c r="C223" s="23" t="str">
        <f t="shared" si="13"/>
        <v/>
      </c>
      <c r="D223" s="4" t="e">
        <f t="shared" si="14"/>
        <v>#VALUE!</v>
      </c>
      <c r="F223" t="str">
        <f>IF(AND(ISNUMBER(A221),ISNUMBER(A220)),IF(ISNUMBER(A221),(#REF!-#REF!)/$I$3,""),"")</f>
        <v/>
      </c>
    </row>
    <row r="224" spans="2:6" x14ac:dyDescent="0.3">
      <c r="B224" s="21" t="str">
        <f t="shared" si="12"/>
        <v/>
      </c>
      <c r="C224" s="23" t="str">
        <f t="shared" si="13"/>
        <v/>
      </c>
      <c r="D224" s="4" t="e">
        <f t="shared" si="14"/>
        <v>#VALUE!</v>
      </c>
      <c r="F224" t="str">
        <f>IF(AND(ISNUMBER(A222),ISNUMBER(A221)),IF(ISNUMBER(A222),(#REF!-#REF!)/$I$3,""),"")</f>
        <v/>
      </c>
    </row>
    <row r="225" spans="2:6" x14ac:dyDescent="0.3">
      <c r="B225" s="21" t="str">
        <f t="shared" si="12"/>
        <v/>
      </c>
      <c r="C225" s="23" t="str">
        <f t="shared" si="13"/>
        <v/>
      </c>
      <c r="D225" s="4" t="e">
        <f t="shared" si="14"/>
        <v>#VALUE!</v>
      </c>
      <c r="F225" t="str">
        <f>IF(AND(ISNUMBER(A223),ISNUMBER(A222)),IF(ISNUMBER(A223),(#REF!-#REF!)/$I$3,""),"")</f>
        <v/>
      </c>
    </row>
    <row r="226" spans="2:6" x14ac:dyDescent="0.3">
      <c r="B226" s="21" t="str">
        <f t="shared" si="12"/>
        <v/>
      </c>
      <c r="C226" s="23" t="str">
        <f t="shared" si="13"/>
        <v/>
      </c>
      <c r="D226" s="4" t="e">
        <f t="shared" si="14"/>
        <v>#VALUE!</v>
      </c>
      <c r="F226" t="str">
        <f>IF(AND(ISNUMBER(A224),ISNUMBER(A223)),IF(ISNUMBER(A224),(#REF!-#REF!)/$I$3,""),"")</f>
        <v/>
      </c>
    </row>
    <row r="227" spans="2:6" x14ac:dyDescent="0.3">
      <c r="B227" s="21" t="str">
        <f t="shared" si="12"/>
        <v/>
      </c>
      <c r="C227" s="23" t="str">
        <f t="shared" si="13"/>
        <v/>
      </c>
      <c r="D227" s="4" t="e">
        <f t="shared" si="14"/>
        <v>#VALUE!</v>
      </c>
    </row>
    <row r="228" spans="2:6" x14ac:dyDescent="0.3">
      <c r="B228" s="21" t="str">
        <f t="shared" si="12"/>
        <v/>
      </c>
      <c r="C228" s="23" t="str">
        <f t="shared" si="13"/>
        <v/>
      </c>
      <c r="D228" s="4" t="e">
        <f t="shared" si="14"/>
        <v>#VALUE!</v>
      </c>
      <c r="F228" t="str">
        <f>IF(AND(ISNUMBER(A226),ISNUMBER(#REF!)),IF(ISNUMBER(A226),(#REF!-#REF!)/$I$3,""),"")</f>
        <v/>
      </c>
    </row>
    <row r="229" spans="2:6" x14ac:dyDescent="0.3">
      <c r="B229" s="21" t="str">
        <f t="shared" si="12"/>
        <v/>
      </c>
      <c r="C229" s="23" t="str">
        <f t="shared" si="13"/>
        <v/>
      </c>
      <c r="D229" s="4" t="e">
        <f t="shared" si="14"/>
        <v>#VALUE!</v>
      </c>
      <c r="F229" t="str">
        <f>IF(AND(ISNUMBER(A227),ISNUMBER(A226)),IF(ISNUMBER(A227),(#REF!-#REF!)/$I$3,""),"")</f>
        <v/>
      </c>
    </row>
    <row r="230" spans="2:6" x14ac:dyDescent="0.3">
      <c r="B230" s="21" t="str">
        <f t="shared" si="12"/>
        <v/>
      </c>
      <c r="C230" s="23" t="str">
        <f t="shared" si="13"/>
        <v/>
      </c>
      <c r="D230" s="4" t="e">
        <f t="shared" si="14"/>
        <v>#VALUE!</v>
      </c>
      <c r="F230" t="str">
        <f>IF(AND(ISNUMBER(A228),ISNUMBER(A227)),IF(ISNUMBER(A228),(#REF!-#REF!)/$I$3,""),"")</f>
        <v/>
      </c>
    </row>
    <row r="231" spans="2:6" x14ac:dyDescent="0.3">
      <c r="B231" s="21" t="str">
        <f t="shared" si="12"/>
        <v/>
      </c>
      <c r="C231" s="23" t="str">
        <f t="shared" si="13"/>
        <v/>
      </c>
      <c r="D231" s="4" t="e">
        <f t="shared" si="14"/>
        <v>#VALUE!</v>
      </c>
      <c r="F231" t="str">
        <f>IF(AND(ISNUMBER(A229),ISNUMBER(A228)),IF(ISNUMBER(A229),(#REF!-#REF!)/$I$3,""),"")</f>
        <v/>
      </c>
    </row>
    <row r="232" spans="2:6" x14ac:dyDescent="0.3">
      <c r="B232" s="21" t="str">
        <f t="shared" si="12"/>
        <v/>
      </c>
      <c r="C232" s="23" t="str">
        <f t="shared" si="13"/>
        <v/>
      </c>
      <c r="D232" s="4" t="e">
        <f t="shared" si="14"/>
        <v>#VALUE!</v>
      </c>
      <c r="F232" t="str">
        <f>IF(AND(ISNUMBER(A230),ISNUMBER(A229)),IF(ISNUMBER(A230),(#REF!-#REF!)/$I$3,""),"")</f>
        <v/>
      </c>
    </row>
    <row r="233" spans="2:6" x14ac:dyDescent="0.3">
      <c r="B233" s="21" t="str">
        <f t="shared" si="12"/>
        <v/>
      </c>
      <c r="C233" s="23" t="str">
        <f t="shared" si="13"/>
        <v/>
      </c>
      <c r="D233" s="4" t="e">
        <f t="shared" si="14"/>
        <v>#VALUE!</v>
      </c>
      <c r="F233" t="str">
        <f>IF(AND(ISNUMBER(A231),ISNUMBER(A230)),IF(ISNUMBER(A231),(#REF!-#REF!)/$I$3,""),"")</f>
        <v/>
      </c>
    </row>
    <row r="234" spans="2:6" x14ac:dyDescent="0.3">
      <c r="B234" s="21" t="str">
        <f t="shared" si="12"/>
        <v/>
      </c>
      <c r="C234" s="23" t="str">
        <f t="shared" si="13"/>
        <v/>
      </c>
      <c r="D234" s="4" t="e">
        <f t="shared" si="14"/>
        <v>#VALUE!</v>
      </c>
      <c r="F234" t="str">
        <f>IF(AND(ISNUMBER(A232),ISNUMBER(A231)),IF(ISNUMBER(A232),(#REF!-#REF!)/$I$3,""),"")</f>
        <v/>
      </c>
    </row>
    <row r="235" spans="2:6" x14ac:dyDescent="0.3">
      <c r="B235" s="21" t="str">
        <f t="shared" si="12"/>
        <v/>
      </c>
      <c r="C235" s="23" t="str">
        <f t="shared" si="13"/>
        <v/>
      </c>
      <c r="D235" s="4" t="e">
        <f t="shared" si="14"/>
        <v>#VALUE!</v>
      </c>
      <c r="F235" t="str">
        <f>IF(AND(ISNUMBER(A233),ISNUMBER(A232)),IF(ISNUMBER(A233),(#REF!-#REF!)/$I$3,""),"")</f>
        <v/>
      </c>
    </row>
    <row r="236" spans="2:6" x14ac:dyDescent="0.3">
      <c r="B236" s="21" t="str">
        <f t="shared" si="12"/>
        <v/>
      </c>
      <c r="C236" s="23" t="str">
        <f t="shared" si="13"/>
        <v/>
      </c>
      <c r="D236" s="4" t="e">
        <f t="shared" si="14"/>
        <v>#VALUE!</v>
      </c>
      <c r="F236" t="str">
        <f>IF(AND(ISNUMBER(A234),ISNUMBER(A233)),IF(ISNUMBER(A234),(#REF!-#REF!)/$I$3,""),"")</f>
        <v/>
      </c>
    </row>
    <row r="237" spans="2:6" x14ac:dyDescent="0.3">
      <c r="B237" s="21" t="str">
        <f t="shared" si="12"/>
        <v/>
      </c>
      <c r="C237" s="23" t="str">
        <f t="shared" si="13"/>
        <v/>
      </c>
      <c r="D237" s="4" t="e">
        <f t="shared" si="14"/>
        <v>#VALUE!</v>
      </c>
      <c r="F237" t="str">
        <f>IF(AND(ISNUMBER(A235),ISNUMBER(A234)),IF(ISNUMBER(A235),(#REF!-#REF!)/$I$3,""),"")</f>
        <v/>
      </c>
    </row>
    <row r="238" spans="2:6" x14ac:dyDescent="0.3">
      <c r="B238" s="21" t="str">
        <f t="shared" si="12"/>
        <v/>
      </c>
      <c r="C238" s="23" t="str">
        <f t="shared" si="13"/>
        <v/>
      </c>
      <c r="D238" s="4" t="e">
        <f t="shared" si="14"/>
        <v>#VALUE!</v>
      </c>
      <c r="F238" t="str">
        <f>IF(AND(ISNUMBER(A236),ISNUMBER(A235)),IF(ISNUMBER(A236),(#REF!-#REF!)/$I$3,""),"")</f>
        <v/>
      </c>
    </row>
    <row r="239" spans="2:6" x14ac:dyDescent="0.3">
      <c r="B239" s="21" t="str">
        <f t="shared" si="12"/>
        <v/>
      </c>
      <c r="C239" s="23" t="str">
        <f t="shared" si="13"/>
        <v/>
      </c>
      <c r="D239" s="4" t="e">
        <f t="shared" si="14"/>
        <v>#VALUE!</v>
      </c>
      <c r="F239" t="str">
        <f>IF(AND(ISNUMBER(A237),ISNUMBER(A236)),IF(ISNUMBER(A237),(#REF!-#REF!)/$I$3,""),"")</f>
        <v/>
      </c>
    </row>
    <row r="240" spans="2:6" x14ac:dyDescent="0.3">
      <c r="B240" s="21" t="str">
        <f t="shared" si="12"/>
        <v/>
      </c>
      <c r="C240" s="23" t="str">
        <f t="shared" si="13"/>
        <v/>
      </c>
      <c r="D240" s="4" t="e">
        <f t="shared" si="14"/>
        <v>#VALUE!</v>
      </c>
      <c r="F240" t="str">
        <f>IF(AND(ISNUMBER(A238),ISNUMBER(A237)),IF(ISNUMBER(A238),(#REF!-#REF!)/$I$3,""),"")</f>
        <v/>
      </c>
    </row>
    <row r="241" spans="2:6" x14ac:dyDescent="0.3">
      <c r="B241" s="21" t="str">
        <f t="shared" si="12"/>
        <v/>
      </c>
      <c r="C241" s="23" t="str">
        <f t="shared" si="13"/>
        <v/>
      </c>
      <c r="D241" s="4" t="e">
        <f t="shared" si="14"/>
        <v>#VALUE!</v>
      </c>
      <c r="F241" t="str">
        <f>IF(AND(ISNUMBER(A239),ISNUMBER(A238)),IF(ISNUMBER(A239),(#REF!-#REF!)/$I$3,""),"")</f>
        <v/>
      </c>
    </row>
    <row r="242" spans="2:6" x14ac:dyDescent="0.3">
      <c r="B242" s="21" t="str">
        <f t="shared" si="12"/>
        <v/>
      </c>
      <c r="C242" s="23" t="str">
        <f t="shared" si="13"/>
        <v/>
      </c>
      <c r="D242" s="4" t="e">
        <f t="shared" si="14"/>
        <v>#VALUE!</v>
      </c>
      <c r="F242" t="str">
        <f>IF(AND(ISNUMBER(A240),ISNUMBER(A239)),IF(ISNUMBER(A240),(#REF!-#REF!)/$I$3,""),"")</f>
        <v/>
      </c>
    </row>
    <row r="243" spans="2:6" x14ac:dyDescent="0.3">
      <c r="B243" s="21" t="str">
        <f t="shared" si="12"/>
        <v/>
      </c>
      <c r="C243" s="23" t="str">
        <f t="shared" si="13"/>
        <v/>
      </c>
      <c r="D243" s="4" t="e">
        <f t="shared" si="14"/>
        <v>#VALUE!</v>
      </c>
      <c r="F243" t="str">
        <f>IF(AND(ISNUMBER(A241),ISNUMBER(A240)),IF(ISNUMBER(A241),(#REF!-#REF!)/$I$3,""),"")</f>
        <v/>
      </c>
    </row>
    <row r="244" spans="2:6" x14ac:dyDescent="0.3">
      <c r="B244" s="21" t="str">
        <f t="shared" si="12"/>
        <v/>
      </c>
      <c r="C244" s="23" t="str">
        <f t="shared" si="13"/>
        <v/>
      </c>
      <c r="D244" s="4" t="e">
        <f t="shared" si="14"/>
        <v>#VALUE!</v>
      </c>
      <c r="F244" t="str">
        <f>IF(AND(ISNUMBER(A242),ISNUMBER(A241)),IF(ISNUMBER(A242),(#REF!-#REF!)/$I$3,""),"")</f>
        <v/>
      </c>
    </row>
    <row r="245" spans="2:6" x14ac:dyDescent="0.3">
      <c r="B245" s="21" t="str">
        <f t="shared" si="12"/>
        <v/>
      </c>
      <c r="C245" s="23" t="str">
        <f t="shared" si="13"/>
        <v/>
      </c>
      <c r="D245" s="4" t="e">
        <f t="shared" si="14"/>
        <v>#VALUE!</v>
      </c>
      <c r="F245" t="str">
        <f>IF(AND(ISNUMBER(A243),ISNUMBER(A242)),IF(ISNUMBER(A243),(#REF!-#REF!)/$I$3,""),"")</f>
        <v/>
      </c>
    </row>
    <row r="246" spans="2:6" x14ac:dyDescent="0.3">
      <c r="B246" s="21" t="str">
        <f t="shared" si="12"/>
        <v/>
      </c>
      <c r="C246" s="23" t="str">
        <f t="shared" si="13"/>
        <v/>
      </c>
      <c r="D246" s="4" t="e">
        <f t="shared" si="14"/>
        <v>#VALUE!</v>
      </c>
      <c r="F246" t="str">
        <f>IF(AND(ISNUMBER(A244),ISNUMBER(A243)),IF(ISNUMBER(A244),(#REF!-#REF!)/$I$3,""),"")</f>
        <v/>
      </c>
    </row>
    <row r="247" spans="2:6" x14ac:dyDescent="0.3">
      <c r="B247" s="21" t="str">
        <f t="shared" si="12"/>
        <v/>
      </c>
      <c r="C247" s="23" t="str">
        <f t="shared" si="13"/>
        <v/>
      </c>
      <c r="D247" s="4" t="e">
        <f t="shared" si="14"/>
        <v>#VALUE!</v>
      </c>
      <c r="F247" t="str">
        <f>IF(AND(ISNUMBER(A245),ISNUMBER(A244)),IF(ISNUMBER(A245),(#REF!-#REF!)/$I$3,""),"")</f>
        <v/>
      </c>
    </row>
    <row r="248" spans="2:6" x14ac:dyDescent="0.3">
      <c r="B248" s="21" t="str">
        <f t="shared" si="12"/>
        <v/>
      </c>
      <c r="C248" s="23" t="str">
        <f t="shared" si="13"/>
        <v/>
      </c>
      <c r="D248" s="4" t="e">
        <f t="shared" si="14"/>
        <v>#VALUE!</v>
      </c>
      <c r="F248" t="str">
        <f>IF(AND(ISNUMBER(A246),ISNUMBER(A245)),IF(ISNUMBER(A246),(#REF!-#REF!)/$I$3,""),"")</f>
        <v/>
      </c>
    </row>
    <row r="249" spans="2:6" x14ac:dyDescent="0.3">
      <c r="B249" s="21" t="str">
        <f t="shared" si="12"/>
        <v/>
      </c>
      <c r="C249" s="23" t="str">
        <f t="shared" si="13"/>
        <v/>
      </c>
      <c r="D249" s="4" t="e">
        <f t="shared" si="14"/>
        <v>#VALUE!</v>
      </c>
      <c r="F249" t="str">
        <f>IF(AND(ISNUMBER(A247),ISNUMBER(A246)),IF(ISNUMBER(A247),(#REF!-#REF!)/$I$3,""),"")</f>
        <v/>
      </c>
    </row>
    <row r="250" spans="2:6" x14ac:dyDescent="0.3">
      <c r="B250" s="21" t="str">
        <f t="shared" si="12"/>
        <v/>
      </c>
      <c r="C250" s="23" t="str">
        <f t="shared" si="13"/>
        <v/>
      </c>
      <c r="D250" s="4" t="e">
        <f t="shared" si="14"/>
        <v>#VALUE!</v>
      </c>
      <c r="F250" t="str">
        <f>IF(AND(ISNUMBER(A248),ISNUMBER(A247)),IF(ISNUMBER(A248),(#REF!-#REF!)/$I$3,""),"")</f>
        <v/>
      </c>
    </row>
    <row r="251" spans="2:6" x14ac:dyDescent="0.3">
      <c r="B251" s="21" t="str">
        <f t="shared" si="12"/>
        <v/>
      </c>
      <c r="C251" s="23" t="str">
        <f t="shared" si="13"/>
        <v/>
      </c>
      <c r="D251" s="4" t="e">
        <f t="shared" si="14"/>
        <v>#VALUE!</v>
      </c>
      <c r="F251" t="str">
        <f>IF(AND(ISNUMBER(A249),ISNUMBER(A248)),IF(ISNUMBER(A249),(#REF!-#REF!)/$I$3,""),"")</f>
        <v/>
      </c>
    </row>
    <row r="252" spans="2:6" x14ac:dyDescent="0.3">
      <c r="B252" s="21" t="str">
        <f t="shared" si="12"/>
        <v/>
      </c>
      <c r="C252" s="23" t="str">
        <f t="shared" si="13"/>
        <v/>
      </c>
      <c r="D252" s="4" t="e">
        <f t="shared" si="14"/>
        <v>#VALUE!</v>
      </c>
      <c r="F252" t="str">
        <f>IF(AND(ISNUMBER(A250),ISNUMBER(A249)),IF(ISNUMBER(A250),(#REF!-#REF!)/$I$3,""),"")</f>
        <v/>
      </c>
    </row>
    <row r="253" spans="2:6" x14ac:dyDescent="0.3">
      <c r="B253" s="21" t="str">
        <f t="shared" si="12"/>
        <v/>
      </c>
      <c r="C253" s="23" t="str">
        <f t="shared" si="13"/>
        <v/>
      </c>
      <c r="D253" s="4" t="e">
        <f t="shared" si="14"/>
        <v>#VALUE!</v>
      </c>
      <c r="F253" t="str">
        <f>IF(AND(ISNUMBER(A251),ISNUMBER(A250)),IF(ISNUMBER(A251),(#REF!-#REF!)/$I$3,""),"")</f>
        <v/>
      </c>
    </row>
    <row r="254" spans="2:6" x14ac:dyDescent="0.3">
      <c r="B254" s="21" t="str">
        <f t="shared" si="12"/>
        <v/>
      </c>
      <c r="C254" s="23" t="str">
        <f t="shared" si="13"/>
        <v/>
      </c>
      <c r="D254" s="4" t="e">
        <f t="shared" si="14"/>
        <v>#VALUE!</v>
      </c>
      <c r="F254" t="str">
        <f>IF(AND(ISNUMBER(A252),ISNUMBER(A251)),IF(ISNUMBER(A252),(#REF!-#REF!)/$I$3,""),"")</f>
        <v/>
      </c>
    </row>
    <row r="255" spans="2:6" x14ac:dyDescent="0.3">
      <c r="B255" s="21" t="str">
        <f t="shared" si="12"/>
        <v/>
      </c>
      <c r="C255" s="23" t="str">
        <f t="shared" si="13"/>
        <v/>
      </c>
      <c r="D255" s="4" t="e">
        <f t="shared" si="14"/>
        <v>#VALUE!</v>
      </c>
      <c r="F255" t="str">
        <f>IF(AND(ISNUMBER(A253),ISNUMBER(A252)),IF(ISNUMBER(A253),(#REF!-#REF!)/$I$3,""),"")</f>
        <v/>
      </c>
    </row>
    <row r="256" spans="2:6" x14ac:dyDescent="0.3">
      <c r="B256" s="21" t="str">
        <f t="shared" si="12"/>
        <v/>
      </c>
      <c r="C256" s="23" t="str">
        <f t="shared" si="13"/>
        <v/>
      </c>
      <c r="D256" s="4" t="e">
        <f t="shared" si="14"/>
        <v>#VALUE!</v>
      </c>
      <c r="F256" t="str">
        <f>IF(AND(ISNUMBER(A254),ISNUMBER(A253)),IF(ISNUMBER(A254),(#REF!-#REF!)/$I$3,""),"")</f>
        <v/>
      </c>
    </row>
    <row r="257" spans="2:6" x14ac:dyDescent="0.3">
      <c r="B257" s="21" t="str">
        <f t="shared" si="12"/>
        <v/>
      </c>
      <c r="C257" s="23" t="str">
        <f t="shared" si="13"/>
        <v/>
      </c>
      <c r="D257" s="4" t="e">
        <f t="shared" si="14"/>
        <v>#VALUE!</v>
      </c>
      <c r="F257" t="str">
        <f>IF(AND(ISNUMBER(A255),ISNUMBER(A254)),IF(ISNUMBER(A255),(#REF!-#REF!)/$I$3,""),"")</f>
        <v/>
      </c>
    </row>
    <row r="258" spans="2:6" x14ac:dyDescent="0.3">
      <c r="B258" s="21" t="str">
        <f t="shared" si="12"/>
        <v/>
      </c>
      <c r="C258" s="23" t="str">
        <f t="shared" si="13"/>
        <v/>
      </c>
      <c r="D258" s="4" t="e">
        <f t="shared" si="14"/>
        <v>#VALUE!</v>
      </c>
      <c r="F258" t="str">
        <f>IF(AND(ISNUMBER(A256),ISNUMBER(A255)),IF(ISNUMBER(A256),(#REF!-#REF!)/$I$3,""),"")</f>
        <v/>
      </c>
    </row>
    <row r="259" spans="2:6" x14ac:dyDescent="0.3">
      <c r="B259" s="21" t="str">
        <f t="shared" si="12"/>
        <v/>
      </c>
      <c r="C259" s="23" t="str">
        <f t="shared" si="13"/>
        <v/>
      </c>
      <c r="D259" s="4" t="e">
        <f t="shared" si="14"/>
        <v>#VALUE!</v>
      </c>
      <c r="F259" t="str">
        <f>IF(AND(ISNUMBER(A257),ISNUMBER(A256)),IF(ISNUMBER(A257),(#REF!-#REF!)/$I$3,""),"")</f>
        <v/>
      </c>
    </row>
    <row r="260" spans="2:6" x14ac:dyDescent="0.3">
      <c r="B260" s="21" t="str">
        <f t="shared" si="12"/>
        <v/>
      </c>
      <c r="C260" s="23" t="str">
        <f t="shared" si="13"/>
        <v/>
      </c>
      <c r="D260" s="4" t="e">
        <f t="shared" si="14"/>
        <v>#VALUE!</v>
      </c>
      <c r="F260" t="str">
        <f>IF(AND(ISNUMBER(A258),ISNUMBER(A257)),IF(ISNUMBER(A258),(#REF!-#REF!)/$I$3,""),"")</f>
        <v/>
      </c>
    </row>
    <row r="261" spans="2:6" x14ac:dyDescent="0.3">
      <c r="B261" s="21" t="str">
        <f t="shared" si="12"/>
        <v/>
      </c>
      <c r="C261" s="23" t="str">
        <f t="shared" si="13"/>
        <v/>
      </c>
      <c r="D261" s="4" t="e">
        <f t="shared" si="14"/>
        <v>#VALUE!</v>
      </c>
      <c r="F261" t="str">
        <f>IF(AND(ISNUMBER(A259),ISNUMBER(A258)),IF(ISNUMBER(A259),(#REF!-#REF!)/$I$3,""),"")</f>
        <v/>
      </c>
    </row>
    <row r="262" spans="2:6" x14ac:dyDescent="0.3">
      <c r="B262" s="21" t="str">
        <f t="shared" si="12"/>
        <v/>
      </c>
      <c r="C262" s="23" t="str">
        <f t="shared" si="13"/>
        <v/>
      </c>
      <c r="D262" s="4" t="e">
        <f t="shared" si="14"/>
        <v>#VALUE!</v>
      </c>
      <c r="F262" t="str">
        <f>IF(AND(ISNUMBER(A260),ISNUMBER(A259)),IF(ISNUMBER(A260),(#REF!-#REF!)/$I$3,""),"")</f>
        <v/>
      </c>
    </row>
    <row r="263" spans="2:6" x14ac:dyDescent="0.3">
      <c r="B263" s="21" t="str">
        <f t="shared" si="12"/>
        <v/>
      </c>
      <c r="C263" s="23" t="str">
        <f t="shared" si="13"/>
        <v/>
      </c>
      <c r="D263" s="4" t="e">
        <f t="shared" si="14"/>
        <v>#VALUE!</v>
      </c>
      <c r="F263" t="str">
        <f>IF(AND(ISNUMBER(A261),ISNUMBER(A260)),IF(ISNUMBER(A261),(#REF!-#REF!)/$I$3,""),"")</f>
        <v/>
      </c>
    </row>
    <row r="264" spans="2:6" x14ac:dyDescent="0.3">
      <c r="B264" s="21" t="str">
        <f t="shared" si="12"/>
        <v/>
      </c>
      <c r="C264" s="23" t="str">
        <f t="shared" si="13"/>
        <v/>
      </c>
      <c r="D264" s="4" t="e">
        <f t="shared" si="14"/>
        <v>#VALUE!</v>
      </c>
      <c r="F264" t="str">
        <f>IF(AND(ISNUMBER(A262),ISNUMBER(A261)),IF(ISNUMBER(A262),(#REF!-#REF!)/$I$3,""),"")</f>
        <v/>
      </c>
    </row>
    <row r="265" spans="2:6" x14ac:dyDescent="0.3">
      <c r="B265" s="21" t="str">
        <f t="shared" si="12"/>
        <v/>
      </c>
      <c r="C265" s="23" t="str">
        <f t="shared" si="13"/>
        <v/>
      </c>
      <c r="D265" s="4" t="e">
        <f t="shared" si="14"/>
        <v>#VALUE!</v>
      </c>
      <c r="F265" t="str">
        <f>IF(AND(ISNUMBER(A263),ISNUMBER(A262)),IF(ISNUMBER(A263),(#REF!-#REF!)/$I$3,""),"")</f>
        <v/>
      </c>
    </row>
    <row r="266" spans="2:6" x14ac:dyDescent="0.3">
      <c r="B266" s="21" t="str">
        <f t="shared" si="12"/>
        <v/>
      </c>
      <c r="C266" s="23" t="str">
        <f t="shared" si="13"/>
        <v/>
      </c>
      <c r="D266" s="4" t="e">
        <f t="shared" si="14"/>
        <v>#VALUE!</v>
      </c>
      <c r="F266" t="str">
        <f>IF(AND(ISNUMBER(A264),ISNUMBER(A263)),IF(ISNUMBER(A264),(#REF!-#REF!)/$I$3,""),"")</f>
        <v/>
      </c>
    </row>
    <row r="267" spans="2:6" x14ac:dyDescent="0.3">
      <c r="B267" s="21" t="str">
        <f t="shared" ref="B267:B330" si="15">IF(ISBLANK($A267),"",MID($A267,1,2))</f>
        <v/>
      </c>
      <c r="C267" s="23" t="str">
        <f t="shared" si="13"/>
        <v/>
      </c>
      <c r="D267" s="4" t="e">
        <f t="shared" si="14"/>
        <v>#VALUE!</v>
      </c>
      <c r="F267" t="str">
        <f>IF(AND(ISNUMBER(A265),ISNUMBER(A264)),IF(ISNUMBER(A265),(#REF!-#REF!)/$I$3,""),"")</f>
        <v/>
      </c>
    </row>
    <row r="268" spans="2:6" x14ac:dyDescent="0.3">
      <c r="B268" s="21" t="str">
        <f t="shared" si="15"/>
        <v/>
      </c>
      <c r="C268" s="23" t="str">
        <f t="shared" ref="C268:C331" si="16">IF(ISBLANK($A268),"",VALUE(MID($A268,4,LEN($A268)-3))/$I$3)</f>
        <v/>
      </c>
      <c r="D268" s="4" t="e">
        <f t="shared" si="14"/>
        <v>#VALUE!</v>
      </c>
      <c r="F268" t="str">
        <f>IF(AND(ISNUMBER(A266),ISNUMBER(A265)),IF(ISNUMBER(A266),(#REF!-#REF!)/$I$3,""),"")</f>
        <v/>
      </c>
    </row>
    <row r="269" spans="2:6" x14ac:dyDescent="0.3">
      <c r="B269" s="21" t="str">
        <f t="shared" si="15"/>
        <v/>
      </c>
      <c r="C269" s="23" t="str">
        <f t="shared" si="16"/>
        <v/>
      </c>
      <c r="D269" s="4" t="e">
        <f t="shared" si="14"/>
        <v>#VALUE!</v>
      </c>
      <c r="F269" t="str">
        <f>IF(AND(ISNUMBER(A267),ISNUMBER(A266)),IF(ISNUMBER(A267),(#REF!-#REF!)/$I$3,""),"")</f>
        <v/>
      </c>
    </row>
    <row r="270" spans="2:6" x14ac:dyDescent="0.3">
      <c r="B270" s="21" t="str">
        <f t="shared" si="15"/>
        <v/>
      </c>
      <c r="C270" s="23" t="str">
        <f t="shared" si="16"/>
        <v/>
      </c>
      <c r="D270" s="4" t="e">
        <f t="shared" si="14"/>
        <v>#VALUE!</v>
      </c>
      <c r="F270" t="str">
        <f>IF(AND(ISNUMBER(A268),ISNUMBER(A267)),IF(ISNUMBER(A268),(#REF!-#REF!)/$I$3,""),"")</f>
        <v/>
      </c>
    </row>
    <row r="271" spans="2:6" x14ac:dyDescent="0.3">
      <c r="B271" s="21" t="str">
        <f t="shared" si="15"/>
        <v/>
      </c>
      <c r="C271" s="23" t="str">
        <f t="shared" si="16"/>
        <v/>
      </c>
      <c r="D271" s="4" t="e">
        <f t="shared" si="14"/>
        <v>#VALUE!</v>
      </c>
      <c r="F271" t="str">
        <f>IF(AND(ISNUMBER(A269),ISNUMBER(A268)),IF(ISNUMBER(A269),(#REF!-#REF!)/$I$3,""),"")</f>
        <v/>
      </c>
    </row>
    <row r="272" spans="2:6" x14ac:dyDescent="0.3">
      <c r="B272" s="21" t="str">
        <f t="shared" si="15"/>
        <v/>
      </c>
      <c r="C272" s="23" t="str">
        <f t="shared" si="16"/>
        <v/>
      </c>
      <c r="D272" s="4" t="e">
        <f t="shared" si="14"/>
        <v>#VALUE!</v>
      </c>
      <c r="F272" t="str">
        <f>IF(AND(ISNUMBER(A270),ISNUMBER(A269)),IF(ISNUMBER(A270),(#REF!-#REF!)/$I$3,""),"")</f>
        <v/>
      </c>
    </row>
    <row r="273" spans="2:6" x14ac:dyDescent="0.3">
      <c r="B273" s="21" t="str">
        <f t="shared" si="15"/>
        <v/>
      </c>
      <c r="C273" s="23" t="str">
        <f t="shared" si="16"/>
        <v/>
      </c>
      <c r="D273" s="4" t="e">
        <f t="shared" si="14"/>
        <v>#VALUE!</v>
      </c>
      <c r="F273" t="str">
        <f>IF(AND(ISNUMBER(A271),ISNUMBER(A270)),IF(ISNUMBER(A271),(#REF!-#REF!)/$I$3,""),"")</f>
        <v/>
      </c>
    </row>
    <row r="274" spans="2:6" x14ac:dyDescent="0.3">
      <c r="B274" s="21" t="str">
        <f t="shared" si="15"/>
        <v/>
      </c>
      <c r="C274" s="23" t="str">
        <f t="shared" si="16"/>
        <v/>
      </c>
      <c r="D274" s="4" t="e">
        <f t="shared" si="14"/>
        <v>#VALUE!</v>
      </c>
      <c r="F274" t="str">
        <f>IF(AND(ISNUMBER(A272),ISNUMBER(A271)),IF(ISNUMBER(A272),(#REF!-#REF!)/$I$3,""),"")</f>
        <v/>
      </c>
    </row>
    <row r="275" spans="2:6" x14ac:dyDescent="0.3">
      <c r="B275" s="21" t="str">
        <f t="shared" si="15"/>
        <v/>
      </c>
      <c r="C275" s="23" t="str">
        <f t="shared" si="16"/>
        <v/>
      </c>
      <c r="D275" s="4" t="e">
        <f t="shared" si="14"/>
        <v>#VALUE!</v>
      </c>
      <c r="F275" t="str">
        <f>IF(AND(ISNUMBER(A273),ISNUMBER(A272)),IF(ISNUMBER(A273),(#REF!-#REF!)/$I$3,""),"")</f>
        <v/>
      </c>
    </row>
    <row r="276" spans="2:6" x14ac:dyDescent="0.3">
      <c r="B276" s="21" t="str">
        <f t="shared" si="15"/>
        <v/>
      </c>
      <c r="C276" s="23" t="str">
        <f t="shared" si="16"/>
        <v/>
      </c>
      <c r="D276" s="4" t="e">
        <f t="shared" si="14"/>
        <v>#VALUE!</v>
      </c>
      <c r="F276" t="str">
        <f>IF(AND(ISNUMBER(A274),ISNUMBER(A273)),IF(ISNUMBER(A274),(#REF!-#REF!)/$I$3,""),"")</f>
        <v/>
      </c>
    </row>
    <row r="277" spans="2:6" x14ac:dyDescent="0.3">
      <c r="B277" s="21" t="str">
        <f t="shared" si="15"/>
        <v/>
      </c>
      <c r="C277" s="23" t="str">
        <f t="shared" si="16"/>
        <v/>
      </c>
      <c r="D277" s="4" t="e">
        <f t="shared" si="14"/>
        <v>#VALUE!</v>
      </c>
      <c r="F277" t="str">
        <f>IF(AND(ISNUMBER(A275),ISNUMBER(A274)),IF(ISNUMBER(A275),(#REF!-#REF!)/$I$3,""),"")</f>
        <v/>
      </c>
    </row>
    <row r="278" spans="2:6" x14ac:dyDescent="0.3">
      <c r="B278" s="21" t="str">
        <f t="shared" si="15"/>
        <v/>
      </c>
      <c r="C278" s="23" t="str">
        <f t="shared" si="16"/>
        <v/>
      </c>
      <c r="D278" s="4" t="e">
        <f t="shared" si="14"/>
        <v>#VALUE!</v>
      </c>
      <c r="F278" t="str">
        <f>IF(AND(ISNUMBER(A276),ISNUMBER(A275)),IF(ISNUMBER(A276),(#REF!-#REF!)/$I$3,""),"")</f>
        <v/>
      </c>
    </row>
    <row r="279" spans="2:6" x14ac:dyDescent="0.3">
      <c r="B279" s="21" t="str">
        <f t="shared" si="15"/>
        <v/>
      </c>
      <c r="C279" s="23" t="str">
        <f t="shared" si="16"/>
        <v/>
      </c>
      <c r="D279" s="4" t="e">
        <f t="shared" si="14"/>
        <v>#VALUE!</v>
      </c>
      <c r="F279" t="str">
        <f>IF(AND(ISNUMBER(A277),ISNUMBER(A276)),IF(ISNUMBER(A277),(#REF!-#REF!)/$I$3,""),"")</f>
        <v/>
      </c>
    </row>
    <row r="280" spans="2:6" x14ac:dyDescent="0.3">
      <c r="B280" s="21" t="str">
        <f t="shared" si="15"/>
        <v/>
      </c>
      <c r="C280" s="23" t="str">
        <f t="shared" si="16"/>
        <v/>
      </c>
      <c r="D280" s="4" t="e">
        <f t="shared" si="14"/>
        <v>#VALUE!</v>
      </c>
      <c r="F280" t="str">
        <f>IF(AND(ISNUMBER(A278),ISNUMBER(A277)),IF(ISNUMBER(A278),(#REF!-#REF!)/$I$3,""),"")</f>
        <v/>
      </c>
    </row>
    <row r="281" spans="2:6" x14ac:dyDescent="0.3">
      <c r="B281" s="21" t="str">
        <f t="shared" si="15"/>
        <v/>
      </c>
      <c r="C281" s="23" t="str">
        <f t="shared" si="16"/>
        <v/>
      </c>
      <c r="D281" s="4" t="e">
        <f t="shared" ref="D281:D344" si="17">IF(AND(NOT(ISBLANK(C280)),B281=B280),C281-C280,"")</f>
        <v>#VALUE!</v>
      </c>
      <c r="F281" t="str">
        <f>IF(AND(ISNUMBER(A279),ISNUMBER(A278)),IF(ISNUMBER(A279),(#REF!-#REF!)/$I$3,""),"")</f>
        <v/>
      </c>
    </row>
    <row r="282" spans="2:6" x14ac:dyDescent="0.3">
      <c r="B282" s="21" t="str">
        <f t="shared" si="15"/>
        <v/>
      </c>
      <c r="C282" s="23" t="str">
        <f t="shared" si="16"/>
        <v/>
      </c>
      <c r="D282" s="4" t="e">
        <f t="shared" si="17"/>
        <v>#VALUE!</v>
      </c>
      <c r="F282" t="str">
        <f>IF(AND(ISNUMBER(A280),ISNUMBER(A279)),IF(ISNUMBER(A280),(#REF!-#REF!)/$I$3,""),"")</f>
        <v/>
      </c>
    </row>
    <row r="283" spans="2:6" x14ac:dyDescent="0.3">
      <c r="B283" s="21" t="str">
        <f t="shared" si="15"/>
        <v/>
      </c>
      <c r="C283" s="23" t="str">
        <f t="shared" si="16"/>
        <v/>
      </c>
      <c r="D283" s="4" t="e">
        <f t="shared" si="17"/>
        <v>#VALUE!</v>
      </c>
      <c r="F283" t="str">
        <f>IF(AND(ISNUMBER(A281),ISNUMBER(A280)),IF(ISNUMBER(A281),(#REF!-#REF!)/$I$3,""),"")</f>
        <v/>
      </c>
    </row>
    <row r="284" spans="2:6" x14ac:dyDescent="0.3">
      <c r="B284" s="21" t="str">
        <f t="shared" si="15"/>
        <v/>
      </c>
      <c r="C284" s="23" t="str">
        <f t="shared" si="16"/>
        <v/>
      </c>
      <c r="D284" s="4" t="e">
        <f t="shared" si="17"/>
        <v>#VALUE!</v>
      </c>
      <c r="F284" t="str">
        <f>IF(AND(ISNUMBER(A282),ISNUMBER(A281)),IF(ISNUMBER(A282),(#REF!-#REF!)/$I$3,""),"")</f>
        <v/>
      </c>
    </row>
    <row r="285" spans="2:6" x14ac:dyDescent="0.3">
      <c r="B285" s="21" t="str">
        <f t="shared" si="15"/>
        <v/>
      </c>
      <c r="C285" s="23" t="str">
        <f t="shared" si="16"/>
        <v/>
      </c>
      <c r="D285" s="4" t="e">
        <f t="shared" si="17"/>
        <v>#VALUE!</v>
      </c>
      <c r="F285" t="str">
        <f>IF(AND(ISNUMBER(A283),ISNUMBER(A282)),IF(ISNUMBER(A283),(#REF!-#REF!)/$I$3,""),"")</f>
        <v/>
      </c>
    </row>
    <row r="286" spans="2:6" x14ac:dyDescent="0.3">
      <c r="B286" s="21" t="str">
        <f t="shared" si="15"/>
        <v/>
      </c>
      <c r="C286" s="23" t="str">
        <f t="shared" si="16"/>
        <v/>
      </c>
      <c r="D286" s="4" t="e">
        <f t="shared" si="17"/>
        <v>#VALUE!</v>
      </c>
      <c r="F286" t="str">
        <f>IF(AND(ISNUMBER(A284),ISNUMBER(A283)),IF(ISNUMBER(A284),(#REF!-#REF!)/$I$3,""),"")</f>
        <v/>
      </c>
    </row>
    <row r="287" spans="2:6" x14ac:dyDescent="0.3">
      <c r="B287" s="21" t="str">
        <f t="shared" si="15"/>
        <v/>
      </c>
      <c r="C287" s="23" t="str">
        <f t="shared" si="16"/>
        <v/>
      </c>
      <c r="D287" s="4" t="e">
        <f t="shared" si="17"/>
        <v>#VALUE!</v>
      </c>
      <c r="F287" t="str">
        <f>IF(AND(ISNUMBER(A285),ISNUMBER(A284)),IF(ISNUMBER(A285),(#REF!-#REF!)/$I$3,""),"")</f>
        <v/>
      </c>
    </row>
    <row r="288" spans="2:6" x14ac:dyDescent="0.3">
      <c r="B288" s="21" t="str">
        <f t="shared" si="15"/>
        <v/>
      </c>
      <c r="C288" s="23" t="str">
        <f t="shared" si="16"/>
        <v/>
      </c>
      <c r="D288" s="4" t="e">
        <f t="shared" si="17"/>
        <v>#VALUE!</v>
      </c>
      <c r="F288" t="str">
        <f>IF(AND(ISNUMBER(A286),ISNUMBER(A285)),IF(ISNUMBER(A286),(#REF!-#REF!)/$I$3,""),"")</f>
        <v/>
      </c>
    </row>
    <row r="289" spans="2:6" x14ac:dyDescent="0.3">
      <c r="B289" s="21" t="str">
        <f t="shared" si="15"/>
        <v/>
      </c>
      <c r="C289" s="23" t="str">
        <f t="shared" si="16"/>
        <v/>
      </c>
      <c r="D289" s="4" t="e">
        <f t="shared" si="17"/>
        <v>#VALUE!</v>
      </c>
      <c r="F289" t="str">
        <f>IF(AND(ISNUMBER(A287),ISNUMBER(A286)),IF(ISNUMBER(A287),(#REF!-#REF!)/$I$3,""),"")</f>
        <v/>
      </c>
    </row>
    <row r="290" spans="2:6" x14ac:dyDescent="0.3">
      <c r="B290" s="21" t="str">
        <f t="shared" si="15"/>
        <v/>
      </c>
      <c r="C290" s="23" t="str">
        <f t="shared" si="16"/>
        <v/>
      </c>
      <c r="D290" s="4" t="e">
        <f t="shared" si="17"/>
        <v>#VALUE!</v>
      </c>
      <c r="F290" t="str">
        <f>IF(AND(ISNUMBER(A288),ISNUMBER(A287)),IF(ISNUMBER(A288),(#REF!-#REF!)/$I$3,""),"")</f>
        <v/>
      </c>
    </row>
    <row r="291" spans="2:6" x14ac:dyDescent="0.3">
      <c r="B291" s="21" t="str">
        <f t="shared" si="15"/>
        <v/>
      </c>
      <c r="C291" s="23" t="str">
        <f t="shared" si="16"/>
        <v/>
      </c>
      <c r="D291" s="4" t="e">
        <f t="shared" si="17"/>
        <v>#VALUE!</v>
      </c>
      <c r="F291" t="str">
        <f>IF(AND(ISNUMBER(A289),ISNUMBER(A288)),IF(ISNUMBER(A289),(#REF!-#REF!)/$I$3,""),"")</f>
        <v/>
      </c>
    </row>
    <row r="292" spans="2:6" x14ac:dyDescent="0.3">
      <c r="B292" s="21" t="str">
        <f t="shared" si="15"/>
        <v/>
      </c>
      <c r="C292" s="23" t="str">
        <f t="shared" si="16"/>
        <v/>
      </c>
      <c r="D292" s="4" t="e">
        <f t="shared" si="17"/>
        <v>#VALUE!</v>
      </c>
      <c r="F292" t="str">
        <f>IF(AND(ISNUMBER(A290),ISNUMBER(A289)),IF(ISNUMBER(A290),(#REF!-#REF!)/$I$3,""),"")</f>
        <v/>
      </c>
    </row>
    <row r="293" spans="2:6" x14ac:dyDescent="0.3">
      <c r="B293" s="21" t="str">
        <f t="shared" si="15"/>
        <v/>
      </c>
      <c r="C293" s="23" t="str">
        <f t="shared" si="16"/>
        <v/>
      </c>
      <c r="D293" s="4" t="e">
        <f t="shared" si="17"/>
        <v>#VALUE!</v>
      </c>
      <c r="F293" t="str">
        <f>IF(AND(ISNUMBER(A291),ISNUMBER(A290)),IF(ISNUMBER(A291),(#REF!-#REF!)/$I$3,""),"")</f>
        <v/>
      </c>
    </row>
    <row r="294" spans="2:6" x14ac:dyDescent="0.3">
      <c r="B294" s="21" t="str">
        <f t="shared" si="15"/>
        <v/>
      </c>
      <c r="C294" s="23" t="str">
        <f t="shared" si="16"/>
        <v/>
      </c>
      <c r="D294" s="4" t="e">
        <f t="shared" si="17"/>
        <v>#VALUE!</v>
      </c>
      <c r="F294" t="str">
        <f>IF(AND(ISNUMBER(A292),ISNUMBER(A291)),IF(ISNUMBER(A292),(#REF!-#REF!)/$I$3,""),"")</f>
        <v/>
      </c>
    </row>
    <row r="295" spans="2:6" x14ac:dyDescent="0.3">
      <c r="B295" s="21" t="str">
        <f t="shared" si="15"/>
        <v/>
      </c>
      <c r="C295" s="23" t="str">
        <f t="shared" si="16"/>
        <v/>
      </c>
      <c r="D295" s="4" t="e">
        <f t="shared" si="17"/>
        <v>#VALUE!</v>
      </c>
      <c r="F295" t="str">
        <f>IF(AND(ISNUMBER(A293),ISNUMBER(A292)),IF(ISNUMBER(A293),(#REF!-#REF!)/$I$3,""),"")</f>
        <v/>
      </c>
    </row>
    <row r="296" spans="2:6" x14ac:dyDescent="0.3">
      <c r="B296" s="21" t="str">
        <f t="shared" si="15"/>
        <v/>
      </c>
      <c r="C296" s="23" t="str">
        <f t="shared" si="16"/>
        <v/>
      </c>
      <c r="D296" s="4" t="e">
        <f t="shared" si="17"/>
        <v>#VALUE!</v>
      </c>
      <c r="F296" t="str">
        <f>IF(AND(ISNUMBER(A294),ISNUMBER(A293)),IF(ISNUMBER(A294),(#REF!-#REF!)/$I$3,""),"")</f>
        <v/>
      </c>
    </row>
    <row r="297" spans="2:6" x14ac:dyDescent="0.3">
      <c r="B297" s="21" t="str">
        <f t="shared" si="15"/>
        <v/>
      </c>
      <c r="C297" s="23" t="str">
        <f t="shared" si="16"/>
        <v/>
      </c>
      <c r="D297" s="4" t="e">
        <f t="shared" si="17"/>
        <v>#VALUE!</v>
      </c>
      <c r="F297" t="str">
        <f>IF(AND(ISNUMBER(A295),ISNUMBER(A294)),IF(ISNUMBER(A295),(#REF!-#REF!)/$I$3,""),"")</f>
        <v/>
      </c>
    </row>
    <row r="298" spans="2:6" x14ac:dyDescent="0.3">
      <c r="B298" s="21" t="str">
        <f t="shared" si="15"/>
        <v/>
      </c>
      <c r="C298" s="23" t="str">
        <f t="shared" si="16"/>
        <v/>
      </c>
      <c r="D298" s="4" t="e">
        <f t="shared" si="17"/>
        <v>#VALUE!</v>
      </c>
      <c r="F298" t="str">
        <f>IF(AND(ISNUMBER(A296),ISNUMBER(A295)),IF(ISNUMBER(A296),(#REF!-#REF!)/$I$3,""),"")</f>
        <v/>
      </c>
    </row>
    <row r="299" spans="2:6" x14ac:dyDescent="0.3">
      <c r="B299" s="21" t="str">
        <f t="shared" si="15"/>
        <v/>
      </c>
      <c r="C299" s="23" t="str">
        <f t="shared" si="16"/>
        <v/>
      </c>
      <c r="D299" s="4" t="e">
        <f t="shared" si="17"/>
        <v>#VALUE!</v>
      </c>
      <c r="F299" t="str">
        <f>IF(AND(ISNUMBER(A297),ISNUMBER(A296)),IF(ISNUMBER(A297),(#REF!-#REF!)/$I$3,""),"")</f>
        <v/>
      </c>
    </row>
    <row r="300" spans="2:6" x14ac:dyDescent="0.3">
      <c r="B300" s="21" t="str">
        <f t="shared" si="15"/>
        <v/>
      </c>
      <c r="C300" s="23" t="str">
        <f t="shared" si="16"/>
        <v/>
      </c>
      <c r="D300" s="4" t="e">
        <f t="shared" si="17"/>
        <v>#VALUE!</v>
      </c>
      <c r="F300" t="str">
        <f>IF(AND(ISNUMBER(A298),ISNUMBER(A297)),IF(ISNUMBER(A298),(#REF!-#REF!)/$I$3,""),"")</f>
        <v/>
      </c>
    </row>
    <row r="301" spans="2:6" x14ac:dyDescent="0.3">
      <c r="B301" s="21" t="str">
        <f t="shared" si="15"/>
        <v/>
      </c>
      <c r="C301" s="23" t="str">
        <f t="shared" si="16"/>
        <v/>
      </c>
      <c r="D301" s="4" t="e">
        <f t="shared" si="17"/>
        <v>#VALUE!</v>
      </c>
      <c r="F301" t="str">
        <f>IF(AND(ISNUMBER(A299),ISNUMBER(A298)),IF(ISNUMBER(A299),(#REF!-#REF!)/$I$3,""),"")</f>
        <v/>
      </c>
    </row>
    <row r="302" spans="2:6" x14ac:dyDescent="0.3">
      <c r="B302" s="21" t="str">
        <f t="shared" si="15"/>
        <v/>
      </c>
      <c r="C302" s="23" t="str">
        <f t="shared" si="16"/>
        <v/>
      </c>
      <c r="D302" s="4" t="e">
        <f t="shared" si="17"/>
        <v>#VALUE!</v>
      </c>
      <c r="F302" t="str">
        <f>IF(AND(ISNUMBER(A300),ISNUMBER(A299)),IF(ISNUMBER(A300),(#REF!-#REF!)/$I$3,""),"")</f>
        <v/>
      </c>
    </row>
    <row r="303" spans="2:6" x14ac:dyDescent="0.3">
      <c r="B303" s="21" t="str">
        <f t="shared" si="15"/>
        <v/>
      </c>
      <c r="C303" s="23" t="str">
        <f t="shared" si="16"/>
        <v/>
      </c>
      <c r="D303" s="4" t="e">
        <f t="shared" si="17"/>
        <v>#VALUE!</v>
      </c>
      <c r="F303" t="str">
        <f>IF(AND(ISNUMBER(A301),ISNUMBER(A300)),IF(ISNUMBER(A301),(#REF!-#REF!)/$I$3,""),"")</f>
        <v/>
      </c>
    </row>
    <row r="304" spans="2:6" x14ac:dyDescent="0.3">
      <c r="B304" s="21" t="str">
        <f t="shared" si="15"/>
        <v/>
      </c>
      <c r="C304" s="23" t="str">
        <f t="shared" si="16"/>
        <v/>
      </c>
      <c r="D304" s="4" t="e">
        <f t="shared" si="17"/>
        <v>#VALUE!</v>
      </c>
      <c r="F304" t="str">
        <f>IF(AND(ISNUMBER(A302),ISNUMBER(A301)),IF(ISNUMBER(A302),(#REF!-#REF!)/$I$3,""),"")</f>
        <v/>
      </c>
    </row>
    <row r="305" spans="2:6" x14ac:dyDescent="0.3">
      <c r="B305" s="21" t="str">
        <f t="shared" si="15"/>
        <v/>
      </c>
      <c r="C305" s="23" t="str">
        <f t="shared" si="16"/>
        <v/>
      </c>
      <c r="D305" s="4" t="e">
        <f t="shared" si="17"/>
        <v>#VALUE!</v>
      </c>
      <c r="F305" t="str">
        <f>IF(AND(ISNUMBER(A303),ISNUMBER(A302)),IF(ISNUMBER(A303),(#REF!-#REF!)/$I$3,""),"")</f>
        <v/>
      </c>
    </row>
    <row r="306" spans="2:6" x14ac:dyDescent="0.3">
      <c r="B306" s="21" t="str">
        <f t="shared" si="15"/>
        <v/>
      </c>
      <c r="C306" s="23" t="str">
        <f t="shared" si="16"/>
        <v/>
      </c>
      <c r="D306" s="4" t="e">
        <f t="shared" si="17"/>
        <v>#VALUE!</v>
      </c>
      <c r="F306" t="str">
        <f>IF(AND(ISNUMBER(A304),ISNUMBER(A303)),IF(ISNUMBER(A304),(#REF!-#REF!)/$I$3,""),"")</f>
        <v/>
      </c>
    </row>
    <row r="307" spans="2:6" x14ac:dyDescent="0.3">
      <c r="B307" s="21" t="str">
        <f t="shared" si="15"/>
        <v/>
      </c>
      <c r="C307" s="23" t="str">
        <f t="shared" si="16"/>
        <v/>
      </c>
      <c r="D307" s="4" t="e">
        <f t="shared" si="17"/>
        <v>#VALUE!</v>
      </c>
      <c r="F307" t="str">
        <f>IF(AND(ISNUMBER(A305),ISNUMBER(A304)),IF(ISNUMBER(A305),(#REF!-#REF!)/$I$3,""),"")</f>
        <v/>
      </c>
    </row>
    <row r="308" spans="2:6" x14ac:dyDescent="0.3">
      <c r="B308" s="21" t="str">
        <f t="shared" si="15"/>
        <v/>
      </c>
      <c r="C308" s="23" t="str">
        <f t="shared" si="16"/>
        <v/>
      </c>
      <c r="D308" s="4" t="e">
        <f t="shared" si="17"/>
        <v>#VALUE!</v>
      </c>
      <c r="F308" t="str">
        <f>IF(AND(ISNUMBER(A306),ISNUMBER(A305)),IF(ISNUMBER(A306),(#REF!-#REF!)/$I$3,""),"")</f>
        <v/>
      </c>
    </row>
    <row r="309" spans="2:6" x14ac:dyDescent="0.3">
      <c r="B309" s="21" t="str">
        <f t="shared" si="15"/>
        <v/>
      </c>
      <c r="C309" s="23" t="str">
        <f t="shared" si="16"/>
        <v/>
      </c>
      <c r="D309" s="4" t="e">
        <f t="shared" si="17"/>
        <v>#VALUE!</v>
      </c>
      <c r="F309" t="str">
        <f>IF(AND(ISNUMBER(A307),ISNUMBER(A306)),IF(ISNUMBER(A307),(#REF!-#REF!)/$I$3,""),"")</f>
        <v/>
      </c>
    </row>
    <row r="310" spans="2:6" x14ac:dyDescent="0.3">
      <c r="B310" s="21" t="str">
        <f t="shared" si="15"/>
        <v/>
      </c>
      <c r="C310" s="23" t="str">
        <f t="shared" si="16"/>
        <v/>
      </c>
      <c r="D310" s="4" t="e">
        <f t="shared" si="17"/>
        <v>#VALUE!</v>
      </c>
      <c r="F310" t="str">
        <f>IF(AND(ISNUMBER(A308),ISNUMBER(A307)),IF(ISNUMBER(A308),(#REF!-#REF!)/$I$3,""),"")</f>
        <v/>
      </c>
    </row>
    <row r="311" spans="2:6" x14ac:dyDescent="0.3">
      <c r="B311" s="21" t="str">
        <f t="shared" si="15"/>
        <v/>
      </c>
      <c r="C311" s="23" t="str">
        <f t="shared" si="16"/>
        <v/>
      </c>
      <c r="D311" s="4" t="e">
        <f t="shared" si="17"/>
        <v>#VALUE!</v>
      </c>
      <c r="F311" t="str">
        <f>IF(AND(ISNUMBER(A309),ISNUMBER(A308)),IF(ISNUMBER(A309),(#REF!-#REF!)/$I$3,""),"")</f>
        <v/>
      </c>
    </row>
    <row r="312" spans="2:6" x14ac:dyDescent="0.3">
      <c r="B312" s="21" t="str">
        <f t="shared" si="15"/>
        <v/>
      </c>
      <c r="C312" s="23" t="str">
        <f t="shared" si="16"/>
        <v/>
      </c>
      <c r="D312" s="4" t="e">
        <f t="shared" si="17"/>
        <v>#VALUE!</v>
      </c>
      <c r="F312" t="str">
        <f>IF(AND(ISNUMBER(A310),ISNUMBER(A309)),IF(ISNUMBER(A310),(#REF!-#REF!)/$I$3,""),"")</f>
        <v/>
      </c>
    </row>
    <row r="313" spans="2:6" x14ac:dyDescent="0.3">
      <c r="B313" s="21" t="str">
        <f t="shared" si="15"/>
        <v/>
      </c>
      <c r="C313" s="23" t="str">
        <f t="shared" si="16"/>
        <v/>
      </c>
      <c r="D313" s="4" t="e">
        <f t="shared" si="17"/>
        <v>#VALUE!</v>
      </c>
      <c r="F313" t="str">
        <f>IF(AND(ISNUMBER(A311),ISNUMBER(A310)),IF(ISNUMBER(A311),(#REF!-#REF!)/$I$3,""),"")</f>
        <v/>
      </c>
    </row>
    <row r="314" spans="2:6" x14ac:dyDescent="0.3">
      <c r="B314" s="21" t="str">
        <f t="shared" si="15"/>
        <v/>
      </c>
      <c r="C314" s="23" t="str">
        <f t="shared" si="16"/>
        <v/>
      </c>
      <c r="D314" s="4" t="e">
        <f t="shared" si="17"/>
        <v>#VALUE!</v>
      </c>
      <c r="F314" t="str">
        <f>IF(AND(ISNUMBER(A312),ISNUMBER(A311)),IF(ISNUMBER(A312),(#REF!-#REF!)/$I$3,""),"")</f>
        <v/>
      </c>
    </row>
    <row r="315" spans="2:6" x14ac:dyDescent="0.3">
      <c r="B315" s="21" t="str">
        <f t="shared" si="15"/>
        <v/>
      </c>
      <c r="C315" s="23" t="str">
        <f t="shared" si="16"/>
        <v/>
      </c>
      <c r="D315" s="4" t="e">
        <f t="shared" si="17"/>
        <v>#VALUE!</v>
      </c>
      <c r="F315" t="str">
        <f>IF(AND(ISNUMBER(A313),ISNUMBER(A312)),IF(ISNUMBER(A313),(#REF!-#REF!)/$I$3,""),"")</f>
        <v/>
      </c>
    </row>
    <row r="316" spans="2:6" x14ac:dyDescent="0.3">
      <c r="B316" s="21" t="str">
        <f t="shared" si="15"/>
        <v/>
      </c>
      <c r="C316" s="23" t="str">
        <f t="shared" si="16"/>
        <v/>
      </c>
      <c r="D316" s="4" t="e">
        <f t="shared" si="17"/>
        <v>#VALUE!</v>
      </c>
      <c r="F316" t="str">
        <f>IF(AND(ISNUMBER(A314),ISNUMBER(A313)),IF(ISNUMBER(A314),(#REF!-#REF!)/$I$3,""),"")</f>
        <v/>
      </c>
    </row>
    <row r="317" spans="2:6" x14ac:dyDescent="0.3">
      <c r="B317" s="21" t="str">
        <f t="shared" si="15"/>
        <v/>
      </c>
      <c r="C317" s="23" t="str">
        <f t="shared" si="16"/>
        <v/>
      </c>
      <c r="D317" s="4" t="e">
        <f t="shared" si="17"/>
        <v>#VALUE!</v>
      </c>
      <c r="F317" t="str">
        <f>IF(AND(ISNUMBER(A315),ISNUMBER(A314)),IF(ISNUMBER(A315),(#REF!-#REF!)/$I$3,""),"")</f>
        <v/>
      </c>
    </row>
    <row r="318" spans="2:6" x14ac:dyDescent="0.3">
      <c r="B318" s="21" t="str">
        <f t="shared" si="15"/>
        <v/>
      </c>
      <c r="C318" s="23" t="str">
        <f t="shared" si="16"/>
        <v/>
      </c>
      <c r="D318" s="4" t="e">
        <f t="shared" si="17"/>
        <v>#VALUE!</v>
      </c>
      <c r="F318" t="str">
        <f>IF(AND(ISNUMBER(A316),ISNUMBER(A315)),IF(ISNUMBER(A316),(#REF!-#REF!)/$I$3,""),"")</f>
        <v/>
      </c>
    </row>
    <row r="319" spans="2:6" x14ac:dyDescent="0.3">
      <c r="B319" s="21" t="str">
        <f t="shared" si="15"/>
        <v/>
      </c>
      <c r="C319" s="23" t="str">
        <f t="shared" si="16"/>
        <v/>
      </c>
      <c r="D319" s="4" t="e">
        <f t="shared" si="17"/>
        <v>#VALUE!</v>
      </c>
      <c r="F319" t="str">
        <f>IF(AND(ISNUMBER(A317),ISNUMBER(A316)),IF(ISNUMBER(A317),(#REF!-#REF!)/$I$3,""),"")</f>
        <v/>
      </c>
    </row>
    <row r="320" spans="2:6" x14ac:dyDescent="0.3">
      <c r="B320" s="21" t="str">
        <f t="shared" si="15"/>
        <v/>
      </c>
      <c r="C320" s="23" t="str">
        <f t="shared" si="16"/>
        <v/>
      </c>
      <c r="D320" s="4" t="e">
        <f t="shared" si="17"/>
        <v>#VALUE!</v>
      </c>
      <c r="F320" t="str">
        <f>IF(AND(ISNUMBER(A318),ISNUMBER(A317)),IF(ISNUMBER(A318),(#REF!-#REF!)/$I$3,""),"")</f>
        <v/>
      </c>
    </row>
    <row r="321" spans="2:6" x14ac:dyDescent="0.3">
      <c r="B321" s="21" t="str">
        <f t="shared" si="15"/>
        <v/>
      </c>
      <c r="C321" s="23" t="str">
        <f t="shared" si="16"/>
        <v/>
      </c>
      <c r="D321" s="4" t="e">
        <f t="shared" si="17"/>
        <v>#VALUE!</v>
      </c>
      <c r="F321" t="str">
        <f>IF(AND(ISNUMBER(A319),ISNUMBER(A318)),IF(ISNUMBER(A319),(#REF!-#REF!)/$I$3,""),"")</f>
        <v/>
      </c>
    </row>
    <row r="322" spans="2:6" x14ac:dyDescent="0.3">
      <c r="B322" s="21" t="str">
        <f t="shared" si="15"/>
        <v/>
      </c>
      <c r="C322" s="23" t="str">
        <f t="shared" si="16"/>
        <v/>
      </c>
      <c r="D322" s="4" t="e">
        <f t="shared" si="17"/>
        <v>#VALUE!</v>
      </c>
      <c r="F322" t="str">
        <f>IF(AND(ISNUMBER(A320),ISNUMBER(A319)),IF(ISNUMBER(A320),(#REF!-#REF!)/$I$3,""),"")</f>
        <v/>
      </c>
    </row>
    <row r="323" spans="2:6" x14ac:dyDescent="0.3">
      <c r="B323" s="21" t="str">
        <f t="shared" si="15"/>
        <v/>
      </c>
      <c r="C323" s="23" t="str">
        <f t="shared" si="16"/>
        <v/>
      </c>
      <c r="D323" s="4" t="e">
        <f t="shared" si="17"/>
        <v>#VALUE!</v>
      </c>
      <c r="F323" t="str">
        <f>IF(AND(ISNUMBER(A321),ISNUMBER(A320)),IF(ISNUMBER(A321),(#REF!-#REF!)/$I$3,""),"")</f>
        <v/>
      </c>
    </row>
    <row r="324" spans="2:6" x14ac:dyDescent="0.3">
      <c r="B324" s="21" t="str">
        <f t="shared" si="15"/>
        <v/>
      </c>
      <c r="C324" s="23" t="str">
        <f t="shared" si="16"/>
        <v/>
      </c>
      <c r="D324" s="4" t="e">
        <f t="shared" si="17"/>
        <v>#VALUE!</v>
      </c>
      <c r="F324" t="str">
        <f>IF(AND(ISNUMBER(A322),ISNUMBER(A321)),IF(ISNUMBER(A322),(#REF!-#REF!)/$I$3,""),"")</f>
        <v/>
      </c>
    </row>
    <row r="325" spans="2:6" x14ac:dyDescent="0.3">
      <c r="B325" s="21" t="str">
        <f t="shared" si="15"/>
        <v/>
      </c>
      <c r="C325" s="23" t="str">
        <f t="shared" si="16"/>
        <v/>
      </c>
      <c r="D325" s="4" t="e">
        <f t="shared" si="17"/>
        <v>#VALUE!</v>
      </c>
      <c r="F325" t="str">
        <f>IF(AND(ISNUMBER(A323),ISNUMBER(A322)),IF(ISNUMBER(A323),(#REF!-#REF!)/$I$3,""),"")</f>
        <v/>
      </c>
    </row>
    <row r="326" spans="2:6" x14ac:dyDescent="0.3">
      <c r="B326" s="21" t="str">
        <f t="shared" si="15"/>
        <v/>
      </c>
      <c r="C326" s="23" t="str">
        <f t="shared" si="16"/>
        <v/>
      </c>
      <c r="D326" s="4" t="e">
        <f t="shared" si="17"/>
        <v>#VALUE!</v>
      </c>
      <c r="F326" t="str">
        <f>IF(AND(ISNUMBER(A324),ISNUMBER(A323)),IF(ISNUMBER(A324),(#REF!-#REF!)/$I$3,""),"")</f>
        <v/>
      </c>
    </row>
    <row r="327" spans="2:6" x14ac:dyDescent="0.3">
      <c r="B327" s="21" t="str">
        <f t="shared" si="15"/>
        <v/>
      </c>
      <c r="C327" s="23" t="str">
        <f t="shared" si="16"/>
        <v/>
      </c>
      <c r="D327" s="4" t="e">
        <f t="shared" si="17"/>
        <v>#VALUE!</v>
      </c>
      <c r="F327" t="str">
        <f>IF(AND(ISNUMBER(A325),ISNUMBER(A324)),IF(ISNUMBER(A325),(#REF!-#REF!)/$I$3,""),"")</f>
        <v/>
      </c>
    </row>
    <row r="328" spans="2:6" x14ac:dyDescent="0.3">
      <c r="B328" s="21" t="str">
        <f t="shared" si="15"/>
        <v/>
      </c>
      <c r="C328" s="23" t="str">
        <f t="shared" si="16"/>
        <v/>
      </c>
      <c r="D328" s="4" t="e">
        <f t="shared" si="17"/>
        <v>#VALUE!</v>
      </c>
    </row>
    <row r="329" spans="2:6" x14ac:dyDescent="0.3">
      <c r="B329" s="21" t="str">
        <f t="shared" si="15"/>
        <v/>
      </c>
      <c r="C329" s="23" t="str">
        <f t="shared" si="16"/>
        <v/>
      </c>
      <c r="D329" s="4" t="e">
        <f t="shared" si="17"/>
        <v>#VALUE!</v>
      </c>
      <c r="F329" t="str">
        <f>IF(AND(ISNUMBER(A327),ISNUMBER(#REF!)),IF(ISNUMBER(A327),(#REF!-#REF!)/$I$3,""),"")</f>
        <v/>
      </c>
    </row>
    <row r="330" spans="2:6" x14ac:dyDescent="0.3">
      <c r="B330" s="21" t="str">
        <f t="shared" si="15"/>
        <v/>
      </c>
      <c r="C330" s="23" t="str">
        <f t="shared" si="16"/>
        <v/>
      </c>
      <c r="D330" s="4" t="e">
        <f t="shared" si="17"/>
        <v>#VALUE!</v>
      </c>
      <c r="F330" t="str">
        <f>IF(AND(ISNUMBER(A328),ISNUMBER(A327)),IF(ISNUMBER(A328),(#REF!-#REF!)/$I$3,""),"")</f>
        <v/>
      </c>
    </row>
    <row r="331" spans="2:6" x14ac:dyDescent="0.3">
      <c r="B331" s="21" t="str">
        <f t="shared" ref="B331:B394" si="18">IF(ISBLANK($A331),"",MID($A331,1,2))</f>
        <v/>
      </c>
      <c r="C331" s="23" t="str">
        <f t="shared" si="16"/>
        <v/>
      </c>
      <c r="D331" s="4" t="e">
        <f t="shared" si="17"/>
        <v>#VALUE!</v>
      </c>
      <c r="F331" t="str">
        <f>IF(AND(ISNUMBER(A329),ISNUMBER(A328)),IF(ISNUMBER(A329),(#REF!-#REF!)/$I$3,""),"")</f>
        <v/>
      </c>
    </row>
    <row r="332" spans="2:6" x14ac:dyDescent="0.3">
      <c r="B332" s="21" t="str">
        <f t="shared" si="18"/>
        <v/>
      </c>
      <c r="C332" s="23" t="str">
        <f t="shared" ref="C332:C395" si="19">IF(ISBLANK($A332),"",VALUE(MID($A332,4,LEN($A332)-3))/$I$3)</f>
        <v/>
      </c>
      <c r="D332" s="4" t="e">
        <f t="shared" si="17"/>
        <v>#VALUE!</v>
      </c>
      <c r="F332" t="str">
        <f>IF(AND(ISNUMBER(A330),ISNUMBER(A329)),IF(ISNUMBER(A330),(#REF!-#REF!)/$I$3,""),"")</f>
        <v/>
      </c>
    </row>
    <row r="333" spans="2:6" x14ac:dyDescent="0.3">
      <c r="B333" s="21" t="str">
        <f t="shared" si="18"/>
        <v/>
      </c>
      <c r="C333" s="23" t="str">
        <f t="shared" si="19"/>
        <v/>
      </c>
      <c r="D333" s="4" t="e">
        <f t="shared" si="17"/>
        <v>#VALUE!</v>
      </c>
      <c r="F333" t="str">
        <f>IF(AND(ISNUMBER(A331),ISNUMBER(A330)),IF(ISNUMBER(A331),(#REF!-#REF!)/$I$3,""),"")</f>
        <v/>
      </c>
    </row>
    <row r="334" spans="2:6" x14ac:dyDescent="0.3">
      <c r="B334" s="21" t="str">
        <f t="shared" si="18"/>
        <v/>
      </c>
      <c r="C334" s="23" t="str">
        <f t="shared" si="19"/>
        <v/>
      </c>
      <c r="D334" s="4" t="e">
        <f t="shared" si="17"/>
        <v>#VALUE!</v>
      </c>
      <c r="F334" t="str">
        <f>IF(AND(ISNUMBER(A332),ISNUMBER(A331)),IF(ISNUMBER(A332),(#REF!-#REF!)/$I$3,""),"")</f>
        <v/>
      </c>
    </row>
    <row r="335" spans="2:6" x14ac:dyDescent="0.3">
      <c r="B335" s="21" t="str">
        <f t="shared" si="18"/>
        <v/>
      </c>
      <c r="C335" s="23" t="str">
        <f t="shared" si="19"/>
        <v/>
      </c>
      <c r="D335" s="4" t="e">
        <f t="shared" si="17"/>
        <v>#VALUE!</v>
      </c>
      <c r="F335" t="str">
        <f>IF(AND(ISNUMBER(A333),ISNUMBER(A332)),IF(ISNUMBER(A333),(#REF!-#REF!)/$I$3,""),"")</f>
        <v/>
      </c>
    </row>
    <row r="336" spans="2:6" x14ac:dyDescent="0.3">
      <c r="B336" s="21" t="str">
        <f t="shared" si="18"/>
        <v/>
      </c>
      <c r="C336" s="23" t="str">
        <f t="shared" si="19"/>
        <v/>
      </c>
      <c r="D336" s="4" t="e">
        <f t="shared" si="17"/>
        <v>#VALUE!</v>
      </c>
      <c r="F336" t="str">
        <f>IF(AND(ISNUMBER(A334),ISNUMBER(A333)),IF(ISNUMBER(A334),(#REF!-#REF!)/$I$3,""),"")</f>
        <v/>
      </c>
    </row>
    <row r="337" spans="2:6" x14ac:dyDescent="0.3">
      <c r="B337" s="21" t="str">
        <f t="shared" si="18"/>
        <v/>
      </c>
      <c r="C337" s="23" t="str">
        <f t="shared" si="19"/>
        <v/>
      </c>
      <c r="D337" s="4" t="e">
        <f t="shared" si="17"/>
        <v>#VALUE!</v>
      </c>
      <c r="F337" t="str">
        <f>IF(AND(ISNUMBER(A335),ISNUMBER(A334)),IF(ISNUMBER(A335),(#REF!-#REF!)/$I$3,""),"")</f>
        <v/>
      </c>
    </row>
    <row r="338" spans="2:6" x14ac:dyDescent="0.3">
      <c r="B338" s="21" t="str">
        <f t="shared" si="18"/>
        <v/>
      </c>
      <c r="C338" s="23" t="str">
        <f t="shared" si="19"/>
        <v/>
      </c>
      <c r="D338" s="4" t="e">
        <f t="shared" si="17"/>
        <v>#VALUE!</v>
      </c>
      <c r="F338" t="str">
        <f>IF(AND(ISNUMBER(A336),ISNUMBER(A335)),IF(ISNUMBER(A336),(#REF!-#REF!)/$I$3,""),"")</f>
        <v/>
      </c>
    </row>
    <row r="339" spans="2:6" x14ac:dyDescent="0.3">
      <c r="B339" s="21" t="str">
        <f t="shared" si="18"/>
        <v/>
      </c>
      <c r="C339" s="23" t="str">
        <f t="shared" si="19"/>
        <v/>
      </c>
      <c r="D339" s="4" t="e">
        <f t="shared" si="17"/>
        <v>#VALUE!</v>
      </c>
      <c r="F339" t="str">
        <f>IF(AND(ISNUMBER(A337),ISNUMBER(A336)),IF(ISNUMBER(A337),(#REF!-#REF!)/$I$3,""),"")</f>
        <v/>
      </c>
    </row>
    <row r="340" spans="2:6" x14ac:dyDescent="0.3">
      <c r="B340" s="21" t="str">
        <f t="shared" si="18"/>
        <v/>
      </c>
      <c r="C340" s="23" t="str">
        <f t="shared" si="19"/>
        <v/>
      </c>
      <c r="D340" s="4" t="e">
        <f t="shared" si="17"/>
        <v>#VALUE!</v>
      </c>
      <c r="F340" t="str">
        <f>IF(AND(ISNUMBER(A338),ISNUMBER(A337)),IF(ISNUMBER(A338),(#REF!-#REF!)/$I$3,""),"")</f>
        <v/>
      </c>
    </row>
    <row r="341" spans="2:6" x14ac:dyDescent="0.3">
      <c r="B341" s="21" t="str">
        <f t="shared" si="18"/>
        <v/>
      </c>
      <c r="C341" s="23" t="str">
        <f t="shared" si="19"/>
        <v/>
      </c>
      <c r="D341" s="4" t="e">
        <f t="shared" si="17"/>
        <v>#VALUE!</v>
      </c>
      <c r="F341" t="str">
        <f>IF(AND(ISNUMBER(A339),ISNUMBER(A338)),IF(ISNUMBER(A339),(#REF!-#REF!)/$I$3,""),"")</f>
        <v/>
      </c>
    </row>
    <row r="342" spans="2:6" x14ac:dyDescent="0.3">
      <c r="B342" s="21" t="str">
        <f t="shared" si="18"/>
        <v/>
      </c>
      <c r="C342" s="23" t="str">
        <f t="shared" si="19"/>
        <v/>
      </c>
      <c r="D342" s="4" t="e">
        <f t="shared" si="17"/>
        <v>#VALUE!</v>
      </c>
      <c r="F342" t="str">
        <f>IF(AND(ISNUMBER(A340),ISNUMBER(A339)),IF(ISNUMBER(A340),(#REF!-#REF!)/$I$3,""),"")</f>
        <v/>
      </c>
    </row>
    <row r="343" spans="2:6" x14ac:dyDescent="0.3">
      <c r="B343" s="21" t="str">
        <f t="shared" si="18"/>
        <v/>
      </c>
      <c r="C343" s="23" t="str">
        <f t="shared" si="19"/>
        <v/>
      </c>
      <c r="D343" s="4" t="e">
        <f t="shared" si="17"/>
        <v>#VALUE!</v>
      </c>
      <c r="F343" t="str">
        <f>IF(AND(ISNUMBER(A341),ISNUMBER(A340)),IF(ISNUMBER(A341),(#REF!-#REF!)/$I$3,""),"")</f>
        <v/>
      </c>
    </row>
    <row r="344" spans="2:6" x14ac:dyDescent="0.3">
      <c r="B344" s="21" t="str">
        <f t="shared" si="18"/>
        <v/>
      </c>
      <c r="C344" s="23" t="str">
        <f t="shared" si="19"/>
        <v/>
      </c>
      <c r="D344" s="4" t="e">
        <f t="shared" si="17"/>
        <v>#VALUE!</v>
      </c>
      <c r="F344" t="str">
        <f>IF(AND(ISNUMBER(A342),ISNUMBER(A341)),IF(ISNUMBER(A342),(#REF!-#REF!)/$I$3,""),"")</f>
        <v/>
      </c>
    </row>
    <row r="345" spans="2:6" x14ac:dyDescent="0.3">
      <c r="B345" s="21" t="str">
        <f t="shared" si="18"/>
        <v/>
      </c>
      <c r="C345" s="23" t="str">
        <f t="shared" si="19"/>
        <v/>
      </c>
      <c r="D345" s="4" t="e">
        <f t="shared" ref="D345:D408" si="20">IF(AND(NOT(ISBLANK(C344)),B345=B344),C345-C344,"")</f>
        <v>#VALUE!</v>
      </c>
      <c r="F345" t="str">
        <f>IF(AND(ISNUMBER(A343),ISNUMBER(A342)),IF(ISNUMBER(A343),(#REF!-#REF!)/$I$3,""),"")</f>
        <v/>
      </c>
    </row>
    <row r="346" spans="2:6" x14ac:dyDescent="0.3">
      <c r="B346" s="21" t="str">
        <f t="shared" si="18"/>
        <v/>
      </c>
      <c r="C346" s="23" t="str">
        <f t="shared" si="19"/>
        <v/>
      </c>
      <c r="D346" s="4" t="e">
        <f t="shared" si="20"/>
        <v>#VALUE!</v>
      </c>
      <c r="F346" t="str">
        <f>IF(AND(ISNUMBER(A344),ISNUMBER(A343)),IF(ISNUMBER(A344),(#REF!-#REF!)/$I$3,""),"")</f>
        <v/>
      </c>
    </row>
    <row r="347" spans="2:6" x14ac:dyDescent="0.3">
      <c r="B347" s="21" t="str">
        <f t="shared" si="18"/>
        <v/>
      </c>
      <c r="C347" s="23" t="str">
        <f t="shared" si="19"/>
        <v/>
      </c>
      <c r="D347" s="4" t="e">
        <f t="shared" si="20"/>
        <v>#VALUE!</v>
      </c>
      <c r="F347" t="str">
        <f>IF(AND(ISNUMBER(A345),ISNUMBER(A344)),IF(ISNUMBER(A345),(#REF!-#REF!)/$I$3,""),"")</f>
        <v/>
      </c>
    </row>
    <row r="348" spans="2:6" x14ac:dyDescent="0.3">
      <c r="B348" s="21" t="str">
        <f t="shared" si="18"/>
        <v/>
      </c>
      <c r="C348" s="23" t="str">
        <f t="shared" si="19"/>
        <v/>
      </c>
      <c r="D348" s="4" t="e">
        <f t="shared" si="20"/>
        <v>#VALUE!</v>
      </c>
      <c r="F348" t="str">
        <f>IF(AND(ISNUMBER(A346),ISNUMBER(A345)),IF(ISNUMBER(A346),(#REF!-#REF!)/$I$3,""),"")</f>
        <v/>
      </c>
    </row>
    <row r="349" spans="2:6" x14ac:dyDescent="0.3">
      <c r="B349" s="21" t="str">
        <f t="shared" si="18"/>
        <v/>
      </c>
      <c r="C349" s="23" t="str">
        <f t="shared" si="19"/>
        <v/>
      </c>
      <c r="D349" s="4" t="e">
        <f t="shared" si="20"/>
        <v>#VALUE!</v>
      </c>
      <c r="F349" t="str">
        <f>IF(AND(ISNUMBER(A347),ISNUMBER(A346)),IF(ISNUMBER(A347),(#REF!-#REF!)/$I$3,""),"")</f>
        <v/>
      </c>
    </row>
    <row r="350" spans="2:6" x14ac:dyDescent="0.3">
      <c r="B350" s="21" t="str">
        <f t="shared" si="18"/>
        <v/>
      </c>
      <c r="C350" s="23" t="str">
        <f t="shared" si="19"/>
        <v/>
      </c>
      <c r="D350" s="4" t="e">
        <f t="shared" si="20"/>
        <v>#VALUE!</v>
      </c>
      <c r="F350" t="str">
        <f>IF(AND(ISNUMBER(A348),ISNUMBER(A347)),IF(ISNUMBER(A348),(#REF!-#REF!)/$I$3,""),"")</f>
        <v/>
      </c>
    </row>
    <row r="351" spans="2:6" x14ac:dyDescent="0.3">
      <c r="B351" s="21" t="str">
        <f t="shared" si="18"/>
        <v/>
      </c>
      <c r="C351" s="23" t="str">
        <f t="shared" si="19"/>
        <v/>
      </c>
      <c r="D351" s="4" t="e">
        <f t="shared" si="20"/>
        <v>#VALUE!</v>
      </c>
      <c r="F351" t="str">
        <f>IF(AND(ISNUMBER(A349),ISNUMBER(A348)),IF(ISNUMBER(A349),(#REF!-#REF!)/$I$3,""),"")</f>
        <v/>
      </c>
    </row>
    <row r="352" spans="2:6" x14ac:dyDescent="0.3">
      <c r="B352" s="21" t="str">
        <f t="shared" si="18"/>
        <v/>
      </c>
      <c r="C352" s="23" t="str">
        <f t="shared" si="19"/>
        <v/>
      </c>
      <c r="D352" s="4" t="e">
        <f t="shared" si="20"/>
        <v>#VALUE!</v>
      </c>
      <c r="F352" t="str">
        <f>IF(AND(ISNUMBER(A350),ISNUMBER(A349)),IF(ISNUMBER(A350),(#REF!-#REF!)/$I$3,""),"")</f>
        <v/>
      </c>
    </row>
    <row r="353" spans="2:6" x14ac:dyDescent="0.3">
      <c r="B353" s="21" t="str">
        <f t="shared" si="18"/>
        <v/>
      </c>
      <c r="C353" s="23" t="str">
        <f t="shared" si="19"/>
        <v/>
      </c>
      <c r="D353" s="4" t="e">
        <f t="shared" si="20"/>
        <v>#VALUE!</v>
      </c>
      <c r="F353" t="str">
        <f>IF(AND(ISNUMBER(A351),ISNUMBER(A350)),IF(ISNUMBER(A351),(#REF!-#REF!)/$I$3,""),"")</f>
        <v/>
      </c>
    </row>
    <row r="354" spans="2:6" x14ac:dyDescent="0.3">
      <c r="B354" s="21" t="str">
        <f t="shared" si="18"/>
        <v/>
      </c>
      <c r="C354" s="23" t="str">
        <f t="shared" si="19"/>
        <v/>
      </c>
      <c r="D354" s="4" t="e">
        <f t="shared" si="20"/>
        <v>#VALUE!</v>
      </c>
      <c r="F354" t="str">
        <f>IF(AND(ISNUMBER(A352),ISNUMBER(A351)),IF(ISNUMBER(A352),(#REF!-#REF!)/$I$3,""),"")</f>
        <v/>
      </c>
    </row>
    <row r="355" spans="2:6" x14ac:dyDescent="0.3">
      <c r="B355" s="21" t="str">
        <f t="shared" si="18"/>
        <v/>
      </c>
      <c r="C355" s="23" t="str">
        <f t="shared" si="19"/>
        <v/>
      </c>
      <c r="D355" s="4" t="e">
        <f t="shared" si="20"/>
        <v>#VALUE!</v>
      </c>
      <c r="F355" t="str">
        <f>IF(AND(ISNUMBER(A353),ISNUMBER(A352)),IF(ISNUMBER(A353),(#REF!-#REF!)/$I$3,""),"")</f>
        <v/>
      </c>
    </row>
    <row r="356" spans="2:6" x14ac:dyDescent="0.3">
      <c r="B356" s="21" t="str">
        <f t="shared" si="18"/>
        <v/>
      </c>
      <c r="C356" s="23" t="str">
        <f t="shared" si="19"/>
        <v/>
      </c>
      <c r="D356" s="4" t="e">
        <f t="shared" si="20"/>
        <v>#VALUE!</v>
      </c>
      <c r="F356" t="str">
        <f>IF(AND(ISNUMBER(A354),ISNUMBER(A353)),IF(ISNUMBER(A354),(#REF!-#REF!)/$I$3,""),"")</f>
        <v/>
      </c>
    </row>
    <row r="357" spans="2:6" x14ac:dyDescent="0.3">
      <c r="B357" s="21" t="str">
        <f t="shared" si="18"/>
        <v/>
      </c>
      <c r="C357" s="23" t="str">
        <f t="shared" si="19"/>
        <v/>
      </c>
      <c r="D357" s="4" t="e">
        <f t="shared" si="20"/>
        <v>#VALUE!</v>
      </c>
      <c r="F357" t="str">
        <f>IF(AND(ISNUMBER(A355),ISNUMBER(A354)),IF(ISNUMBER(A355),(#REF!-#REF!)/$I$3,""),"")</f>
        <v/>
      </c>
    </row>
    <row r="358" spans="2:6" x14ac:dyDescent="0.3">
      <c r="B358" s="21" t="str">
        <f t="shared" si="18"/>
        <v/>
      </c>
      <c r="C358" s="23" t="str">
        <f t="shared" si="19"/>
        <v/>
      </c>
      <c r="D358" s="4" t="e">
        <f t="shared" si="20"/>
        <v>#VALUE!</v>
      </c>
      <c r="F358" t="str">
        <f>IF(AND(ISNUMBER(A356),ISNUMBER(A355)),IF(ISNUMBER(A356),(#REF!-#REF!)/$I$3,""),"")</f>
        <v/>
      </c>
    </row>
    <row r="359" spans="2:6" x14ac:dyDescent="0.3">
      <c r="B359" s="21" t="str">
        <f t="shared" si="18"/>
        <v/>
      </c>
      <c r="C359" s="23" t="str">
        <f t="shared" si="19"/>
        <v/>
      </c>
      <c r="D359" s="4" t="e">
        <f t="shared" si="20"/>
        <v>#VALUE!</v>
      </c>
      <c r="F359" t="str">
        <f>IF(AND(ISNUMBER(A357),ISNUMBER(A356)),IF(ISNUMBER(A357),(#REF!-#REF!)/$I$3,""),"")</f>
        <v/>
      </c>
    </row>
    <row r="360" spans="2:6" x14ac:dyDescent="0.3">
      <c r="B360" s="21" t="str">
        <f t="shared" si="18"/>
        <v/>
      </c>
      <c r="C360" s="23" t="str">
        <f t="shared" si="19"/>
        <v/>
      </c>
      <c r="D360" s="4" t="e">
        <f t="shared" si="20"/>
        <v>#VALUE!</v>
      </c>
      <c r="F360" t="str">
        <f>IF(AND(ISNUMBER(A358),ISNUMBER(A357)),IF(ISNUMBER(A358),(#REF!-#REF!)/$I$3,""),"")</f>
        <v/>
      </c>
    </row>
    <row r="361" spans="2:6" x14ac:dyDescent="0.3">
      <c r="B361" s="21" t="str">
        <f t="shared" si="18"/>
        <v/>
      </c>
      <c r="C361" s="23" t="str">
        <f t="shared" si="19"/>
        <v/>
      </c>
      <c r="D361" s="4" t="e">
        <f t="shared" si="20"/>
        <v>#VALUE!</v>
      </c>
      <c r="F361" t="str">
        <f>IF(AND(ISNUMBER(A359),ISNUMBER(A358)),IF(ISNUMBER(A359),(#REF!-#REF!)/$I$3,""),"")</f>
        <v/>
      </c>
    </row>
    <row r="362" spans="2:6" x14ac:dyDescent="0.3">
      <c r="B362" s="21" t="str">
        <f t="shared" si="18"/>
        <v/>
      </c>
      <c r="C362" s="23" t="str">
        <f t="shared" si="19"/>
        <v/>
      </c>
      <c r="D362" s="4" t="e">
        <f t="shared" si="20"/>
        <v>#VALUE!</v>
      </c>
      <c r="F362" t="str">
        <f>IF(AND(ISNUMBER(A360),ISNUMBER(A359)),IF(ISNUMBER(A360),(#REF!-#REF!)/$I$3,""),"")</f>
        <v/>
      </c>
    </row>
    <row r="363" spans="2:6" x14ac:dyDescent="0.3">
      <c r="B363" s="21" t="str">
        <f t="shared" si="18"/>
        <v/>
      </c>
      <c r="C363" s="23" t="str">
        <f t="shared" si="19"/>
        <v/>
      </c>
      <c r="D363" s="4" t="e">
        <f t="shared" si="20"/>
        <v>#VALUE!</v>
      </c>
      <c r="F363" t="str">
        <f>IF(AND(ISNUMBER(A361),ISNUMBER(A360)),IF(ISNUMBER(A361),(#REF!-#REF!)/$I$3,""),"")</f>
        <v/>
      </c>
    </row>
    <row r="364" spans="2:6" x14ac:dyDescent="0.3">
      <c r="B364" s="21" t="str">
        <f t="shared" si="18"/>
        <v/>
      </c>
      <c r="C364" s="23" t="str">
        <f t="shared" si="19"/>
        <v/>
      </c>
      <c r="D364" s="4" t="e">
        <f t="shared" si="20"/>
        <v>#VALUE!</v>
      </c>
      <c r="F364" t="str">
        <f>IF(AND(ISNUMBER(A362),ISNUMBER(A361)),IF(ISNUMBER(A362),(#REF!-#REF!)/$I$3,""),"")</f>
        <v/>
      </c>
    </row>
    <row r="365" spans="2:6" x14ac:dyDescent="0.3">
      <c r="B365" s="21" t="str">
        <f t="shared" si="18"/>
        <v/>
      </c>
      <c r="C365" s="23" t="str">
        <f t="shared" si="19"/>
        <v/>
      </c>
      <c r="D365" s="4" t="e">
        <f t="shared" si="20"/>
        <v>#VALUE!</v>
      </c>
      <c r="F365" t="str">
        <f>IF(AND(ISNUMBER(A363),ISNUMBER(A362)),IF(ISNUMBER(A363),(#REF!-#REF!)/$I$3,""),"")</f>
        <v/>
      </c>
    </row>
    <row r="366" spans="2:6" x14ac:dyDescent="0.3">
      <c r="B366" s="21" t="str">
        <f t="shared" si="18"/>
        <v/>
      </c>
      <c r="C366" s="23" t="str">
        <f t="shared" si="19"/>
        <v/>
      </c>
      <c r="D366" s="4" t="e">
        <f t="shared" si="20"/>
        <v>#VALUE!</v>
      </c>
      <c r="F366" t="str">
        <f>IF(AND(ISNUMBER(A364),ISNUMBER(A363)),IF(ISNUMBER(A364),(#REF!-#REF!)/$I$3,""),"")</f>
        <v/>
      </c>
    </row>
    <row r="367" spans="2:6" x14ac:dyDescent="0.3">
      <c r="B367" s="21" t="str">
        <f t="shared" si="18"/>
        <v/>
      </c>
      <c r="C367" s="23" t="str">
        <f t="shared" si="19"/>
        <v/>
      </c>
      <c r="D367" s="4" t="e">
        <f t="shared" si="20"/>
        <v>#VALUE!</v>
      </c>
      <c r="F367" t="str">
        <f>IF(AND(ISNUMBER(A365),ISNUMBER(A364)),IF(ISNUMBER(A365),(#REF!-#REF!)/$I$3,""),"")</f>
        <v/>
      </c>
    </row>
    <row r="368" spans="2:6" x14ac:dyDescent="0.3">
      <c r="B368" s="21" t="str">
        <f t="shared" si="18"/>
        <v/>
      </c>
      <c r="C368" s="23" t="str">
        <f t="shared" si="19"/>
        <v/>
      </c>
      <c r="D368" s="4" t="e">
        <f t="shared" si="20"/>
        <v>#VALUE!</v>
      </c>
      <c r="F368" t="str">
        <f>IF(AND(ISNUMBER(A366),ISNUMBER(A365)),IF(ISNUMBER(A366),(#REF!-#REF!)/$I$3,""),"")</f>
        <v/>
      </c>
    </row>
    <row r="369" spans="2:6" x14ac:dyDescent="0.3">
      <c r="B369" s="21" t="str">
        <f t="shared" si="18"/>
        <v/>
      </c>
      <c r="C369" s="23" t="str">
        <f t="shared" si="19"/>
        <v/>
      </c>
      <c r="D369" s="4" t="e">
        <f t="shared" si="20"/>
        <v>#VALUE!</v>
      </c>
      <c r="F369" t="str">
        <f>IF(AND(ISNUMBER(A367),ISNUMBER(A366)),IF(ISNUMBER(A367),(#REF!-#REF!)/$I$3,""),"")</f>
        <v/>
      </c>
    </row>
    <row r="370" spans="2:6" x14ac:dyDescent="0.3">
      <c r="B370" s="21" t="str">
        <f t="shared" si="18"/>
        <v/>
      </c>
      <c r="C370" s="23" t="str">
        <f t="shared" si="19"/>
        <v/>
      </c>
      <c r="D370" s="4" t="e">
        <f t="shared" si="20"/>
        <v>#VALUE!</v>
      </c>
      <c r="F370" t="str">
        <f>IF(AND(ISNUMBER(A368),ISNUMBER(A367)),IF(ISNUMBER(A368),(#REF!-#REF!)/$I$3,""),"")</f>
        <v/>
      </c>
    </row>
    <row r="371" spans="2:6" x14ac:dyDescent="0.3">
      <c r="B371" s="21" t="str">
        <f t="shared" si="18"/>
        <v/>
      </c>
      <c r="C371" s="23" t="str">
        <f t="shared" si="19"/>
        <v/>
      </c>
      <c r="D371" s="4" t="e">
        <f t="shared" si="20"/>
        <v>#VALUE!</v>
      </c>
      <c r="F371" t="str">
        <f>IF(AND(ISNUMBER(A369),ISNUMBER(A368)),IF(ISNUMBER(A369),(#REF!-#REF!)/$I$3,""),"")</f>
        <v/>
      </c>
    </row>
    <row r="372" spans="2:6" x14ac:dyDescent="0.3">
      <c r="B372" s="21" t="str">
        <f t="shared" si="18"/>
        <v/>
      </c>
      <c r="C372" s="23" t="str">
        <f t="shared" si="19"/>
        <v/>
      </c>
      <c r="D372" s="4" t="e">
        <f t="shared" si="20"/>
        <v>#VALUE!</v>
      </c>
      <c r="F372" t="str">
        <f>IF(AND(ISNUMBER(A370),ISNUMBER(A369)),IF(ISNUMBER(A370),(#REF!-#REF!)/$I$3,""),"")</f>
        <v/>
      </c>
    </row>
    <row r="373" spans="2:6" x14ac:dyDescent="0.3">
      <c r="B373" s="21" t="str">
        <f t="shared" si="18"/>
        <v/>
      </c>
      <c r="C373" s="23" t="str">
        <f t="shared" si="19"/>
        <v/>
      </c>
      <c r="D373" s="4" t="e">
        <f t="shared" si="20"/>
        <v>#VALUE!</v>
      </c>
      <c r="F373" t="str">
        <f>IF(AND(ISNUMBER(A371),ISNUMBER(A370)),IF(ISNUMBER(A371),(#REF!-#REF!)/$I$3,""),"")</f>
        <v/>
      </c>
    </row>
    <row r="374" spans="2:6" x14ac:dyDescent="0.3">
      <c r="B374" s="21" t="str">
        <f t="shared" si="18"/>
        <v/>
      </c>
      <c r="C374" s="23" t="str">
        <f t="shared" si="19"/>
        <v/>
      </c>
      <c r="D374" s="4" t="e">
        <f t="shared" si="20"/>
        <v>#VALUE!</v>
      </c>
      <c r="F374" t="str">
        <f>IF(AND(ISNUMBER(A372),ISNUMBER(A371)),IF(ISNUMBER(A372),(#REF!-#REF!)/$I$3,""),"")</f>
        <v/>
      </c>
    </row>
    <row r="375" spans="2:6" x14ac:dyDescent="0.3">
      <c r="B375" s="21" t="str">
        <f t="shared" si="18"/>
        <v/>
      </c>
      <c r="C375" s="23" t="str">
        <f t="shared" si="19"/>
        <v/>
      </c>
      <c r="D375" s="4" t="e">
        <f t="shared" si="20"/>
        <v>#VALUE!</v>
      </c>
      <c r="F375" t="str">
        <f>IF(AND(ISNUMBER(A373),ISNUMBER(A372)),IF(ISNUMBER(A373),(#REF!-#REF!)/$I$3,""),"")</f>
        <v/>
      </c>
    </row>
    <row r="376" spans="2:6" x14ac:dyDescent="0.3">
      <c r="B376" s="21" t="str">
        <f t="shared" si="18"/>
        <v/>
      </c>
      <c r="C376" s="23" t="str">
        <f t="shared" si="19"/>
        <v/>
      </c>
      <c r="D376" s="4" t="e">
        <f t="shared" si="20"/>
        <v>#VALUE!</v>
      </c>
      <c r="F376" t="str">
        <f>IF(AND(ISNUMBER(A374),ISNUMBER(A373)),IF(ISNUMBER(A374),(#REF!-#REF!)/$I$3,""),"")</f>
        <v/>
      </c>
    </row>
    <row r="377" spans="2:6" x14ac:dyDescent="0.3">
      <c r="B377" s="21" t="str">
        <f t="shared" si="18"/>
        <v/>
      </c>
      <c r="C377" s="23" t="str">
        <f t="shared" si="19"/>
        <v/>
      </c>
      <c r="D377" s="4" t="e">
        <f t="shared" si="20"/>
        <v>#VALUE!</v>
      </c>
      <c r="F377" t="str">
        <f>IF(AND(ISNUMBER(A375),ISNUMBER(A374)),IF(ISNUMBER(A375),(#REF!-#REF!)/$I$3,""),"")</f>
        <v/>
      </c>
    </row>
    <row r="378" spans="2:6" x14ac:dyDescent="0.3">
      <c r="B378" s="21" t="str">
        <f t="shared" si="18"/>
        <v/>
      </c>
      <c r="C378" s="23" t="str">
        <f t="shared" si="19"/>
        <v/>
      </c>
      <c r="D378" s="4" t="e">
        <f t="shared" si="20"/>
        <v>#VALUE!</v>
      </c>
      <c r="F378" t="str">
        <f>IF(AND(ISNUMBER(A376),ISNUMBER(A375)),IF(ISNUMBER(A376),(#REF!-#REF!)/$I$3,""),"")</f>
        <v/>
      </c>
    </row>
    <row r="379" spans="2:6" x14ac:dyDescent="0.3">
      <c r="B379" s="21" t="str">
        <f t="shared" si="18"/>
        <v/>
      </c>
      <c r="C379" s="23" t="str">
        <f t="shared" si="19"/>
        <v/>
      </c>
      <c r="D379" s="4" t="e">
        <f t="shared" si="20"/>
        <v>#VALUE!</v>
      </c>
      <c r="F379" t="str">
        <f>IF(AND(ISNUMBER(A377),ISNUMBER(A376)),IF(ISNUMBER(A377),(#REF!-#REF!)/$I$3,""),"")</f>
        <v/>
      </c>
    </row>
    <row r="380" spans="2:6" x14ac:dyDescent="0.3">
      <c r="B380" s="21" t="str">
        <f t="shared" si="18"/>
        <v/>
      </c>
      <c r="C380" s="23" t="str">
        <f t="shared" si="19"/>
        <v/>
      </c>
      <c r="D380" s="4" t="e">
        <f t="shared" si="20"/>
        <v>#VALUE!</v>
      </c>
      <c r="F380" t="str">
        <f>IF(AND(ISNUMBER(A378),ISNUMBER(A377)),IF(ISNUMBER(A378),(#REF!-#REF!)/$I$3,""),"")</f>
        <v/>
      </c>
    </row>
    <row r="381" spans="2:6" x14ac:dyDescent="0.3">
      <c r="B381" s="21" t="str">
        <f t="shared" si="18"/>
        <v/>
      </c>
      <c r="C381" s="23" t="str">
        <f t="shared" si="19"/>
        <v/>
      </c>
      <c r="D381" s="4" t="e">
        <f t="shared" si="20"/>
        <v>#VALUE!</v>
      </c>
      <c r="F381" t="str">
        <f>IF(AND(ISNUMBER(A379),ISNUMBER(A378)),IF(ISNUMBER(A379),(#REF!-#REF!)/$I$3,""),"")</f>
        <v/>
      </c>
    </row>
    <row r="382" spans="2:6" x14ac:dyDescent="0.3">
      <c r="B382" s="21" t="str">
        <f t="shared" si="18"/>
        <v/>
      </c>
      <c r="C382" s="23" t="str">
        <f t="shared" si="19"/>
        <v/>
      </c>
      <c r="D382" s="4" t="e">
        <f t="shared" si="20"/>
        <v>#VALUE!</v>
      </c>
      <c r="F382" t="str">
        <f>IF(AND(ISNUMBER(A380),ISNUMBER(A379)),IF(ISNUMBER(A380),(#REF!-#REF!)/$I$3,""),"")</f>
        <v/>
      </c>
    </row>
    <row r="383" spans="2:6" x14ac:dyDescent="0.3">
      <c r="B383" s="21" t="str">
        <f t="shared" si="18"/>
        <v/>
      </c>
      <c r="C383" s="23" t="str">
        <f t="shared" si="19"/>
        <v/>
      </c>
      <c r="D383" s="4" t="e">
        <f t="shared" si="20"/>
        <v>#VALUE!</v>
      </c>
      <c r="F383" t="str">
        <f>IF(AND(ISNUMBER(A381),ISNUMBER(A380)),IF(ISNUMBER(A381),(#REF!-#REF!)/$I$3,""),"")</f>
        <v/>
      </c>
    </row>
    <row r="384" spans="2:6" x14ac:dyDescent="0.3">
      <c r="B384" s="21" t="str">
        <f t="shared" si="18"/>
        <v/>
      </c>
      <c r="C384" s="23" t="str">
        <f t="shared" si="19"/>
        <v/>
      </c>
      <c r="D384" s="4" t="e">
        <f t="shared" si="20"/>
        <v>#VALUE!</v>
      </c>
      <c r="F384" t="str">
        <f>IF(AND(ISNUMBER(A382),ISNUMBER(A381)),IF(ISNUMBER(A382),(#REF!-#REF!)/$I$3,""),"")</f>
        <v/>
      </c>
    </row>
    <row r="385" spans="2:6" x14ac:dyDescent="0.3">
      <c r="B385" s="21" t="str">
        <f t="shared" si="18"/>
        <v/>
      </c>
      <c r="C385" s="23" t="str">
        <f t="shared" si="19"/>
        <v/>
      </c>
      <c r="D385" s="4" t="e">
        <f t="shared" si="20"/>
        <v>#VALUE!</v>
      </c>
      <c r="F385" t="str">
        <f>IF(AND(ISNUMBER(A383),ISNUMBER(A382)),IF(ISNUMBER(A383),(#REF!-#REF!)/$I$3,""),"")</f>
        <v/>
      </c>
    </row>
    <row r="386" spans="2:6" x14ac:dyDescent="0.3">
      <c r="B386" s="21" t="str">
        <f t="shared" si="18"/>
        <v/>
      </c>
      <c r="C386" s="23" t="str">
        <f t="shared" si="19"/>
        <v/>
      </c>
      <c r="D386" s="4" t="e">
        <f t="shared" si="20"/>
        <v>#VALUE!</v>
      </c>
      <c r="F386" t="str">
        <f>IF(AND(ISNUMBER(A384),ISNUMBER(A383)),IF(ISNUMBER(A384),(#REF!-#REF!)/$I$3,""),"")</f>
        <v/>
      </c>
    </row>
    <row r="387" spans="2:6" x14ac:dyDescent="0.3">
      <c r="B387" s="21" t="str">
        <f t="shared" si="18"/>
        <v/>
      </c>
      <c r="C387" s="23" t="str">
        <f t="shared" si="19"/>
        <v/>
      </c>
      <c r="D387" s="4" t="e">
        <f t="shared" si="20"/>
        <v>#VALUE!</v>
      </c>
      <c r="F387" t="str">
        <f>IF(AND(ISNUMBER(A385),ISNUMBER(A384)),IF(ISNUMBER(A385),(#REF!-#REF!)/$I$3,""),"")</f>
        <v/>
      </c>
    </row>
    <row r="388" spans="2:6" x14ac:dyDescent="0.3">
      <c r="B388" s="21" t="str">
        <f t="shared" si="18"/>
        <v/>
      </c>
      <c r="C388" s="23" t="str">
        <f t="shared" si="19"/>
        <v/>
      </c>
      <c r="D388" s="4" t="e">
        <f t="shared" si="20"/>
        <v>#VALUE!</v>
      </c>
      <c r="F388" t="str">
        <f>IF(AND(ISNUMBER(A386),ISNUMBER(A385)),IF(ISNUMBER(A386),(#REF!-#REF!)/$I$3,""),"")</f>
        <v/>
      </c>
    </row>
    <row r="389" spans="2:6" x14ac:dyDescent="0.3">
      <c r="B389" s="21" t="str">
        <f t="shared" si="18"/>
        <v/>
      </c>
      <c r="C389" s="23" t="str">
        <f t="shared" si="19"/>
        <v/>
      </c>
      <c r="D389" s="4" t="e">
        <f t="shared" si="20"/>
        <v>#VALUE!</v>
      </c>
      <c r="F389" t="str">
        <f>IF(AND(ISNUMBER(A387),ISNUMBER(A386)),IF(ISNUMBER(A387),(#REF!-#REF!)/$I$3,""),"")</f>
        <v/>
      </c>
    </row>
    <row r="390" spans="2:6" x14ac:dyDescent="0.3">
      <c r="B390" s="21" t="str">
        <f t="shared" si="18"/>
        <v/>
      </c>
      <c r="C390" s="23" t="str">
        <f t="shared" si="19"/>
        <v/>
      </c>
      <c r="D390" s="4" t="e">
        <f t="shared" si="20"/>
        <v>#VALUE!</v>
      </c>
      <c r="F390" t="str">
        <f>IF(AND(ISNUMBER(A388),ISNUMBER(A387)),IF(ISNUMBER(A388),(#REF!-#REF!)/$I$3,""),"")</f>
        <v/>
      </c>
    </row>
    <row r="391" spans="2:6" x14ac:dyDescent="0.3">
      <c r="B391" s="21" t="str">
        <f t="shared" si="18"/>
        <v/>
      </c>
      <c r="C391" s="23" t="str">
        <f t="shared" si="19"/>
        <v/>
      </c>
      <c r="D391" s="4" t="e">
        <f t="shared" si="20"/>
        <v>#VALUE!</v>
      </c>
      <c r="F391" t="str">
        <f>IF(AND(ISNUMBER(A389),ISNUMBER(A388)),IF(ISNUMBER(A389),(#REF!-#REF!)/$I$3,""),"")</f>
        <v/>
      </c>
    </row>
    <row r="392" spans="2:6" x14ac:dyDescent="0.3">
      <c r="B392" s="21" t="str">
        <f t="shared" si="18"/>
        <v/>
      </c>
      <c r="C392" s="23" t="str">
        <f t="shared" si="19"/>
        <v/>
      </c>
      <c r="D392" s="4" t="e">
        <f t="shared" si="20"/>
        <v>#VALUE!</v>
      </c>
      <c r="F392" t="str">
        <f>IF(AND(ISNUMBER(A390),ISNUMBER(A389)),IF(ISNUMBER(A390),(#REF!-#REF!)/$I$3,""),"")</f>
        <v/>
      </c>
    </row>
    <row r="393" spans="2:6" x14ac:dyDescent="0.3">
      <c r="B393" s="21" t="str">
        <f t="shared" si="18"/>
        <v/>
      </c>
      <c r="C393" s="23" t="str">
        <f t="shared" si="19"/>
        <v/>
      </c>
      <c r="D393" s="4" t="e">
        <f t="shared" si="20"/>
        <v>#VALUE!</v>
      </c>
      <c r="F393" t="str">
        <f>IF(AND(ISNUMBER(A391),ISNUMBER(A390)),IF(ISNUMBER(A391),(#REF!-#REF!)/$I$3,""),"")</f>
        <v/>
      </c>
    </row>
    <row r="394" spans="2:6" x14ac:dyDescent="0.3">
      <c r="B394" s="21" t="str">
        <f t="shared" si="18"/>
        <v/>
      </c>
      <c r="C394" s="23" t="str">
        <f t="shared" si="19"/>
        <v/>
      </c>
      <c r="D394" s="4" t="e">
        <f t="shared" si="20"/>
        <v>#VALUE!</v>
      </c>
      <c r="F394" t="str">
        <f>IF(AND(ISNUMBER(A392),ISNUMBER(A391)),IF(ISNUMBER(A392),(#REF!-#REF!)/$I$3,""),"")</f>
        <v/>
      </c>
    </row>
    <row r="395" spans="2:6" x14ac:dyDescent="0.3">
      <c r="B395" s="21" t="str">
        <f t="shared" ref="B395:B458" si="21">IF(ISBLANK($A395),"",MID($A395,1,2))</f>
        <v/>
      </c>
      <c r="C395" s="23" t="str">
        <f t="shared" si="19"/>
        <v/>
      </c>
      <c r="D395" s="4" t="e">
        <f t="shared" si="20"/>
        <v>#VALUE!</v>
      </c>
      <c r="F395" t="str">
        <f>IF(AND(ISNUMBER(A393),ISNUMBER(A392)),IF(ISNUMBER(A393),(#REF!-#REF!)/$I$3,""),"")</f>
        <v/>
      </c>
    </row>
    <row r="396" spans="2:6" x14ac:dyDescent="0.3">
      <c r="B396" s="21" t="str">
        <f t="shared" si="21"/>
        <v/>
      </c>
      <c r="C396" s="23" t="str">
        <f t="shared" ref="C396:C459" si="22">IF(ISBLANK($A396),"",VALUE(MID($A396,4,LEN($A396)-3))/$I$3)</f>
        <v/>
      </c>
      <c r="D396" s="4" t="e">
        <f t="shared" si="20"/>
        <v>#VALUE!</v>
      </c>
      <c r="F396" t="str">
        <f>IF(AND(ISNUMBER(A394),ISNUMBER(A393)),IF(ISNUMBER(A394),(#REF!-#REF!)/$I$3,""),"")</f>
        <v/>
      </c>
    </row>
    <row r="397" spans="2:6" x14ac:dyDescent="0.3">
      <c r="B397" s="21" t="str">
        <f t="shared" si="21"/>
        <v/>
      </c>
      <c r="C397" s="23" t="str">
        <f t="shared" si="22"/>
        <v/>
      </c>
      <c r="D397" s="4" t="e">
        <f t="shared" si="20"/>
        <v>#VALUE!</v>
      </c>
      <c r="F397" t="str">
        <f>IF(AND(ISNUMBER(A395),ISNUMBER(A394)),IF(ISNUMBER(A395),(#REF!-#REF!)/$I$3,""),"")</f>
        <v/>
      </c>
    </row>
    <row r="398" spans="2:6" x14ac:dyDescent="0.3">
      <c r="B398" s="21" t="str">
        <f t="shared" si="21"/>
        <v/>
      </c>
      <c r="C398" s="23" t="str">
        <f t="shared" si="22"/>
        <v/>
      </c>
      <c r="D398" s="4" t="e">
        <f t="shared" si="20"/>
        <v>#VALUE!</v>
      </c>
      <c r="F398" t="str">
        <f>IF(AND(ISNUMBER(A396),ISNUMBER(A395)),IF(ISNUMBER(A396),(#REF!-#REF!)/$I$3,""),"")</f>
        <v/>
      </c>
    </row>
    <row r="399" spans="2:6" x14ac:dyDescent="0.3">
      <c r="B399" s="21" t="str">
        <f t="shared" si="21"/>
        <v/>
      </c>
      <c r="C399" s="23" t="str">
        <f t="shared" si="22"/>
        <v/>
      </c>
      <c r="D399" s="4" t="e">
        <f t="shared" si="20"/>
        <v>#VALUE!</v>
      </c>
      <c r="F399" t="str">
        <f>IF(AND(ISNUMBER(A397),ISNUMBER(A396)),IF(ISNUMBER(A397),(#REF!-#REF!)/$I$3,""),"")</f>
        <v/>
      </c>
    </row>
    <row r="400" spans="2:6" x14ac:dyDescent="0.3">
      <c r="B400" s="21" t="str">
        <f t="shared" si="21"/>
        <v/>
      </c>
      <c r="C400" s="23" t="str">
        <f t="shared" si="22"/>
        <v/>
      </c>
      <c r="D400" s="4" t="e">
        <f t="shared" si="20"/>
        <v>#VALUE!</v>
      </c>
      <c r="F400" t="str">
        <f>IF(AND(ISNUMBER(A398),ISNUMBER(A397)),IF(ISNUMBER(A398),(#REF!-#REF!)/$I$3,""),"")</f>
        <v/>
      </c>
    </row>
    <row r="401" spans="2:6" x14ac:dyDescent="0.3">
      <c r="B401" s="21" t="str">
        <f t="shared" si="21"/>
        <v/>
      </c>
      <c r="C401" s="23" t="str">
        <f t="shared" si="22"/>
        <v/>
      </c>
      <c r="D401" s="4" t="e">
        <f t="shared" si="20"/>
        <v>#VALUE!</v>
      </c>
      <c r="F401" t="str">
        <f>IF(AND(ISNUMBER(A399),ISNUMBER(A398)),IF(ISNUMBER(A399),(#REF!-#REF!)/$I$3,""),"")</f>
        <v/>
      </c>
    </row>
    <row r="402" spans="2:6" x14ac:dyDescent="0.3">
      <c r="B402" s="21" t="str">
        <f t="shared" si="21"/>
        <v/>
      </c>
      <c r="C402" s="23" t="str">
        <f t="shared" si="22"/>
        <v/>
      </c>
      <c r="D402" s="4" t="e">
        <f t="shared" si="20"/>
        <v>#VALUE!</v>
      </c>
      <c r="F402" t="str">
        <f>IF(AND(ISNUMBER(A400),ISNUMBER(A399)),IF(ISNUMBER(A400),(#REF!-#REF!)/$I$3,""),"")</f>
        <v/>
      </c>
    </row>
    <row r="403" spans="2:6" x14ac:dyDescent="0.3">
      <c r="B403" s="21" t="str">
        <f t="shared" si="21"/>
        <v/>
      </c>
      <c r="C403" s="23" t="str">
        <f t="shared" si="22"/>
        <v/>
      </c>
      <c r="D403" s="4" t="e">
        <f t="shared" si="20"/>
        <v>#VALUE!</v>
      </c>
      <c r="F403" t="str">
        <f>IF(AND(ISNUMBER(A401),ISNUMBER(A400)),IF(ISNUMBER(A401),(#REF!-#REF!)/$I$3,""),"")</f>
        <v/>
      </c>
    </row>
    <row r="404" spans="2:6" x14ac:dyDescent="0.3">
      <c r="B404" s="21" t="str">
        <f t="shared" si="21"/>
        <v/>
      </c>
      <c r="C404" s="23" t="str">
        <f t="shared" si="22"/>
        <v/>
      </c>
      <c r="D404" s="4" t="e">
        <f t="shared" si="20"/>
        <v>#VALUE!</v>
      </c>
      <c r="F404" t="str">
        <f>IF(AND(ISNUMBER(A402),ISNUMBER(A401)),IF(ISNUMBER(A402),(#REF!-#REF!)/$I$3,""),"")</f>
        <v/>
      </c>
    </row>
    <row r="405" spans="2:6" x14ac:dyDescent="0.3">
      <c r="B405" s="21" t="str">
        <f t="shared" si="21"/>
        <v/>
      </c>
      <c r="C405" s="23" t="str">
        <f t="shared" si="22"/>
        <v/>
      </c>
      <c r="D405" s="4" t="e">
        <f t="shared" si="20"/>
        <v>#VALUE!</v>
      </c>
      <c r="F405" t="str">
        <f>IF(AND(ISNUMBER(A403),ISNUMBER(A402)),IF(ISNUMBER(A403),(#REF!-#REF!)/$I$3,""),"")</f>
        <v/>
      </c>
    </row>
    <row r="406" spans="2:6" x14ac:dyDescent="0.3">
      <c r="B406" s="21" t="str">
        <f t="shared" si="21"/>
        <v/>
      </c>
      <c r="C406" s="23" t="str">
        <f t="shared" si="22"/>
        <v/>
      </c>
      <c r="D406" s="4" t="e">
        <f t="shared" si="20"/>
        <v>#VALUE!</v>
      </c>
      <c r="F406" t="str">
        <f>IF(AND(ISNUMBER(A404),ISNUMBER(A403)),IF(ISNUMBER(A404),(#REF!-#REF!)/$I$3,""),"")</f>
        <v/>
      </c>
    </row>
    <row r="407" spans="2:6" x14ac:dyDescent="0.3">
      <c r="B407" s="21" t="str">
        <f t="shared" si="21"/>
        <v/>
      </c>
      <c r="C407" s="23" t="str">
        <f t="shared" si="22"/>
        <v/>
      </c>
      <c r="D407" s="4" t="e">
        <f t="shared" si="20"/>
        <v>#VALUE!</v>
      </c>
      <c r="F407" t="str">
        <f>IF(AND(ISNUMBER(A405),ISNUMBER(A404)),IF(ISNUMBER(A405),(#REF!-#REF!)/$I$3,""),"")</f>
        <v/>
      </c>
    </row>
    <row r="408" spans="2:6" x14ac:dyDescent="0.3">
      <c r="B408" s="21" t="str">
        <f t="shared" si="21"/>
        <v/>
      </c>
      <c r="C408" s="23" t="str">
        <f t="shared" si="22"/>
        <v/>
      </c>
      <c r="D408" s="4" t="e">
        <f t="shared" si="20"/>
        <v>#VALUE!</v>
      </c>
      <c r="F408" t="str">
        <f>IF(AND(ISNUMBER(A406),ISNUMBER(A405)),IF(ISNUMBER(A406),(#REF!-#REF!)/$I$3,""),"")</f>
        <v/>
      </c>
    </row>
    <row r="409" spans="2:6" x14ac:dyDescent="0.3">
      <c r="B409" s="21" t="str">
        <f t="shared" si="21"/>
        <v/>
      </c>
      <c r="C409" s="23" t="str">
        <f t="shared" si="22"/>
        <v/>
      </c>
      <c r="D409" s="4" t="e">
        <f t="shared" ref="D409:D472" si="23">IF(AND(NOT(ISBLANK(C408)),B409=B408),C409-C408,"")</f>
        <v>#VALUE!</v>
      </c>
      <c r="F409" t="str">
        <f>IF(AND(ISNUMBER(A407),ISNUMBER(A406)),IF(ISNUMBER(A407),(#REF!-#REF!)/$I$3,""),"")</f>
        <v/>
      </c>
    </row>
    <row r="410" spans="2:6" x14ac:dyDescent="0.3">
      <c r="B410" s="21" t="str">
        <f t="shared" si="21"/>
        <v/>
      </c>
      <c r="C410" s="23" t="str">
        <f t="shared" si="22"/>
        <v/>
      </c>
      <c r="D410" s="4" t="e">
        <f t="shared" si="23"/>
        <v>#VALUE!</v>
      </c>
      <c r="F410" t="str">
        <f>IF(AND(ISNUMBER(A408),ISNUMBER(A407)),IF(ISNUMBER(A408),(#REF!-#REF!)/$I$3,""),"")</f>
        <v/>
      </c>
    </row>
    <row r="411" spans="2:6" x14ac:dyDescent="0.3">
      <c r="B411" s="21" t="str">
        <f t="shared" si="21"/>
        <v/>
      </c>
      <c r="C411" s="23" t="str">
        <f t="shared" si="22"/>
        <v/>
      </c>
      <c r="D411" s="4" t="e">
        <f t="shared" si="23"/>
        <v>#VALUE!</v>
      </c>
      <c r="F411" t="str">
        <f>IF(AND(ISNUMBER(A409),ISNUMBER(A408)),IF(ISNUMBER(A409),(#REF!-#REF!)/$I$3,""),"")</f>
        <v/>
      </c>
    </row>
    <row r="412" spans="2:6" x14ac:dyDescent="0.3">
      <c r="B412" s="21" t="str">
        <f t="shared" si="21"/>
        <v/>
      </c>
      <c r="C412" s="23" t="str">
        <f t="shared" si="22"/>
        <v/>
      </c>
      <c r="D412" s="4" t="e">
        <f t="shared" si="23"/>
        <v>#VALUE!</v>
      </c>
      <c r="F412" t="str">
        <f>IF(AND(ISNUMBER(A410),ISNUMBER(A409)),IF(ISNUMBER(A410),(#REF!-#REF!)/$I$3,""),"")</f>
        <v/>
      </c>
    </row>
    <row r="413" spans="2:6" x14ac:dyDescent="0.3">
      <c r="B413" s="21" t="str">
        <f t="shared" si="21"/>
        <v/>
      </c>
      <c r="C413" s="23" t="str">
        <f t="shared" si="22"/>
        <v/>
      </c>
      <c r="D413" s="4" t="e">
        <f t="shared" si="23"/>
        <v>#VALUE!</v>
      </c>
      <c r="F413" t="str">
        <f>IF(AND(ISNUMBER(A411),ISNUMBER(A410)),IF(ISNUMBER(A411),(#REF!-#REF!)/$I$3,""),"")</f>
        <v/>
      </c>
    </row>
    <row r="414" spans="2:6" x14ac:dyDescent="0.3">
      <c r="B414" s="21" t="str">
        <f t="shared" si="21"/>
        <v/>
      </c>
      <c r="C414" s="23" t="str">
        <f t="shared" si="22"/>
        <v/>
      </c>
      <c r="D414" s="4" t="e">
        <f t="shared" si="23"/>
        <v>#VALUE!</v>
      </c>
      <c r="F414" t="str">
        <f>IF(AND(ISNUMBER(A412),ISNUMBER(A411)),IF(ISNUMBER(A412),(#REF!-#REF!)/$I$3,""),"")</f>
        <v/>
      </c>
    </row>
    <row r="415" spans="2:6" x14ac:dyDescent="0.3">
      <c r="B415" s="21" t="str">
        <f t="shared" si="21"/>
        <v/>
      </c>
      <c r="C415" s="23" t="str">
        <f t="shared" si="22"/>
        <v/>
      </c>
      <c r="D415" s="4" t="e">
        <f t="shared" si="23"/>
        <v>#VALUE!</v>
      </c>
      <c r="F415" t="str">
        <f>IF(AND(ISNUMBER(A413),ISNUMBER(A412)),IF(ISNUMBER(A413),(#REF!-#REF!)/$I$3,""),"")</f>
        <v/>
      </c>
    </row>
    <row r="416" spans="2:6" x14ac:dyDescent="0.3">
      <c r="B416" s="21" t="str">
        <f t="shared" si="21"/>
        <v/>
      </c>
      <c r="C416" s="23" t="str">
        <f t="shared" si="22"/>
        <v/>
      </c>
      <c r="D416" s="4" t="e">
        <f t="shared" si="23"/>
        <v>#VALUE!</v>
      </c>
      <c r="F416" t="str">
        <f>IF(AND(ISNUMBER(A414),ISNUMBER(A413)),IF(ISNUMBER(A414),(#REF!-#REF!)/$I$3,""),"")</f>
        <v/>
      </c>
    </row>
    <row r="417" spans="2:6" x14ac:dyDescent="0.3">
      <c r="B417" s="21" t="str">
        <f t="shared" si="21"/>
        <v/>
      </c>
      <c r="C417" s="23" t="str">
        <f t="shared" si="22"/>
        <v/>
      </c>
      <c r="D417" s="4" t="e">
        <f t="shared" si="23"/>
        <v>#VALUE!</v>
      </c>
      <c r="F417" t="str">
        <f>IF(AND(ISNUMBER(A415),ISNUMBER(A414)),IF(ISNUMBER(A415),(#REF!-#REF!)/$I$3,""),"")</f>
        <v/>
      </c>
    </row>
    <row r="418" spans="2:6" x14ac:dyDescent="0.3">
      <c r="B418" s="21" t="str">
        <f t="shared" si="21"/>
        <v/>
      </c>
      <c r="C418" s="23" t="str">
        <f t="shared" si="22"/>
        <v/>
      </c>
      <c r="D418" s="4" t="e">
        <f t="shared" si="23"/>
        <v>#VALUE!</v>
      </c>
      <c r="F418" t="str">
        <f>IF(AND(ISNUMBER(A416),ISNUMBER(A415)),IF(ISNUMBER(A416),(#REF!-#REF!)/$I$3,""),"")</f>
        <v/>
      </c>
    </row>
    <row r="419" spans="2:6" x14ac:dyDescent="0.3">
      <c r="B419" s="21" t="str">
        <f t="shared" si="21"/>
        <v/>
      </c>
      <c r="C419" s="23" t="str">
        <f t="shared" si="22"/>
        <v/>
      </c>
      <c r="D419" s="4" t="e">
        <f t="shared" si="23"/>
        <v>#VALUE!</v>
      </c>
      <c r="F419" t="str">
        <f>IF(AND(ISNUMBER(A417),ISNUMBER(A416)),IF(ISNUMBER(A417),(#REF!-#REF!)/$I$3,""),"")</f>
        <v/>
      </c>
    </row>
    <row r="420" spans="2:6" x14ac:dyDescent="0.3">
      <c r="B420" s="21" t="str">
        <f t="shared" si="21"/>
        <v/>
      </c>
      <c r="C420" s="23" t="str">
        <f t="shared" si="22"/>
        <v/>
      </c>
      <c r="D420" s="4" t="e">
        <f t="shared" si="23"/>
        <v>#VALUE!</v>
      </c>
      <c r="F420" t="str">
        <f>IF(AND(ISNUMBER(A418),ISNUMBER(A417)),IF(ISNUMBER(A418),(#REF!-#REF!)/$I$3,""),"")</f>
        <v/>
      </c>
    </row>
    <row r="421" spans="2:6" x14ac:dyDescent="0.3">
      <c r="B421" s="21" t="str">
        <f t="shared" si="21"/>
        <v/>
      </c>
      <c r="C421" s="23" t="str">
        <f t="shared" si="22"/>
        <v/>
      </c>
      <c r="D421" s="4" t="e">
        <f t="shared" si="23"/>
        <v>#VALUE!</v>
      </c>
      <c r="F421" t="str">
        <f>IF(AND(ISNUMBER(A419),ISNUMBER(A418)),IF(ISNUMBER(A419),(#REF!-#REF!)/$I$3,""),"")</f>
        <v/>
      </c>
    </row>
    <row r="422" spans="2:6" x14ac:dyDescent="0.3">
      <c r="B422" s="21" t="str">
        <f t="shared" si="21"/>
        <v/>
      </c>
      <c r="C422" s="23" t="str">
        <f t="shared" si="22"/>
        <v/>
      </c>
      <c r="D422" s="4" t="e">
        <f t="shared" si="23"/>
        <v>#VALUE!</v>
      </c>
      <c r="F422" t="str">
        <f>IF(AND(ISNUMBER(A420),ISNUMBER(A419)),IF(ISNUMBER(A420),(#REF!-#REF!)/$I$3,""),"")</f>
        <v/>
      </c>
    </row>
    <row r="423" spans="2:6" x14ac:dyDescent="0.3">
      <c r="B423" s="21" t="str">
        <f t="shared" si="21"/>
        <v/>
      </c>
      <c r="C423" s="23" t="str">
        <f t="shared" si="22"/>
        <v/>
      </c>
      <c r="D423" s="4" t="e">
        <f t="shared" si="23"/>
        <v>#VALUE!</v>
      </c>
      <c r="F423" t="str">
        <f>IF(AND(ISNUMBER(A421),ISNUMBER(A420)),IF(ISNUMBER(A421),(#REF!-#REF!)/$I$3,""),"")</f>
        <v/>
      </c>
    </row>
    <row r="424" spans="2:6" x14ac:dyDescent="0.3">
      <c r="B424" s="21" t="str">
        <f t="shared" si="21"/>
        <v/>
      </c>
      <c r="C424" s="23" t="str">
        <f t="shared" si="22"/>
        <v/>
      </c>
      <c r="D424" s="4" t="e">
        <f t="shared" si="23"/>
        <v>#VALUE!</v>
      </c>
      <c r="F424" t="str">
        <f>IF(AND(ISNUMBER(A422),ISNUMBER(A421)),IF(ISNUMBER(A422),(#REF!-#REF!)/$I$3,""),"")</f>
        <v/>
      </c>
    </row>
    <row r="425" spans="2:6" x14ac:dyDescent="0.3">
      <c r="B425" s="21" t="str">
        <f t="shared" si="21"/>
        <v/>
      </c>
      <c r="C425" s="23" t="str">
        <f t="shared" si="22"/>
        <v/>
      </c>
      <c r="D425" s="4" t="e">
        <f t="shared" si="23"/>
        <v>#VALUE!</v>
      </c>
      <c r="F425" t="str">
        <f>IF(AND(ISNUMBER(A423),ISNUMBER(A422)),IF(ISNUMBER(A423),(#REF!-#REF!)/$I$3,""),"")</f>
        <v/>
      </c>
    </row>
    <row r="426" spans="2:6" x14ac:dyDescent="0.3">
      <c r="B426" s="21" t="str">
        <f t="shared" si="21"/>
        <v/>
      </c>
      <c r="C426" s="23" t="str">
        <f t="shared" si="22"/>
        <v/>
      </c>
      <c r="D426" s="4" t="e">
        <f t="shared" si="23"/>
        <v>#VALUE!</v>
      </c>
      <c r="F426" t="str">
        <f>IF(AND(ISNUMBER(A424),ISNUMBER(A423)),IF(ISNUMBER(A424),(#REF!-#REF!)/$I$3,""),"")</f>
        <v/>
      </c>
    </row>
    <row r="427" spans="2:6" x14ac:dyDescent="0.3">
      <c r="B427" s="21" t="str">
        <f t="shared" si="21"/>
        <v/>
      </c>
      <c r="C427" s="23" t="str">
        <f t="shared" si="22"/>
        <v/>
      </c>
      <c r="D427" s="4" t="e">
        <f t="shared" si="23"/>
        <v>#VALUE!</v>
      </c>
      <c r="F427" t="str">
        <f>IF(AND(ISNUMBER(A425),ISNUMBER(A424)),IF(ISNUMBER(A425),(#REF!-#REF!)/$I$3,""),"")</f>
        <v/>
      </c>
    </row>
    <row r="428" spans="2:6" x14ac:dyDescent="0.3">
      <c r="B428" s="21" t="str">
        <f t="shared" si="21"/>
        <v/>
      </c>
      <c r="C428" s="23" t="str">
        <f t="shared" si="22"/>
        <v/>
      </c>
      <c r="D428" s="4" t="e">
        <f t="shared" si="23"/>
        <v>#VALUE!</v>
      </c>
      <c r="F428" t="str">
        <f>IF(AND(ISNUMBER(A426),ISNUMBER(A425)),IF(ISNUMBER(A426),(#REF!-#REF!)/$I$3,""),"")</f>
        <v/>
      </c>
    </row>
    <row r="429" spans="2:6" x14ac:dyDescent="0.3">
      <c r="B429" s="21" t="str">
        <f t="shared" si="21"/>
        <v/>
      </c>
      <c r="C429" s="23" t="str">
        <f t="shared" si="22"/>
        <v/>
      </c>
      <c r="D429" s="4" t="e">
        <f t="shared" si="23"/>
        <v>#VALUE!</v>
      </c>
    </row>
    <row r="430" spans="2:6" x14ac:dyDescent="0.3">
      <c r="B430" s="21" t="str">
        <f t="shared" si="21"/>
        <v/>
      </c>
      <c r="C430" s="23" t="str">
        <f t="shared" si="22"/>
        <v/>
      </c>
      <c r="D430" s="4" t="e">
        <f t="shared" si="23"/>
        <v>#VALUE!</v>
      </c>
      <c r="F430" t="str">
        <f>IF(AND(ISNUMBER(A428),ISNUMBER(#REF!)),IF(ISNUMBER(A428),(#REF!-#REF!)/$I$3,""),"")</f>
        <v/>
      </c>
    </row>
    <row r="431" spans="2:6" x14ac:dyDescent="0.3">
      <c r="B431" s="21" t="str">
        <f t="shared" si="21"/>
        <v/>
      </c>
      <c r="C431" s="23" t="str">
        <f t="shared" si="22"/>
        <v/>
      </c>
      <c r="D431" s="4" t="e">
        <f t="shared" si="23"/>
        <v>#VALUE!</v>
      </c>
      <c r="F431" t="str">
        <f>IF(AND(ISNUMBER(A429),ISNUMBER(A428)),IF(ISNUMBER(A429),(#REF!-#REF!)/$I$3,""),"")</f>
        <v/>
      </c>
    </row>
    <row r="432" spans="2:6" x14ac:dyDescent="0.3">
      <c r="B432" s="21" t="str">
        <f t="shared" si="21"/>
        <v/>
      </c>
      <c r="C432" s="23" t="str">
        <f t="shared" si="22"/>
        <v/>
      </c>
      <c r="D432" s="4" t="e">
        <f t="shared" si="23"/>
        <v>#VALUE!</v>
      </c>
      <c r="F432" t="str">
        <f>IF(AND(ISNUMBER(A430),ISNUMBER(A429)),IF(ISNUMBER(A430),(#REF!-#REF!)/$I$3,""),"")</f>
        <v/>
      </c>
    </row>
    <row r="433" spans="2:6" x14ac:dyDescent="0.3">
      <c r="B433" s="21" t="str">
        <f t="shared" si="21"/>
        <v/>
      </c>
      <c r="C433" s="23" t="str">
        <f t="shared" si="22"/>
        <v/>
      </c>
      <c r="D433" s="4" t="e">
        <f t="shared" si="23"/>
        <v>#VALUE!</v>
      </c>
      <c r="F433" t="str">
        <f>IF(AND(ISNUMBER(A431),ISNUMBER(A430)),IF(ISNUMBER(A431),(#REF!-#REF!)/$I$3,""),"")</f>
        <v/>
      </c>
    </row>
    <row r="434" spans="2:6" x14ac:dyDescent="0.3">
      <c r="B434" s="21" t="str">
        <f t="shared" si="21"/>
        <v/>
      </c>
      <c r="C434" s="23" t="str">
        <f t="shared" si="22"/>
        <v/>
      </c>
      <c r="D434" s="4" t="e">
        <f t="shared" si="23"/>
        <v>#VALUE!</v>
      </c>
      <c r="F434" t="str">
        <f>IF(AND(ISNUMBER(A432),ISNUMBER(A431)),IF(ISNUMBER(A432),(#REF!-#REF!)/$I$3,""),"")</f>
        <v/>
      </c>
    </row>
    <row r="435" spans="2:6" x14ac:dyDescent="0.3">
      <c r="B435" s="21" t="str">
        <f t="shared" si="21"/>
        <v/>
      </c>
      <c r="C435" s="23" t="str">
        <f t="shared" si="22"/>
        <v/>
      </c>
      <c r="D435" s="4" t="e">
        <f t="shared" si="23"/>
        <v>#VALUE!</v>
      </c>
      <c r="F435" t="str">
        <f>IF(AND(ISNUMBER(A433),ISNUMBER(A432)),IF(ISNUMBER(A433),(#REF!-#REF!)/$I$3,""),"")</f>
        <v/>
      </c>
    </row>
    <row r="436" spans="2:6" x14ac:dyDescent="0.3">
      <c r="B436" s="21" t="str">
        <f t="shared" si="21"/>
        <v/>
      </c>
      <c r="C436" s="23" t="str">
        <f t="shared" si="22"/>
        <v/>
      </c>
      <c r="D436" s="4" t="e">
        <f t="shared" si="23"/>
        <v>#VALUE!</v>
      </c>
      <c r="F436" t="str">
        <f>IF(AND(ISNUMBER(A434),ISNUMBER(A433)),IF(ISNUMBER(A434),(#REF!-#REF!)/$I$3,""),"")</f>
        <v/>
      </c>
    </row>
    <row r="437" spans="2:6" x14ac:dyDescent="0.3">
      <c r="B437" s="21" t="str">
        <f t="shared" si="21"/>
        <v/>
      </c>
      <c r="C437" s="23" t="str">
        <f t="shared" si="22"/>
        <v/>
      </c>
      <c r="D437" s="4" t="e">
        <f t="shared" si="23"/>
        <v>#VALUE!</v>
      </c>
      <c r="F437" t="str">
        <f>IF(AND(ISNUMBER(A435),ISNUMBER(A434)),IF(ISNUMBER(A435),(#REF!-#REF!)/$I$3,""),"")</f>
        <v/>
      </c>
    </row>
    <row r="438" spans="2:6" x14ac:dyDescent="0.3">
      <c r="B438" s="21" t="str">
        <f t="shared" si="21"/>
        <v/>
      </c>
      <c r="C438" s="23" t="str">
        <f t="shared" si="22"/>
        <v/>
      </c>
      <c r="D438" s="4" t="e">
        <f t="shared" si="23"/>
        <v>#VALUE!</v>
      </c>
      <c r="F438" t="str">
        <f>IF(AND(ISNUMBER(A436),ISNUMBER(A435)),IF(ISNUMBER(A436),(#REF!-#REF!)/$I$3,""),"")</f>
        <v/>
      </c>
    </row>
    <row r="439" spans="2:6" x14ac:dyDescent="0.3">
      <c r="B439" s="21" t="str">
        <f t="shared" si="21"/>
        <v/>
      </c>
      <c r="C439" s="23" t="str">
        <f t="shared" si="22"/>
        <v/>
      </c>
      <c r="D439" s="4" t="e">
        <f t="shared" si="23"/>
        <v>#VALUE!</v>
      </c>
      <c r="F439" t="str">
        <f>IF(AND(ISNUMBER(A437),ISNUMBER(A436)),IF(ISNUMBER(A437),(#REF!-#REF!)/$I$3,""),"")</f>
        <v/>
      </c>
    </row>
    <row r="440" spans="2:6" x14ac:dyDescent="0.3">
      <c r="B440" s="21" t="str">
        <f t="shared" si="21"/>
        <v/>
      </c>
      <c r="C440" s="23" t="str">
        <f t="shared" si="22"/>
        <v/>
      </c>
      <c r="D440" s="4" t="e">
        <f t="shared" si="23"/>
        <v>#VALUE!</v>
      </c>
      <c r="F440" t="str">
        <f>IF(AND(ISNUMBER(A438),ISNUMBER(A437)),IF(ISNUMBER(A438),(#REF!-#REF!)/$I$3,""),"")</f>
        <v/>
      </c>
    </row>
    <row r="441" spans="2:6" x14ac:dyDescent="0.3">
      <c r="B441" s="21" t="str">
        <f t="shared" si="21"/>
        <v/>
      </c>
      <c r="C441" s="23" t="str">
        <f t="shared" si="22"/>
        <v/>
      </c>
      <c r="D441" s="4" t="e">
        <f t="shared" si="23"/>
        <v>#VALUE!</v>
      </c>
      <c r="F441" t="str">
        <f>IF(AND(ISNUMBER(A439),ISNUMBER(A438)),IF(ISNUMBER(A439),(#REF!-#REF!)/$I$3,""),"")</f>
        <v/>
      </c>
    </row>
    <row r="442" spans="2:6" x14ac:dyDescent="0.3">
      <c r="B442" s="21" t="str">
        <f t="shared" si="21"/>
        <v/>
      </c>
      <c r="C442" s="23" t="str">
        <f t="shared" si="22"/>
        <v/>
      </c>
      <c r="D442" s="4" t="e">
        <f t="shared" si="23"/>
        <v>#VALUE!</v>
      </c>
      <c r="F442" t="str">
        <f>IF(AND(ISNUMBER(A440),ISNUMBER(A439)),IF(ISNUMBER(A440),(#REF!-#REF!)/$I$3,""),"")</f>
        <v/>
      </c>
    </row>
    <row r="443" spans="2:6" x14ac:dyDescent="0.3">
      <c r="B443" s="21" t="str">
        <f t="shared" si="21"/>
        <v/>
      </c>
      <c r="C443" s="23" t="str">
        <f t="shared" si="22"/>
        <v/>
      </c>
      <c r="D443" s="4" t="e">
        <f t="shared" si="23"/>
        <v>#VALUE!</v>
      </c>
      <c r="F443" t="str">
        <f>IF(AND(ISNUMBER(A441),ISNUMBER(A440)),IF(ISNUMBER(A441),(#REF!-#REF!)/$I$3,""),"")</f>
        <v/>
      </c>
    </row>
    <row r="444" spans="2:6" x14ac:dyDescent="0.3">
      <c r="B444" s="21" t="str">
        <f t="shared" si="21"/>
        <v/>
      </c>
      <c r="C444" s="23" t="str">
        <f t="shared" si="22"/>
        <v/>
      </c>
      <c r="D444" s="4" t="e">
        <f t="shared" si="23"/>
        <v>#VALUE!</v>
      </c>
      <c r="F444" t="str">
        <f>IF(AND(ISNUMBER(A442),ISNUMBER(A441)),IF(ISNUMBER(A442),(#REF!-#REF!)/$I$3,""),"")</f>
        <v/>
      </c>
    </row>
    <row r="445" spans="2:6" x14ac:dyDescent="0.3">
      <c r="B445" s="21" t="str">
        <f t="shared" si="21"/>
        <v/>
      </c>
      <c r="C445" s="23" t="str">
        <f t="shared" si="22"/>
        <v/>
      </c>
      <c r="D445" s="4" t="e">
        <f t="shared" si="23"/>
        <v>#VALUE!</v>
      </c>
      <c r="F445" t="str">
        <f>IF(AND(ISNUMBER(A443),ISNUMBER(A442)),IF(ISNUMBER(A443),(#REF!-#REF!)/$I$3,""),"")</f>
        <v/>
      </c>
    </row>
    <row r="446" spans="2:6" x14ac:dyDescent="0.3">
      <c r="B446" s="21" t="str">
        <f t="shared" si="21"/>
        <v/>
      </c>
      <c r="C446" s="23" t="str">
        <f t="shared" si="22"/>
        <v/>
      </c>
      <c r="D446" s="4" t="e">
        <f t="shared" si="23"/>
        <v>#VALUE!</v>
      </c>
      <c r="F446" t="str">
        <f>IF(AND(ISNUMBER(A444),ISNUMBER(A443)),IF(ISNUMBER(A444),(#REF!-#REF!)/$I$3,""),"")</f>
        <v/>
      </c>
    </row>
    <row r="447" spans="2:6" x14ac:dyDescent="0.3">
      <c r="B447" s="21" t="str">
        <f t="shared" si="21"/>
        <v/>
      </c>
      <c r="C447" s="23" t="str">
        <f t="shared" si="22"/>
        <v/>
      </c>
      <c r="D447" s="4" t="e">
        <f t="shared" si="23"/>
        <v>#VALUE!</v>
      </c>
      <c r="F447" t="str">
        <f>IF(AND(ISNUMBER(A445),ISNUMBER(A444)),IF(ISNUMBER(A445),(#REF!-#REF!)/$I$3,""),"")</f>
        <v/>
      </c>
    </row>
    <row r="448" spans="2:6" x14ac:dyDescent="0.3">
      <c r="B448" s="21" t="str">
        <f t="shared" si="21"/>
        <v/>
      </c>
      <c r="C448" s="23" t="str">
        <f t="shared" si="22"/>
        <v/>
      </c>
      <c r="D448" s="4" t="e">
        <f t="shared" si="23"/>
        <v>#VALUE!</v>
      </c>
      <c r="F448" t="str">
        <f>IF(AND(ISNUMBER(A446),ISNUMBER(A445)),IF(ISNUMBER(A446),(#REF!-#REF!)/$I$3,""),"")</f>
        <v/>
      </c>
    </row>
    <row r="449" spans="2:6" x14ac:dyDescent="0.3">
      <c r="B449" s="21" t="str">
        <f t="shared" si="21"/>
        <v/>
      </c>
      <c r="C449" s="23" t="str">
        <f t="shared" si="22"/>
        <v/>
      </c>
      <c r="D449" s="4" t="e">
        <f t="shared" si="23"/>
        <v>#VALUE!</v>
      </c>
      <c r="F449" t="str">
        <f>IF(AND(ISNUMBER(A447),ISNUMBER(A446)),IF(ISNUMBER(A447),(#REF!-#REF!)/$I$3,""),"")</f>
        <v/>
      </c>
    </row>
    <row r="450" spans="2:6" x14ac:dyDescent="0.3">
      <c r="B450" s="21" t="str">
        <f t="shared" si="21"/>
        <v/>
      </c>
      <c r="C450" s="23" t="str">
        <f t="shared" si="22"/>
        <v/>
      </c>
      <c r="D450" s="4" t="e">
        <f t="shared" si="23"/>
        <v>#VALUE!</v>
      </c>
      <c r="F450" t="str">
        <f>IF(AND(ISNUMBER(A448),ISNUMBER(A447)),IF(ISNUMBER(A448),(#REF!-#REF!)/$I$3,""),"")</f>
        <v/>
      </c>
    </row>
    <row r="451" spans="2:6" x14ac:dyDescent="0.3">
      <c r="B451" s="21" t="str">
        <f t="shared" si="21"/>
        <v/>
      </c>
      <c r="C451" s="23" t="str">
        <f t="shared" si="22"/>
        <v/>
      </c>
      <c r="D451" s="4" t="e">
        <f t="shared" si="23"/>
        <v>#VALUE!</v>
      </c>
      <c r="F451" t="str">
        <f>IF(AND(ISNUMBER(A449),ISNUMBER(A448)),IF(ISNUMBER(A449),(#REF!-#REF!)/$I$3,""),"")</f>
        <v/>
      </c>
    </row>
    <row r="452" spans="2:6" x14ac:dyDescent="0.3">
      <c r="B452" s="21" t="str">
        <f t="shared" si="21"/>
        <v/>
      </c>
      <c r="C452" s="23" t="str">
        <f t="shared" si="22"/>
        <v/>
      </c>
      <c r="D452" s="4" t="e">
        <f t="shared" si="23"/>
        <v>#VALUE!</v>
      </c>
      <c r="F452" t="str">
        <f>IF(AND(ISNUMBER(A450),ISNUMBER(A449)),IF(ISNUMBER(A450),(#REF!-#REF!)/$I$3,""),"")</f>
        <v/>
      </c>
    </row>
    <row r="453" spans="2:6" x14ac:dyDescent="0.3">
      <c r="B453" s="21" t="str">
        <f t="shared" si="21"/>
        <v/>
      </c>
      <c r="C453" s="23" t="str">
        <f t="shared" si="22"/>
        <v/>
      </c>
      <c r="D453" s="4" t="e">
        <f t="shared" si="23"/>
        <v>#VALUE!</v>
      </c>
      <c r="F453" t="str">
        <f>IF(AND(ISNUMBER(A451),ISNUMBER(A450)),IF(ISNUMBER(A451),(#REF!-#REF!)/$I$3,""),"")</f>
        <v/>
      </c>
    </row>
    <row r="454" spans="2:6" x14ac:dyDescent="0.3">
      <c r="B454" s="21" t="str">
        <f t="shared" si="21"/>
        <v/>
      </c>
      <c r="C454" s="23" t="str">
        <f t="shared" si="22"/>
        <v/>
      </c>
      <c r="D454" s="4" t="e">
        <f t="shared" si="23"/>
        <v>#VALUE!</v>
      </c>
      <c r="F454" t="str">
        <f>IF(AND(ISNUMBER(A452),ISNUMBER(A451)),IF(ISNUMBER(A452),(#REF!-#REF!)/$I$3,""),"")</f>
        <v/>
      </c>
    </row>
    <row r="455" spans="2:6" x14ac:dyDescent="0.3">
      <c r="B455" s="21" t="str">
        <f t="shared" si="21"/>
        <v/>
      </c>
      <c r="C455" s="23" t="str">
        <f t="shared" si="22"/>
        <v/>
      </c>
      <c r="D455" s="4" t="e">
        <f t="shared" si="23"/>
        <v>#VALUE!</v>
      </c>
      <c r="F455" t="str">
        <f>IF(AND(ISNUMBER(A453),ISNUMBER(A452)),IF(ISNUMBER(A453),(#REF!-#REF!)/$I$3,""),"")</f>
        <v/>
      </c>
    </row>
    <row r="456" spans="2:6" x14ac:dyDescent="0.3">
      <c r="B456" s="21" t="str">
        <f t="shared" si="21"/>
        <v/>
      </c>
      <c r="C456" s="23" t="str">
        <f t="shared" si="22"/>
        <v/>
      </c>
      <c r="D456" s="4" t="e">
        <f t="shared" si="23"/>
        <v>#VALUE!</v>
      </c>
      <c r="F456" t="str">
        <f>IF(AND(ISNUMBER(A454),ISNUMBER(A453)),IF(ISNUMBER(A454),(#REF!-#REF!)/$I$3,""),"")</f>
        <v/>
      </c>
    </row>
    <row r="457" spans="2:6" x14ac:dyDescent="0.3">
      <c r="B457" s="21" t="str">
        <f t="shared" si="21"/>
        <v/>
      </c>
      <c r="C457" s="23" t="str">
        <f t="shared" si="22"/>
        <v/>
      </c>
      <c r="D457" s="4" t="e">
        <f t="shared" si="23"/>
        <v>#VALUE!</v>
      </c>
      <c r="F457" t="str">
        <f>IF(AND(ISNUMBER(A455),ISNUMBER(A454)),IF(ISNUMBER(A455),(#REF!-#REF!)/$I$3,""),"")</f>
        <v/>
      </c>
    </row>
    <row r="458" spans="2:6" x14ac:dyDescent="0.3">
      <c r="B458" s="21" t="str">
        <f t="shared" si="21"/>
        <v/>
      </c>
      <c r="C458" s="23" t="str">
        <f t="shared" si="22"/>
        <v/>
      </c>
      <c r="D458" s="4" t="e">
        <f t="shared" si="23"/>
        <v>#VALUE!</v>
      </c>
      <c r="F458" t="str">
        <f>IF(AND(ISNUMBER(A456),ISNUMBER(A455)),IF(ISNUMBER(A456),(#REF!-#REF!)/$I$3,""),"")</f>
        <v/>
      </c>
    </row>
    <row r="459" spans="2:6" x14ac:dyDescent="0.3">
      <c r="B459" s="21" t="str">
        <f t="shared" ref="B459:B522" si="24">IF(ISBLANK($A459),"",MID($A459,1,2))</f>
        <v/>
      </c>
      <c r="C459" s="23" t="str">
        <f t="shared" si="22"/>
        <v/>
      </c>
      <c r="D459" s="4" t="e">
        <f t="shared" si="23"/>
        <v>#VALUE!</v>
      </c>
      <c r="F459" t="str">
        <f>IF(AND(ISNUMBER(A457),ISNUMBER(A456)),IF(ISNUMBER(A457),(#REF!-#REF!)/$I$3,""),"")</f>
        <v/>
      </c>
    </row>
    <row r="460" spans="2:6" x14ac:dyDescent="0.3">
      <c r="B460" s="21" t="str">
        <f t="shared" si="24"/>
        <v/>
      </c>
      <c r="C460" s="23" t="str">
        <f t="shared" ref="C460:C523" si="25">IF(ISBLANK($A460),"",VALUE(MID($A460,4,LEN($A460)-3))/$I$3)</f>
        <v/>
      </c>
      <c r="D460" s="4" t="e">
        <f t="shared" si="23"/>
        <v>#VALUE!</v>
      </c>
      <c r="F460" t="str">
        <f>IF(AND(ISNUMBER(A458),ISNUMBER(A457)),IF(ISNUMBER(A458),(#REF!-#REF!)/$I$3,""),"")</f>
        <v/>
      </c>
    </row>
    <row r="461" spans="2:6" x14ac:dyDescent="0.3">
      <c r="B461" s="21" t="str">
        <f t="shared" si="24"/>
        <v/>
      </c>
      <c r="C461" s="23" t="str">
        <f t="shared" si="25"/>
        <v/>
      </c>
      <c r="D461" s="4" t="e">
        <f t="shared" si="23"/>
        <v>#VALUE!</v>
      </c>
      <c r="F461" t="str">
        <f>IF(AND(ISNUMBER(A459),ISNUMBER(A458)),IF(ISNUMBER(A459),(#REF!-#REF!)/$I$3,""),"")</f>
        <v/>
      </c>
    </row>
    <row r="462" spans="2:6" x14ac:dyDescent="0.3">
      <c r="B462" s="21" t="str">
        <f t="shared" si="24"/>
        <v/>
      </c>
      <c r="C462" s="23" t="str">
        <f t="shared" si="25"/>
        <v/>
      </c>
      <c r="D462" s="4" t="e">
        <f t="shared" si="23"/>
        <v>#VALUE!</v>
      </c>
      <c r="F462" t="str">
        <f>IF(AND(ISNUMBER(A460),ISNUMBER(A459)),IF(ISNUMBER(A460),(#REF!-#REF!)/$I$3,""),"")</f>
        <v/>
      </c>
    </row>
    <row r="463" spans="2:6" x14ac:dyDescent="0.3">
      <c r="B463" s="21" t="str">
        <f t="shared" si="24"/>
        <v/>
      </c>
      <c r="C463" s="23" t="str">
        <f t="shared" si="25"/>
        <v/>
      </c>
      <c r="D463" s="4" t="e">
        <f t="shared" si="23"/>
        <v>#VALUE!</v>
      </c>
      <c r="F463" t="str">
        <f>IF(AND(ISNUMBER(A461),ISNUMBER(A460)),IF(ISNUMBER(A461),(#REF!-#REF!)/$I$3,""),"")</f>
        <v/>
      </c>
    </row>
    <row r="464" spans="2:6" x14ac:dyDescent="0.3">
      <c r="B464" s="21" t="str">
        <f t="shared" si="24"/>
        <v/>
      </c>
      <c r="C464" s="23" t="str">
        <f t="shared" si="25"/>
        <v/>
      </c>
      <c r="D464" s="4" t="e">
        <f t="shared" si="23"/>
        <v>#VALUE!</v>
      </c>
      <c r="F464" t="str">
        <f>IF(AND(ISNUMBER(A462),ISNUMBER(A461)),IF(ISNUMBER(A462),(#REF!-#REF!)/$I$3,""),"")</f>
        <v/>
      </c>
    </row>
    <row r="465" spans="2:6" x14ac:dyDescent="0.3">
      <c r="B465" s="21" t="str">
        <f t="shared" si="24"/>
        <v/>
      </c>
      <c r="C465" s="23" t="str">
        <f t="shared" si="25"/>
        <v/>
      </c>
      <c r="D465" s="4" t="e">
        <f t="shared" si="23"/>
        <v>#VALUE!</v>
      </c>
      <c r="F465" t="str">
        <f>IF(AND(ISNUMBER(A463),ISNUMBER(A462)),IF(ISNUMBER(A463),(#REF!-#REF!)/$I$3,""),"")</f>
        <v/>
      </c>
    </row>
    <row r="466" spans="2:6" x14ac:dyDescent="0.3">
      <c r="B466" s="21" t="str">
        <f t="shared" si="24"/>
        <v/>
      </c>
      <c r="C466" s="23" t="str">
        <f t="shared" si="25"/>
        <v/>
      </c>
      <c r="D466" s="4" t="e">
        <f t="shared" si="23"/>
        <v>#VALUE!</v>
      </c>
      <c r="F466" t="str">
        <f>IF(AND(ISNUMBER(A464),ISNUMBER(A463)),IF(ISNUMBER(A464),(#REF!-#REF!)/$I$3,""),"")</f>
        <v/>
      </c>
    </row>
    <row r="467" spans="2:6" x14ac:dyDescent="0.3">
      <c r="B467" s="21" t="str">
        <f t="shared" si="24"/>
        <v/>
      </c>
      <c r="C467" s="23" t="str">
        <f t="shared" si="25"/>
        <v/>
      </c>
      <c r="D467" s="4" t="e">
        <f t="shared" si="23"/>
        <v>#VALUE!</v>
      </c>
      <c r="F467" t="str">
        <f>IF(AND(ISNUMBER(A465),ISNUMBER(A464)),IF(ISNUMBER(A465),(#REF!-#REF!)/$I$3,""),"")</f>
        <v/>
      </c>
    </row>
    <row r="468" spans="2:6" x14ac:dyDescent="0.3">
      <c r="B468" s="21" t="str">
        <f t="shared" si="24"/>
        <v/>
      </c>
      <c r="C468" s="23" t="str">
        <f t="shared" si="25"/>
        <v/>
      </c>
      <c r="D468" s="4" t="e">
        <f t="shared" si="23"/>
        <v>#VALUE!</v>
      </c>
      <c r="F468" t="str">
        <f>IF(AND(ISNUMBER(A466),ISNUMBER(A465)),IF(ISNUMBER(A466),(#REF!-#REF!)/$I$3,""),"")</f>
        <v/>
      </c>
    </row>
    <row r="469" spans="2:6" x14ac:dyDescent="0.3">
      <c r="B469" s="21" t="str">
        <f t="shared" si="24"/>
        <v/>
      </c>
      <c r="C469" s="23" t="str">
        <f t="shared" si="25"/>
        <v/>
      </c>
      <c r="D469" s="4" t="e">
        <f t="shared" si="23"/>
        <v>#VALUE!</v>
      </c>
      <c r="F469" t="str">
        <f>IF(AND(ISNUMBER(A467),ISNUMBER(A466)),IF(ISNUMBER(A467),(#REF!-#REF!)/$I$3,""),"")</f>
        <v/>
      </c>
    </row>
    <row r="470" spans="2:6" x14ac:dyDescent="0.3">
      <c r="B470" s="21" t="str">
        <f t="shared" si="24"/>
        <v/>
      </c>
      <c r="C470" s="23" t="str">
        <f t="shared" si="25"/>
        <v/>
      </c>
      <c r="D470" s="4" t="e">
        <f t="shared" si="23"/>
        <v>#VALUE!</v>
      </c>
      <c r="F470" t="str">
        <f>IF(AND(ISNUMBER(A468),ISNUMBER(A467)),IF(ISNUMBER(A468),(#REF!-#REF!)/$I$3,""),"")</f>
        <v/>
      </c>
    </row>
    <row r="471" spans="2:6" x14ac:dyDescent="0.3">
      <c r="B471" s="21" t="str">
        <f t="shared" si="24"/>
        <v/>
      </c>
      <c r="C471" s="23" t="str">
        <f t="shared" si="25"/>
        <v/>
      </c>
      <c r="D471" s="4" t="e">
        <f t="shared" si="23"/>
        <v>#VALUE!</v>
      </c>
      <c r="F471" t="str">
        <f>IF(AND(ISNUMBER(A469),ISNUMBER(A468)),IF(ISNUMBER(A469),(#REF!-#REF!)/$I$3,""),"")</f>
        <v/>
      </c>
    </row>
    <row r="472" spans="2:6" x14ac:dyDescent="0.3">
      <c r="B472" s="21" t="str">
        <f t="shared" si="24"/>
        <v/>
      </c>
      <c r="C472" s="23" t="str">
        <f t="shared" si="25"/>
        <v/>
      </c>
      <c r="D472" s="4" t="e">
        <f t="shared" si="23"/>
        <v>#VALUE!</v>
      </c>
      <c r="F472" t="str">
        <f>IF(AND(ISNUMBER(A470),ISNUMBER(A469)),IF(ISNUMBER(A470),(#REF!-#REF!)/$I$3,""),"")</f>
        <v/>
      </c>
    </row>
    <row r="473" spans="2:6" x14ac:dyDescent="0.3">
      <c r="B473" s="21" t="str">
        <f t="shared" si="24"/>
        <v/>
      </c>
      <c r="C473" s="23" t="str">
        <f t="shared" si="25"/>
        <v/>
      </c>
      <c r="D473" s="4" t="e">
        <f t="shared" ref="D473:D536" si="26">IF(AND(NOT(ISBLANK(C472)),B473=B472),C473-C472,"")</f>
        <v>#VALUE!</v>
      </c>
      <c r="F473" t="str">
        <f>IF(AND(ISNUMBER(A471),ISNUMBER(A470)),IF(ISNUMBER(A471),(#REF!-#REF!)/$I$3,""),"")</f>
        <v/>
      </c>
    </row>
    <row r="474" spans="2:6" x14ac:dyDescent="0.3">
      <c r="B474" s="21" t="str">
        <f t="shared" si="24"/>
        <v/>
      </c>
      <c r="C474" s="23" t="str">
        <f t="shared" si="25"/>
        <v/>
      </c>
      <c r="D474" s="4" t="e">
        <f t="shared" si="26"/>
        <v>#VALUE!</v>
      </c>
      <c r="F474" t="str">
        <f>IF(AND(ISNUMBER(A472),ISNUMBER(A471)),IF(ISNUMBER(A472),(#REF!-#REF!)/$I$3,""),"")</f>
        <v/>
      </c>
    </row>
    <row r="475" spans="2:6" x14ac:dyDescent="0.3">
      <c r="B475" s="21" t="str">
        <f t="shared" si="24"/>
        <v/>
      </c>
      <c r="C475" s="23" t="str">
        <f t="shared" si="25"/>
        <v/>
      </c>
      <c r="D475" s="4" t="e">
        <f t="shared" si="26"/>
        <v>#VALUE!</v>
      </c>
      <c r="F475" t="str">
        <f>IF(AND(ISNUMBER(A473),ISNUMBER(A472)),IF(ISNUMBER(A473),(#REF!-#REF!)/$I$3,""),"")</f>
        <v/>
      </c>
    </row>
    <row r="476" spans="2:6" x14ac:dyDescent="0.3">
      <c r="B476" s="21" t="str">
        <f t="shared" si="24"/>
        <v/>
      </c>
      <c r="C476" s="23" t="str">
        <f t="shared" si="25"/>
        <v/>
      </c>
      <c r="D476" s="4" t="e">
        <f t="shared" si="26"/>
        <v>#VALUE!</v>
      </c>
      <c r="F476" t="str">
        <f>IF(AND(ISNUMBER(A474),ISNUMBER(A473)),IF(ISNUMBER(A474),(#REF!-#REF!)/$I$3,""),"")</f>
        <v/>
      </c>
    </row>
    <row r="477" spans="2:6" x14ac:dyDescent="0.3">
      <c r="B477" s="21" t="str">
        <f t="shared" si="24"/>
        <v/>
      </c>
      <c r="C477" s="23" t="str">
        <f t="shared" si="25"/>
        <v/>
      </c>
      <c r="D477" s="4" t="e">
        <f t="shared" si="26"/>
        <v>#VALUE!</v>
      </c>
      <c r="F477" t="str">
        <f>IF(AND(ISNUMBER(A475),ISNUMBER(A474)),IF(ISNUMBER(A475),(#REF!-#REF!)/$I$3,""),"")</f>
        <v/>
      </c>
    </row>
    <row r="478" spans="2:6" x14ac:dyDescent="0.3">
      <c r="B478" s="21" t="str">
        <f t="shared" si="24"/>
        <v/>
      </c>
      <c r="C478" s="23" t="str">
        <f t="shared" si="25"/>
        <v/>
      </c>
      <c r="D478" s="4" t="e">
        <f t="shared" si="26"/>
        <v>#VALUE!</v>
      </c>
      <c r="F478" t="str">
        <f>IF(AND(ISNUMBER(A476),ISNUMBER(A475)),IF(ISNUMBER(A476),(#REF!-#REF!)/$I$3,""),"")</f>
        <v/>
      </c>
    </row>
    <row r="479" spans="2:6" x14ac:dyDescent="0.3">
      <c r="B479" s="21" t="str">
        <f t="shared" si="24"/>
        <v/>
      </c>
      <c r="C479" s="23" t="str">
        <f t="shared" si="25"/>
        <v/>
      </c>
      <c r="D479" s="4" t="e">
        <f t="shared" si="26"/>
        <v>#VALUE!</v>
      </c>
      <c r="F479" t="str">
        <f>IF(AND(ISNUMBER(A477),ISNUMBER(A476)),IF(ISNUMBER(A477),(#REF!-#REF!)/$I$3,""),"")</f>
        <v/>
      </c>
    </row>
    <row r="480" spans="2:6" x14ac:dyDescent="0.3">
      <c r="B480" s="21" t="str">
        <f t="shared" si="24"/>
        <v/>
      </c>
      <c r="C480" s="23" t="str">
        <f t="shared" si="25"/>
        <v/>
      </c>
      <c r="D480" s="4" t="e">
        <f t="shared" si="26"/>
        <v>#VALUE!</v>
      </c>
      <c r="F480" t="str">
        <f>IF(AND(ISNUMBER(A478),ISNUMBER(A477)),IF(ISNUMBER(A478),(#REF!-#REF!)/$I$3,""),"")</f>
        <v/>
      </c>
    </row>
    <row r="481" spans="2:6" x14ac:dyDescent="0.3">
      <c r="B481" s="21" t="str">
        <f t="shared" si="24"/>
        <v/>
      </c>
      <c r="C481" s="23" t="str">
        <f t="shared" si="25"/>
        <v/>
      </c>
      <c r="D481" s="4" t="e">
        <f t="shared" si="26"/>
        <v>#VALUE!</v>
      </c>
      <c r="F481" t="str">
        <f>IF(AND(ISNUMBER(A479),ISNUMBER(A478)),IF(ISNUMBER(A479),(#REF!-#REF!)/$I$3,""),"")</f>
        <v/>
      </c>
    </row>
    <row r="482" spans="2:6" x14ac:dyDescent="0.3">
      <c r="B482" s="21" t="str">
        <f t="shared" si="24"/>
        <v/>
      </c>
      <c r="C482" s="23" t="str">
        <f t="shared" si="25"/>
        <v/>
      </c>
      <c r="D482" s="4" t="e">
        <f t="shared" si="26"/>
        <v>#VALUE!</v>
      </c>
      <c r="F482" t="str">
        <f>IF(AND(ISNUMBER(A480),ISNUMBER(A479)),IF(ISNUMBER(A480),(#REF!-#REF!)/$I$3,""),"")</f>
        <v/>
      </c>
    </row>
    <row r="483" spans="2:6" x14ac:dyDescent="0.3">
      <c r="B483" s="21" t="str">
        <f t="shared" si="24"/>
        <v/>
      </c>
      <c r="C483" s="23" t="str">
        <f t="shared" si="25"/>
        <v/>
      </c>
      <c r="D483" s="4" t="e">
        <f t="shared" si="26"/>
        <v>#VALUE!</v>
      </c>
      <c r="F483" t="str">
        <f>IF(AND(ISNUMBER(A481),ISNUMBER(A480)),IF(ISNUMBER(A481),(#REF!-#REF!)/$I$3,""),"")</f>
        <v/>
      </c>
    </row>
    <row r="484" spans="2:6" x14ac:dyDescent="0.3">
      <c r="B484" s="21" t="str">
        <f t="shared" si="24"/>
        <v/>
      </c>
      <c r="C484" s="23" t="str">
        <f t="shared" si="25"/>
        <v/>
      </c>
      <c r="D484" s="4" t="e">
        <f t="shared" si="26"/>
        <v>#VALUE!</v>
      </c>
      <c r="F484" t="str">
        <f>IF(AND(ISNUMBER(A482),ISNUMBER(A481)),IF(ISNUMBER(A482),(#REF!-#REF!)/$I$3,""),"")</f>
        <v/>
      </c>
    </row>
    <row r="485" spans="2:6" x14ac:dyDescent="0.3">
      <c r="B485" s="21" t="str">
        <f t="shared" si="24"/>
        <v/>
      </c>
      <c r="C485" s="23" t="str">
        <f t="shared" si="25"/>
        <v/>
      </c>
      <c r="D485" s="4" t="e">
        <f t="shared" si="26"/>
        <v>#VALUE!</v>
      </c>
      <c r="F485" t="str">
        <f>IF(AND(ISNUMBER(A483),ISNUMBER(A482)),IF(ISNUMBER(A483),(#REF!-#REF!)/$I$3,""),"")</f>
        <v/>
      </c>
    </row>
    <row r="486" spans="2:6" x14ac:dyDescent="0.3">
      <c r="B486" s="21" t="str">
        <f t="shared" si="24"/>
        <v/>
      </c>
      <c r="C486" s="23" t="str">
        <f t="shared" si="25"/>
        <v/>
      </c>
      <c r="D486" s="4" t="e">
        <f t="shared" si="26"/>
        <v>#VALUE!</v>
      </c>
      <c r="F486" t="str">
        <f>IF(AND(ISNUMBER(A484),ISNUMBER(A483)),IF(ISNUMBER(A484),(#REF!-#REF!)/$I$3,""),"")</f>
        <v/>
      </c>
    </row>
    <row r="487" spans="2:6" x14ac:dyDescent="0.3">
      <c r="B487" s="21" t="str">
        <f t="shared" si="24"/>
        <v/>
      </c>
      <c r="C487" s="23" t="str">
        <f t="shared" si="25"/>
        <v/>
      </c>
      <c r="D487" s="4" t="e">
        <f t="shared" si="26"/>
        <v>#VALUE!</v>
      </c>
      <c r="F487" t="str">
        <f>IF(AND(ISNUMBER(A485),ISNUMBER(A484)),IF(ISNUMBER(A485),(#REF!-#REF!)/$I$3,""),"")</f>
        <v/>
      </c>
    </row>
    <row r="488" spans="2:6" x14ac:dyDescent="0.3">
      <c r="B488" s="21" t="str">
        <f t="shared" si="24"/>
        <v/>
      </c>
      <c r="C488" s="23" t="str">
        <f t="shared" si="25"/>
        <v/>
      </c>
      <c r="D488" s="4" t="e">
        <f t="shared" si="26"/>
        <v>#VALUE!</v>
      </c>
      <c r="F488" t="str">
        <f>IF(AND(ISNUMBER(A486),ISNUMBER(A485)),IF(ISNUMBER(A486),(#REF!-#REF!)/$I$3,""),"")</f>
        <v/>
      </c>
    </row>
    <row r="489" spans="2:6" x14ac:dyDescent="0.3">
      <c r="B489" s="21" t="str">
        <f t="shared" si="24"/>
        <v/>
      </c>
      <c r="C489" s="23" t="str">
        <f t="shared" si="25"/>
        <v/>
      </c>
      <c r="D489" s="4" t="e">
        <f t="shared" si="26"/>
        <v>#VALUE!</v>
      </c>
      <c r="F489" t="str">
        <f>IF(AND(ISNUMBER(A487),ISNUMBER(A486)),IF(ISNUMBER(A487),(#REF!-#REF!)/$I$3,""),"")</f>
        <v/>
      </c>
    </row>
    <row r="490" spans="2:6" x14ac:dyDescent="0.3">
      <c r="B490" s="21" t="str">
        <f t="shared" si="24"/>
        <v/>
      </c>
      <c r="C490" s="23" t="str">
        <f t="shared" si="25"/>
        <v/>
      </c>
      <c r="D490" s="4" t="e">
        <f t="shared" si="26"/>
        <v>#VALUE!</v>
      </c>
      <c r="F490" t="str">
        <f>IF(AND(ISNUMBER(A488),ISNUMBER(A487)),IF(ISNUMBER(A488),(#REF!-#REF!)/$I$3,""),"")</f>
        <v/>
      </c>
    </row>
    <row r="491" spans="2:6" x14ac:dyDescent="0.3">
      <c r="B491" s="21" t="str">
        <f t="shared" si="24"/>
        <v/>
      </c>
      <c r="C491" s="23" t="str">
        <f t="shared" si="25"/>
        <v/>
      </c>
      <c r="D491" s="4" t="e">
        <f t="shared" si="26"/>
        <v>#VALUE!</v>
      </c>
      <c r="F491" t="str">
        <f>IF(AND(ISNUMBER(A489),ISNUMBER(A488)),IF(ISNUMBER(A489),(#REF!-#REF!)/$I$3,""),"")</f>
        <v/>
      </c>
    </row>
    <row r="492" spans="2:6" x14ac:dyDescent="0.3">
      <c r="B492" s="21" t="str">
        <f t="shared" si="24"/>
        <v/>
      </c>
      <c r="C492" s="23" t="str">
        <f t="shared" si="25"/>
        <v/>
      </c>
      <c r="D492" s="4" t="e">
        <f t="shared" si="26"/>
        <v>#VALUE!</v>
      </c>
      <c r="F492" t="str">
        <f>IF(AND(ISNUMBER(A490),ISNUMBER(A489)),IF(ISNUMBER(A490),(#REF!-#REF!)/$I$3,""),"")</f>
        <v/>
      </c>
    </row>
    <row r="493" spans="2:6" x14ac:dyDescent="0.3">
      <c r="B493" s="21" t="str">
        <f t="shared" si="24"/>
        <v/>
      </c>
      <c r="C493" s="23" t="str">
        <f t="shared" si="25"/>
        <v/>
      </c>
      <c r="D493" s="4" t="e">
        <f t="shared" si="26"/>
        <v>#VALUE!</v>
      </c>
      <c r="F493" t="str">
        <f>IF(AND(ISNUMBER(A491),ISNUMBER(A490)),IF(ISNUMBER(A491),(#REF!-#REF!)/$I$3,""),"")</f>
        <v/>
      </c>
    </row>
    <row r="494" spans="2:6" x14ac:dyDescent="0.3">
      <c r="B494" s="21" t="str">
        <f t="shared" si="24"/>
        <v/>
      </c>
      <c r="C494" s="23" t="str">
        <f t="shared" si="25"/>
        <v/>
      </c>
      <c r="D494" s="4" t="e">
        <f t="shared" si="26"/>
        <v>#VALUE!</v>
      </c>
      <c r="F494" t="str">
        <f>IF(AND(ISNUMBER(A492),ISNUMBER(A491)),IF(ISNUMBER(A492),(#REF!-#REF!)/$I$3,""),"")</f>
        <v/>
      </c>
    </row>
    <row r="495" spans="2:6" x14ac:dyDescent="0.3">
      <c r="B495" s="21" t="str">
        <f t="shared" si="24"/>
        <v/>
      </c>
      <c r="C495" s="23" t="str">
        <f t="shared" si="25"/>
        <v/>
      </c>
      <c r="D495" s="4" t="e">
        <f t="shared" si="26"/>
        <v>#VALUE!</v>
      </c>
      <c r="F495" t="str">
        <f>IF(AND(ISNUMBER(A493),ISNUMBER(A492)),IF(ISNUMBER(A493),(#REF!-#REF!)/$I$3,""),"")</f>
        <v/>
      </c>
    </row>
    <row r="496" spans="2:6" x14ac:dyDescent="0.3">
      <c r="B496" s="21" t="str">
        <f t="shared" si="24"/>
        <v/>
      </c>
      <c r="C496" s="23" t="str">
        <f t="shared" si="25"/>
        <v/>
      </c>
      <c r="D496" s="4" t="e">
        <f t="shared" si="26"/>
        <v>#VALUE!</v>
      </c>
      <c r="F496" t="str">
        <f>IF(AND(ISNUMBER(A494),ISNUMBER(A493)),IF(ISNUMBER(A494),(#REF!-#REF!)/$I$3,""),"")</f>
        <v/>
      </c>
    </row>
    <row r="497" spans="2:6" x14ac:dyDescent="0.3">
      <c r="B497" s="21" t="str">
        <f t="shared" si="24"/>
        <v/>
      </c>
      <c r="C497" s="23" t="str">
        <f t="shared" si="25"/>
        <v/>
      </c>
      <c r="D497" s="4" t="e">
        <f t="shared" si="26"/>
        <v>#VALUE!</v>
      </c>
      <c r="F497" t="str">
        <f>IF(AND(ISNUMBER(A495),ISNUMBER(A494)),IF(ISNUMBER(A495),(#REF!-#REF!)/$I$3,""),"")</f>
        <v/>
      </c>
    </row>
    <row r="498" spans="2:6" x14ac:dyDescent="0.3">
      <c r="B498" s="21" t="str">
        <f t="shared" si="24"/>
        <v/>
      </c>
      <c r="C498" s="23" t="str">
        <f t="shared" si="25"/>
        <v/>
      </c>
      <c r="D498" s="4" t="e">
        <f t="shared" si="26"/>
        <v>#VALUE!</v>
      </c>
      <c r="F498" t="str">
        <f>IF(AND(ISNUMBER(A496),ISNUMBER(A495)),IF(ISNUMBER(A496),(#REF!-#REF!)/$I$3,""),"")</f>
        <v/>
      </c>
    </row>
    <row r="499" spans="2:6" x14ac:dyDescent="0.3">
      <c r="B499" s="21" t="str">
        <f t="shared" si="24"/>
        <v/>
      </c>
      <c r="C499" s="23" t="str">
        <f t="shared" si="25"/>
        <v/>
      </c>
      <c r="D499" s="4" t="e">
        <f t="shared" si="26"/>
        <v>#VALUE!</v>
      </c>
      <c r="F499" t="str">
        <f>IF(AND(ISNUMBER(A497),ISNUMBER(A496)),IF(ISNUMBER(A497),(#REF!-#REF!)/$I$3,""),"")</f>
        <v/>
      </c>
    </row>
    <row r="500" spans="2:6" x14ac:dyDescent="0.3">
      <c r="B500" s="21" t="str">
        <f t="shared" si="24"/>
        <v/>
      </c>
      <c r="C500" s="23" t="str">
        <f t="shared" si="25"/>
        <v/>
      </c>
      <c r="D500" s="4" t="e">
        <f t="shared" si="26"/>
        <v>#VALUE!</v>
      </c>
      <c r="F500" t="str">
        <f>IF(AND(ISNUMBER(A498),ISNUMBER(A497)),IF(ISNUMBER(A498),(#REF!-#REF!)/$I$3,""),"")</f>
        <v/>
      </c>
    </row>
    <row r="501" spans="2:6" x14ac:dyDescent="0.3">
      <c r="B501" s="21" t="str">
        <f t="shared" si="24"/>
        <v/>
      </c>
      <c r="C501" s="23" t="str">
        <f t="shared" si="25"/>
        <v/>
      </c>
      <c r="D501" s="4" t="e">
        <f t="shared" si="26"/>
        <v>#VALUE!</v>
      </c>
      <c r="F501" t="str">
        <f>IF(AND(ISNUMBER(A499),ISNUMBER(A498)),IF(ISNUMBER(A499),(#REF!-#REF!)/$I$3,""),"")</f>
        <v/>
      </c>
    </row>
    <row r="502" spans="2:6" x14ac:dyDescent="0.3">
      <c r="B502" s="21" t="str">
        <f t="shared" si="24"/>
        <v/>
      </c>
      <c r="C502" s="23" t="str">
        <f t="shared" si="25"/>
        <v/>
      </c>
      <c r="D502" s="4" t="e">
        <f t="shared" si="26"/>
        <v>#VALUE!</v>
      </c>
      <c r="F502" t="str">
        <f>IF(AND(ISNUMBER(A500),ISNUMBER(A499)),IF(ISNUMBER(A500),(#REF!-#REF!)/$I$3,""),"")</f>
        <v/>
      </c>
    </row>
    <row r="503" spans="2:6" x14ac:dyDescent="0.3">
      <c r="B503" s="21" t="str">
        <f t="shared" si="24"/>
        <v/>
      </c>
      <c r="C503" s="23" t="str">
        <f t="shared" si="25"/>
        <v/>
      </c>
      <c r="D503" s="4" t="e">
        <f t="shared" si="26"/>
        <v>#VALUE!</v>
      </c>
      <c r="F503" t="str">
        <f>IF(AND(ISNUMBER(A501),ISNUMBER(A500)),IF(ISNUMBER(A501),(#REF!-#REF!)/$I$3,""),"")</f>
        <v/>
      </c>
    </row>
    <row r="504" spans="2:6" x14ac:dyDescent="0.3">
      <c r="B504" s="21" t="str">
        <f t="shared" si="24"/>
        <v/>
      </c>
      <c r="C504" s="23" t="str">
        <f t="shared" si="25"/>
        <v/>
      </c>
      <c r="D504" s="4" t="e">
        <f t="shared" si="26"/>
        <v>#VALUE!</v>
      </c>
      <c r="F504" t="str">
        <f>IF(AND(ISNUMBER(A502),ISNUMBER(A501)),IF(ISNUMBER(A502),(#REF!-#REF!)/$I$3,""),"")</f>
        <v/>
      </c>
    </row>
    <row r="505" spans="2:6" x14ac:dyDescent="0.3">
      <c r="B505" s="21" t="str">
        <f t="shared" si="24"/>
        <v/>
      </c>
      <c r="C505" s="23" t="str">
        <f t="shared" si="25"/>
        <v/>
      </c>
      <c r="D505" s="4" t="e">
        <f t="shared" si="26"/>
        <v>#VALUE!</v>
      </c>
      <c r="F505" t="str">
        <f>IF(AND(ISNUMBER(A503),ISNUMBER(A502)),IF(ISNUMBER(A503),(#REF!-#REF!)/$I$3,""),"")</f>
        <v/>
      </c>
    </row>
    <row r="506" spans="2:6" x14ac:dyDescent="0.3">
      <c r="B506" s="21" t="str">
        <f t="shared" si="24"/>
        <v/>
      </c>
      <c r="C506" s="23" t="str">
        <f t="shared" si="25"/>
        <v/>
      </c>
      <c r="D506" s="4" t="e">
        <f t="shared" si="26"/>
        <v>#VALUE!</v>
      </c>
      <c r="F506" t="str">
        <f>IF(AND(ISNUMBER(A504),ISNUMBER(A503)),IF(ISNUMBER(A504),(#REF!-#REF!)/$I$3,""),"")</f>
        <v/>
      </c>
    </row>
    <row r="507" spans="2:6" x14ac:dyDescent="0.3">
      <c r="B507" s="21" t="str">
        <f t="shared" si="24"/>
        <v/>
      </c>
      <c r="C507" s="23" t="str">
        <f t="shared" si="25"/>
        <v/>
      </c>
      <c r="D507" s="4" t="e">
        <f t="shared" si="26"/>
        <v>#VALUE!</v>
      </c>
      <c r="F507" t="str">
        <f>IF(AND(ISNUMBER(A505),ISNUMBER(A504)),IF(ISNUMBER(A505),(#REF!-#REF!)/$I$3,""),"")</f>
        <v/>
      </c>
    </row>
    <row r="508" spans="2:6" x14ac:dyDescent="0.3">
      <c r="B508" s="21" t="str">
        <f t="shared" si="24"/>
        <v/>
      </c>
      <c r="C508" s="23" t="str">
        <f t="shared" si="25"/>
        <v/>
      </c>
      <c r="D508" s="4" t="e">
        <f t="shared" si="26"/>
        <v>#VALUE!</v>
      </c>
      <c r="F508" t="str">
        <f>IF(AND(ISNUMBER(A506),ISNUMBER(A505)),IF(ISNUMBER(A506),(#REF!-#REF!)/$I$3,""),"")</f>
        <v/>
      </c>
    </row>
    <row r="509" spans="2:6" x14ac:dyDescent="0.3">
      <c r="B509" s="21" t="str">
        <f t="shared" si="24"/>
        <v/>
      </c>
      <c r="C509" s="23" t="str">
        <f t="shared" si="25"/>
        <v/>
      </c>
      <c r="D509" s="4" t="e">
        <f t="shared" si="26"/>
        <v>#VALUE!</v>
      </c>
      <c r="F509" t="str">
        <f>IF(AND(ISNUMBER(A507),ISNUMBER(A506)),IF(ISNUMBER(A507),(#REF!-#REF!)/$I$3,""),"")</f>
        <v/>
      </c>
    </row>
    <row r="510" spans="2:6" x14ac:dyDescent="0.3">
      <c r="B510" s="21" t="str">
        <f t="shared" si="24"/>
        <v/>
      </c>
      <c r="C510" s="23" t="str">
        <f t="shared" si="25"/>
        <v/>
      </c>
      <c r="D510" s="4" t="e">
        <f t="shared" si="26"/>
        <v>#VALUE!</v>
      </c>
      <c r="F510" t="str">
        <f>IF(AND(ISNUMBER(A508),ISNUMBER(A507)),IF(ISNUMBER(A508),(#REF!-#REF!)/$I$3,""),"")</f>
        <v/>
      </c>
    </row>
    <row r="511" spans="2:6" x14ac:dyDescent="0.3">
      <c r="B511" s="21" t="str">
        <f t="shared" si="24"/>
        <v/>
      </c>
      <c r="C511" s="23" t="str">
        <f t="shared" si="25"/>
        <v/>
      </c>
      <c r="D511" s="4" t="e">
        <f t="shared" si="26"/>
        <v>#VALUE!</v>
      </c>
      <c r="F511" t="str">
        <f>IF(AND(ISNUMBER(A509),ISNUMBER(A508)),IF(ISNUMBER(A509),(#REF!-#REF!)/$I$3,""),"")</f>
        <v/>
      </c>
    </row>
    <row r="512" spans="2:6" x14ac:dyDescent="0.3">
      <c r="B512" s="21" t="str">
        <f t="shared" si="24"/>
        <v/>
      </c>
      <c r="C512" s="23" t="str">
        <f t="shared" si="25"/>
        <v/>
      </c>
      <c r="D512" s="4" t="e">
        <f t="shared" si="26"/>
        <v>#VALUE!</v>
      </c>
      <c r="F512" t="str">
        <f>IF(AND(ISNUMBER(A510),ISNUMBER(A509)),IF(ISNUMBER(A510),(#REF!-#REF!)/$I$3,""),"")</f>
        <v/>
      </c>
    </row>
    <row r="513" spans="2:6" x14ac:dyDescent="0.3">
      <c r="B513" s="21" t="str">
        <f t="shared" si="24"/>
        <v/>
      </c>
      <c r="C513" s="23" t="str">
        <f t="shared" si="25"/>
        <v/>
      </c>
      <c r="D513" s="4" t="e">
        <f t="shared" si="26"/>
        <v>#VALUE!</v>
      </c>
      <c r="F513" t="str">
        <f>IF(AND(ISNUMBER(A511),ISNUMBER(A510)),IF(ISNUMBER(A511),(#REF!-#REF!)/$I$3,""),"")</f>
        <v/>
      </c>
    </row>
    <row r="514" spans="2:6" x14ac:dyDescent="0.3">
      <c r="B514" s="21" t="str">
        <f t="shared" si="24"/>
        <v/>
      </c>
      <c r="C514" s="23" t="str">
        <f t="shared" si="25"/>
        <v/>
      </c>
      <c r="D514" s="4" t="e">
        <f t="shared" si="26"/>
        <v>#VALUE!</v>
      </c>
      <c r="F514" t="str">
        <f>IF(AND(ISNUMBER(A512),ISNUMBER(A511)),IF(ISNUMBER(A512),(#REF!-#REF!)/$I$3,""),"")</f>
        <v/>
      </c>
    </row>
    <row r="515" spans="2:6" x14ac:dyDescent="0.3">
      <c r="B515" s="21" t="str">
        <f t="shared" si="24"/>
        <v/>
      </c>
      <c r="C515" s="23" t="str">
        <f t="shared" si="25"/>
        <v/>
      </c>
      <c r="D515" s="4" t="e">
        <f t="shared" si="26"/>
        <v>#VALUE!</v>
      </c>
      <c r="F515" t="str">
        <f>IF(AND(ISNUMBER(A513),ISNUMBER(A512)),IF(ISNUMBER(A513),(#REF!-#REF!)/$I$3,""),"")</f>
        <v/>
      </c>
    </row>
    <row r="516" spans="2:6" x14ac:dyDescent="0.3">
      <c r="B516" s="21" t="str">
        <f t="shared" si="24"/>
        <v/>
      </c>
      <c r="C516" s="23" t="str">
        <f t="shared" si="25"/>
        <v/>
      </c>
      <c r="D516" s="4" t="e">
        <f t="shared" si="26"/>
        <v>#VALUE!</v>
      </c>
      <c r="F516" t="str">
        <f>IF(AND(ISNUMBER(A514),ISNUMBER(A513)),IF(ISNUMBER(A514),(#REF!-#REF!)/$I$3,""),"")</f>
        <v/>
      </c>
    </row>
    <row r="517" spans="2:6" x14ac:dyDescent="0.3">
      <c r="B517" s="21" t="str">
        <f t="shared" si="24"/>
        <v/>
      </c>
      <c r="C517" s="23" t="str">
        <f t="shared" si="25"/>
        <v/>
      </c>
      <c r="D517" s="4" t="e">
        <f t="shared" si="26"/>
        <v>#VALUE!</v>
      </c>
      <c r="F517" t="str">
        <f>IF(AND(ISNUMBER(A515),ISNUMBER(A514)),IF(ISNUMBER(A515),(#REF!-#REF!)/$I$3,""),"")</f>
        <v/>
      </c>
    </row>
    <row r="518" spans="2:6" x14ac:dyDescent="0.3">
      <c r="B518" s="21" t="str">
        <f t="shared" si="24"/>
        <v/>
      </c>
      <c r="C518" s="23" t="str">
        <f t="shared" si="25"/>
        <v/>
      </c>
      <c r="D518" s="4" t="e">
        <f t="shared" si="26"/>
        <v>#VALUE!</v>
      </c>
      <c r="F518" t="str">
        <f>IF(AND(ISNUMBER(A516),ISNUMBER(A515)),IF(ISNUMBER(A516),(#REF!-#REF!)/$I$3,""),"")</f>
        <v/>
      </c>
    </row>
    <row r="519" spans="2:6" x14ac:dyDescent="0.3">
      <c r="B519" s="21" t="str">
        <f t="shared" si="24"/>
        <v/>
      </c>
      <c r="C519" s="23" t="str">
        <f t="shared" si="25"/>
        <v/>
      </c>
      <c r="D519" s="4" t="e">
        <f t="shared" si="26"/>
        <v>#VALUE!</v>
      </c>
      <c r="F519" t="str">
        <f>IF(AND(ISNUMBER(A517),ISNUMBER(A516)),IF(ISNUMBER(A517),(#REF!-#REF!)/$I$3,""),"")</f>
        <v/>
      </c>
    </row>
    <row r="520" spans="2:6" x14ac:dyDescent="0.3">
      <c r="B520" s="21" t="str">
        <f t="shared" si="24"/>
        <v/>
      </c>
      <c r="C520" s="23" t="str">
        <f t="shared" si="25"/>
        <v/>
      </c>
      <c r="D520" s="4" t="e">
        <f t="shared" si="26"/>
        <v>#VALUE!</v>
      </c>
      <c r="F520" t="str">
        <f>IF(AND(ISNUMBER(A518),ISNUMBER(A517)),IF(ISNUMBER(A518),(#REF!-#REF!)/$I$3,""),"")</f>
        <v/>
      </c>
    </row>
    <row r="521" spans="2:6" x14ac:dyDescent="0.3">
      <c r="B521" s="21" t="str">
        <f t="shared" si="24"/>
        <v/>
      </c>
      <c r="C521" s="23" t="str">
        <f t="shared" si="25"/>
        <v/>
      </c>
      <c r="D521" s="4" t="e">
        <f t="shared" si="26"/>
        <v>#VALUE!</v>
      </c>
      <c r="F521" t="str">
        <f>IF(AND(ISNUMBER(A519),ISNUMBER(A518)),IF(ISNUMBER(A519),(#REF!-#REF!)/$I$3,""),"")</f>
        <v/>
      </c>
    </row>
    <row r="522" spans="2:6" x14ac:dyDescent="0.3">
      <c r="B522" s="21" t="str">
        <f t="shared" si="24"/>
        <v/>
      </c>
      <c r="C522" s="23" t="str">
        <f t="shared" si="25"/>
        <v/>
      </c>
      <c r="D522" s="4" t="e">
        <f t="shared" si="26"/>
        <v>#VALUE!</v>
      </c>
      <c r="F522" t="str">
        <f>IF(AND(ISNUMBER(A520),ISNUMBER(A519)),IF(ISNUMBER(A520),(#REF!-#REF!)/$I$3,""),"")</f>
        <v/>
      </c>
    </row>
    <row r="523" spans="2:6" x14ac:dyDescent="0.3">
      <c r="B523" s="21" t="str">
        <f t="shared" ref="B523:B586" si="27">IF(ISBLANK($A523),"",MID($A523,1,2))</f>
        <v/>
      </c>
      <c r="C523" s="23" t="str">
        <f t="shared" si="25"/>
        <v/>
      </c>
      <c r="D523" s="4" t="e">
        <f t="shared" si="26"/>
        <v>#VALUE!</v>
      </c>
      <c r="F523" t="str">
        <f>IF(AND(ISNUMBER(A521),ISNUMBER(A520)),IF(ISNUMBER(A521),(#REF!-#REF!)/$I$3,""),"")</f>
        <v/>
      </c>
    </row>
    <row r="524" spans="2:6" x14ac:dyDescent="0.3">
      <c r="B524" s="21" t="str">
        <f t="shared" si="27"/>
        <v/>
      </c>
      <c r="C524" s="23" t="str">
        <f t="shared" ref="C524:C587" si="28">IF(ISBLANK($A524),"",VALUE(MID($A524,4,LEN($A524)-3))/$I$3)</f>
        <v/>
      </c>
      <c r="D524" s="4" t="e">
        <f t="shared" si="26"/>
        <v>#VALUE!</v>
      </c>
      <c r="F524" t="str">
        <f>IF(AND(ISNUMBER(A522),ISNUMBER(A521)),IF(ISNUMBER(A522),(#REF!-#REF!)/$I$3,""),"")</f>
        <v/>
      </c>
    </row>
    <row r="525" spans="2:6" x14ac:dyDescent="0.3">
      <c r="B525" s="21" t="str">
        <f t="shared" si="27"/>
        <v/>
      </c>
      <c r="C525" s="23" t="str">
        <f t="shared" si="28"/>
        <v/>
      </c>
      <c r="D525" s="4" t="e">
        <f t="shared" si="26"/>
        <v>#VALUE!</v>
      </c>
      <c r="F525" t="str">
        <f>IF(AND(ISNUMBER(A523),ISNUMBER(A522)),IF(ISNUMBER(A523),(#REF!-#REF!)/$I$3,""),"")</f>
        <v/>
      </c>
    </row>
    <row r="526" spans="2:6" x14ac:dyDescent="0.3">
      <c r="B526" s="21" t="str">
        <f t="shared" si="27"/>
        <v/>
      </c>
      <c r="C526" s="23" t="str">
        <f t="shared" si="28"/>
        <v/>
      </c>
      <c r="D526" s="4" t="e">
        <f t="shared" si="26"/>
        <v>#VALUE!</v>
      </c>
      <c r="F526" t="str">
        <f>IF(AND(ISNUMBER(A524),ISNUMBER(A523)),IF(ISNUMBER(A524),(#REF!-#REF!)/$I$3,""),"")</f>
        <v/>
      </c>
    </row>
    <row r="527" spans="2:6" x14ac:dyDescent="0.3">
      <c r="B527" s="21" t="str">
        <f t="shared" si="27"/>
        <v/>
      </c>
      <c r="C527" s="23" t="str">
        <f t="shared" si="28"/>
        <v/>
      </c>
      <c r="D527" s="4" t="e">
        <f t="shared" si="26"/>
        <v>#VALUE!</v>
      </c>
      <c r="F527" t="str">
        <f>IF(AND(ISNUMBER(A525),ISNUMBER(A524)),IF(ISNUMBER(A525),(#REF!-#REF!)/$I$3,""),"")</f>
        <v/>
      </c>
    </row>
    <row r="528" spans="2:6" x14ac:dyDescent="0.3">
      <c r="B528" s="21" t="str">
        <f t="shared" si="27"/>
        <v/>
      </c>
      <c r="C528" s="23" t="str">
        <f t="shared" si="28"/>
        <v/>
      </c>
      <c r="D528" s="4" t="e">
        <f t="shared" si="26"/>
        <v>#VALUE!</v>
      </c>
      <c r="F528" t="str">
        <f>IF(AND(ISNUMBER(A526),ISNUMBER(A525)),IF(ISNUMBER(A526),(#REF!-#REF!)/$I$3,""),"")</f>
        <v/>
      </c>
    </row>
    <row r="529" spans="2:6" x14ac:dyDescent="0.3">
      <c r="B529" s="21" t="str">
        <f t="shared" si="27"/>
        <v/>
      </c>
      <c r="C529" s="23" t="str">
        <f t="shared" si="28"/>
        <v/>
      </c>
      <c r="D529" s="4" t="e">
        <f t="shared" si="26"/>
        <v>#VALUE!</v>
      </c>
      <c r="F529" t="str">
        <f>IF(AND(ISNUMBER(A527),ISNUMBER(A526)),IF(ISNUMBER(A527),(#REF!-#REF!)/$I$3,""),"")</f>
        <v/>
      </c>
    </row>
    <row r="530" spans="2:6" x14ac:dyDescent="0.3">
      <c r="B530" s="21" t="str">
        <f t="shared" si="27"/>
        <v/>
      </c>
      <c r="C530" s="23" t="str">
        <f t="shared" si="28"/>
        <v/>
      </c>
      <c r="D530" s="4" t="e">
        <f t="shared" si="26"/>
        <v>#VALUE!</v>
      </c>
    </row>
    <row r="531" spans="2:6" x14ac:dyDescent="0.3">
      <c r="B531" s="21" t="str">
        <f t="shared" si="27"/>
        <v/>
      </c>
      <c r="C531" s="23" t="str">
        <f t="shared" si="28"/>
        <v/>
      </c>
      <c r="D531" s="4" t="e">
        <f t="shared" si="26"/>
        <v>#VALUE!</v>
      </c>
      <c r="F531" t="str">
        <f>IF(AND(ISNUMBER(A529),ISNUMBER(#REF!)),IF(ISNUMBER(A529),(#REF!-#REF!)/$I$3,""),"")</f>
        <v/>
      </c>
    </row>
    <row r="532" spans="2:6" x14ac:dyDescent="0.3">
      <c r="B532" s="21" t="str">
        <f t="shared" si="27"/>
        <v/>
      </c>
      <c r="C532" s="23" t="str">
        <f t="shared" si="28"/>
        <v/>
      </c>
      <c r="D532" s="4" t="e">
        <f t="shared" si="26"/>
        <v>#VALUE!</v>
      </c>
      <c r="F532" t="str">
        <f>IF(AND(ISNUMBER(A530),ISNUMBER(A529)),IF(ISNUMBER(A530),(#REF!-#REF!)/$I$3,""),"")</f>
        <v/>
      </c>
    </row>
    <row r="533" spans="2:6" x14ac:dyDescent="0.3">
      <c r="B533" s="21" t="str">
        <f t="shared" si="27"/>
        <v/>
      </c>
      <c r="C533" s="23" t="str">
        <f t="shared" si="28"/>
        <v/>
      </c>
      <c r="D533" s="4" t="e">
        <f t="shared" si="26"/>
        <v>#VALUE!</v>
      </c>
      <c r="F533" t="str">
        <f>IF(AND(ISNUMBER(A531),ISNUMBER(A530)),IF(ISNUMBER(A531),(#REF!-#REF!)/$I$3,""),"")</f>
        <v/>
      </c>
    </row>
    <row r="534" spans="2:6" x14ac:dyDescent="0.3">
      <c r="B534" s="21" t="str">
        <f t="shared" si="27"/>
        <v/>
      </c>
      <c r="C534" s="23" t="str">
        <f t="shared" si="28"/>
        <v/>
      </c>
      <c r="D534" s="4" t="e">
        <f t="shared" si="26"/>
        <v>#VALUE!</v>
      </c>
      <c r="F534" t="str">
        <f>IF(AND(ISNUMBER(A532),ISNUMBER(A531)),IF(ISNUMBER(A532),(#REF!-#REF!)/$I$3,""),"")</f>
        <v/>
      </c>
    </row>
    <row r="535" spans="2:6" x14ac:dyDescent="0.3">
      <c r="B535" s="21" t="str">
        <f t="shared" si="27"/>
        <v/>
      </c>
      <c r="C535" s="23" t="str">
        <f t="shared" si="28"/>
        <v/>
      </c>
      <c r="D535" s="4" t="e">
        <f t="shared" si="26"/>
        <v>#VALUE!</v>
      </c>
      <c r="F535" t="str">
        <f>IF(AND(ISNUMBER(A533),ISNUMBER(A532)),IF(ISNUMBER(A533),(#REF!-#REF!)/$I$3,""),"")</f>
        <v/>
      </c>
    </row>
    <row r="536" spans="2:6" x14ac:dyDescent="0.3">
      <c r="B536" s="21" t="str">
        <f t="shared" si="27"/>
        <v/>
      </c>
      <c r="C536" s="23" t="str">
        <f t="shared" si="28"/>
        <v/>
      </c>
      <c r="D536" s="4" t="e">
        <f t="shared" si="26"/>
        <v>#VALUE!</v>
      </c>
      <c r="F536" t="str">
        <f>IF(AND(ISNUMBER(A534),ISNUMBER(A533)),IF(ISNUMBER(A534),(#REF!-#REF!)/$I$3,""),"")</f>
        <v/>
      </c>
    </row>
    <row r="537" spans="2:6" x14ac:dyDescent="0.3">
      <c r="B537" s="21" t="str">
        <f t="shared" si="27"/>
        <v/>
      </c>
      <c r="C537" s="23" t="str">
        <f t="shared" si="28"/>
        <v/>
      </c>
      <c r="D537" s="4" t="e">
        <f t="shared" ref="D537:D600" si="29">IF(AND(NOT(ISBLANK(C536)),B537=B536),C537-C536,"")</f>
        <v>#VALUE!</v>
      </c>
      <c r="F537" t="str">
        <f>IF(AND(ISNUMBER(A535),ISNUMBER(A534)),IF(ISNUMBER(A535),(#REF!-#REF!)/$I$3,""),"")</f>
        <v/>
      </c>
    </row>
    <row r="538" spans="2:6" x14ac:dyDescent="0.3">
      <c r="B538" s="21" t="str">
        <f t="shared" si="27"/>
        <v/>
      </c>
      <c r="C538" s="23" t="str">
        <f t="shared" si="28"/>
        <v/>
      </c>
      <c r="D538" s="4" t="e">
        <f t="shared" si="29"/>
        <v>#VALUE!</v>
      </c>
      <c r="F538" t="str">
        <f>IF(AND(ISNUMBER(A536),ISNUMBER(A535)),IF(ISNUMBER(A536),(#REF!-#REF!)/$I$3,""),"")</f>
        <v/>
      </c>
    </row>
    <row r="539" spans="2:6" x14ac:dyDescent="0.3">
      <c r="B539" s="21" t="str">
        <f t="shared" si="27"/>
        <v/>
      </c>
      <c r="C539" s="23" t="str">
        <f t="shared" si="28"/>
        <v/>
      </c>
      <c r="D539" s="4" t="e">
        <f t="shared" si="29"/>
        <v>#VALUE!</v>
      </c>
      <c r="F539" t="str">
        <f>IF(AND(ISNUMBER(A537),ISNUMBER(A536)),IF(ISNUMBER(A537),(#REF!-#REF!)/$I$3,""),"")</f>
        <v/>
      </c>
    </row>
    <row r="540" spans="2:6" x14ac:dyDescent="0.3">
      <c r="B540" s="21" t="str">
        <f t="shared" si="27"/>
        <v/>
      </c>
      <c r="C540" s="23" t="str">
        <f t="shared" si="28"/>
        <v/>
      </c>
      <c r="D540" s="4" t="e">
        <f t="shared" si="29"/>
        <v>#VALUE!</v>
      </c>
      <c r="F540" t="str">
        <f>IF(AND(ISNUMBER(A538),ISNUMBER(A537)),IF(ISNUMBER(A538),(#REF!-#REF!)/$I$3,""),"")</f>
        <v/>
      </c>
    </row>
    <row r="541" spans="2:6" x14ac:dyDescent="0.3">
      <c r="B541" s="21" t="str">
        <f t="shared" si="27"/>
        <v/>
      </c>
      <c r="C541" s="23" t="str">
        <f t="shared" si="28"/>
        <v/>
      </c>
      <c r="D541" s="4" t="e">
        <f t="shared" si="29"/>
        <v>#VALUE!</v>
      </c>
      <c r="F541" t="str">
        <f>IF(AND(ISNUMBER(A539),ISNUMBER(A538)),IF(ISNUMBER(A539),(#REF!-#REF!)/$I$3,""),"")</f>
        <v/>
      </c>
    </row>
    <row r="542" spans="2:6" x14ac:dyDescent="0.3">
      <c r="B542" s="21" t="str">
        <f t="shared" si="27"/>
        <v/>
      </c>
      <c r="C542" s="23" t="str">
        <f t="shared" si="28"/>
        <v/>
      </c>
      <c r="D542" s="4" t="e">
        <f t="shared" si="29"/>
        <v>#VALUE!</v>
      </c>
      <c r="F542" t="str">
        <f>IF(AND(ISNUMBER(A540),ISNUMBER(A539)),IF(ISNUMBER(A540),(#REF!-#REF!)/$I$3,""),"")</f>
        <v/>
      </c>
    </row>
    <row r="543" spans="2:6" x14ac:dyDescent="0.3">
      <c r="B543" s="21" t="str">
        <f t="shared" si="27"/>
        <v/>
      </c>
      <c r="C543" s="23" t="str">
        <f t="shared" si="28"/>
        <v/>
      </c>
      <c r="D543" s="4" t="e">
        <f t="shared" si="29"/>
        <v>#VALUE!</v>
      </c>
      <c r="F543" t="str">
        <f>IF(AND(ISNUMBER(A541),ISNUMBER(A540)),IF(ISNUMBER(A541),(#REF!-#REF!)/$I$3,""),"")</f>
        <v/>
      </c>
    </row>
    <row r="544" spans="2:6" x14ac:dyDescent="0.3">
      <c r="B544" s="21" t="str">
        <f t="shared" si="27"/>
        <v/>
      </c>
      <c r="C544" s="23" t="str">
        <f t="shared" si="28"/>
        <v/>
      </c>
      <c r="D544" s="4" t="e">
        <f t="shared" si="29"/>
        <v>#VALUE!</v>
      </c>
      <c r="F544" t="str">
        <f>IF(AND(ISNUMBER(A542),ISNUMBER(A541)),IF(ISNUMBER(A542),(#REF!-#REF!)/$I$3,""),"")</f>
        <v/>
      </c>
    </row>
    <row r="545" spans="2:6" x14ac:dyDescent="0.3">
      <c r="B545" s="21" t="str">
        <f t="shared" si="27"/>
        <v/>
      </c>
      <c r="C545" s="23" t="str">
        <f t="shared" si="28"/>
        <v/>
      </c>
      <c r="D545" s="4" t="e">
        <f t="shared" si="29"/>
        <v>#VALUE!</v>
      </c>
      <c r="F545" t="str">
        <f>IF(AND(ISNUMBER(A543),ISNUMBER(A542)),IF(ISNUMBER(A543),(#REF!-#REF!)/$I$3,""),"")</f>
        <v/>
      </c>
    </row>
    <row r="546" spans="2:6" x14ac:dyDescent="0.3">
      <c r="B546" s="21" t="str">
        <f t="shared" si="27"/>
        <v/>
      </c>
      <c r="C546" s="23" t="str">
        <f t="shared" si="28"/>
        <v/>
      </c>
      <c r="D546" s="4" t="e">
        <f t="shared" si="29"/>
        <v>#VALUE!</v>
      </c>
      <c r="F546" t="str">
        <f>IF(AND(ISNUMBER(A544),ISNUMBER(A543)),IF(ISNUMBER(A544),(#REF!-#REF!)/$I$3,""),"")</f>
        <v/>
      </c>
    </row>
    <row r="547" spans="2:6" x14ac:dyDescent="0.3">
      <c r="B547" s="21" t="str">
        <f t="shared" si="27"/>
        <v/>
      </c>
      <c r="C547" s="23" t="str">
        <f t="shared" si="28"/>
        <v/>
      </c>
      <c r="D547" s="4" t="e">
        <f t="shared" si="29"/>
        <v>#VALUE!</v>
      </c>
      <c r="F547" t="str">
        <f>IF(AND(ISNUMBER(A545),ISNUMBER(A544)),IF(ISNUMBER(A545),(#REF!-#REF!)/$I$3,""),"")</f>
        <v/>
      </c>
    </row>
    <row r="548" spans="2:6" x14ac:dyDescent="0.3">
      <c r="B548" s="21" t="str">
        <f t="shared" si="27"/>
        <v/>
      </c>
      <c r="C548" s="23" t="str">
        <f t="shared" si="28"/>
        <v/>
      </c>
      <c r="D548" s="4" t="e">
        <f t="shared" si="29"/>
        <v>#VALUE!</v>
      </c>
      <c r="F548" t="str">
        <f>IF(AND(ISNUMBER(A546),ISNUMBER(A545)),IF(ISNUMBER(A546),(#REF!-#REF!)/$I$3,""),"")</f>
        <v/>
      </c>
    </row>
    <row r="549" spans="2:6" x14ac:dyDescent="0.3">
      <c r="B549" s="21" t="str">
        <f t="shared" si="27"/>
        <v/>
      </c>
      <c r="C549" s="23" t="str">
        <f t="shared" si="28"/>
        <v/>
      </c>
      <c r="D549" s="4" t="e">
        <f t="shared" si="29"/>
        <v>#VALUE!</v>
      </c>
      <c r="F549" t="str">
        <f>IF(AND(ISNUMBER(A547),ISNUMBER(A546)),IF(ISNUMBER(A547),(#REF!-#REF!)/$I$3,""),"")</f>
        <v/>
      </c>
    </row>
    <row r="550" spans="2:6" x14ac:dyDescent="0.3">
      <c r="B550" s="21" t="str">
        <f t="shared" si="27"/>
        <v/>
      </c>
      <c r="C550" s="23" t="str">
        <f t="shared" si="28"/>
        <v/>
      </c>
      <c r="D550" s="4" t="e">
        <f t="shared" si="29"/>
        <v>#VALUE!</v>
      </c>
      <c r="F550" t="str">
        <f>IF(AND(ISNUMBER(A548),ISNUMBER(A547)),IF(ISNUMBER(A548),(#REF!-#REF!)/$I$3,""),"")</f>
        <v/>
      </c>
    </row>
    <row r="551" spans="2:6" x14ac:dyDescent="0.3">
      <c r="B551" s="21" t="str">
        <f t="shared" si="27"/>
        <v/>
      </c>
      <c r="C551" s="23" t="str">
        <f t="shared" si="28"/>
        <v/>
      </c>
      <c r="D551" s="4" t="e">
        <f t="shared" si="29"/>
        <v>#VALUE!</v>
      </c>
      <c r="F551" t="str">
        <f>IF(AND(ISNUMBER(A549),ISNUMBER(A548)),IF(ISNUMBER(A549),(#REF!-#REF!)/$I$3,""),"")</f>
        <v/>
      </c>
    </row>
    <row r="552" spans="2:6" x14ac:dyDescent="0.3">
      <c r="B552" s="21" t="str">
        <f t="shared" si="27"/>
        <v/>
      </c>
      <c r="C552" s="23" t="str">
        <f t="shared" si="28"/>
        <v/>
      </c>
      <c r="D552" s="4" t="e">
        <f t="shared" si="29"/>
        <v>#VALUE!</v>
      </c>
      <c r="F552" t="str">
        <f>IF(AND(ISNUMBER(A550),ISNUMBER(A549)),IF(ISNUMBER(A550),(#REF!-#REF!)/$I$3,""),"")</f>
        <v/>
      </c>
    </row>
    <row r="553" spans="2:6" x14ac:dyDescent="0.3">
      <c r="B553" s="21" t="str">
        <f t="shared" si="27"/>
        <v/>
      </c>
      <c r="C553" s="23" t="str">
        <f t="shared" si="28"/>
        <v/>
      </c>
      <c r="D553" s="4" t="e">
        <f t="shared" si="29"/>
        <v>#VALUE!</v>
      </c>
      <c r="F553" t="str">
        <f>IF(AND(ISNUMBER(A551),ISNUMBER(A550)),IF(ISNUMBER(A551),(#REF!-#REF!)/$I$3,""),"")</f>
        <v/>
      </c>
    </row>
    <row r="554" spans="2:6" x14ac:dyDescent="0.3">
      <c r="B554" s="21" t="str">
        <f t="shared" si="27"/>
        <v/>
      </c>
      <c r="C554" s="23" t="str">
        <f t="shared" si="28"/>
        <v/>
      </c>
      <c r="D554" s="4" t="e">
        <f t="shared" si="29"/>
        <v>#VALUE!</v>
      </c>
      <c r="F554" t="str">
        <f>IF(AND(ISNUMBER(A552),ISNUMBER(A551)),IF(ISNUMBER(A552),(#REF!-#REF!)/$I$3,""),"")</f>
        <v/>
      </c>
    </row>
    <row r="555" spans="2:6" x14ac:dyDescent="0.3">
      <c r="B555" s="21" t="str">
        <f t="shared" si="27"/>
        <v/>
      </c>
      <c r="C555" s="23" t="str">
        <f t="shared" si="28"/>
        <v/>
      </c>
      <c r="D555" s="4" t="e">
        <f t="shared" si="29"/>
        <v>#VALUE!</v>
      </c>
      <c r="F555" t="str">
        <f>IF(AND(ISNUMBER(A553),ISNUMBER(A552)),IF(ISNUMBER(A553),(#REF!-#REF!)/$I$3,""),"")</f>
        <v/>
      </c>
    </row>
    <row r="556" spans="2:6" x14ac:dyDescent="0.3">
      <c r="B556" s="21" t="str">
        <f t="shared" si="27"/>
        <v/>
      </c>
      <c r="C556" s="23" t="str">
        <f t="shared" si="28"/>
        <v/>
      </c>
      <c r="D556" s="4" t="e">
        <f t="shared" si="29"/>
        <v>#VALUE!</v>
      </c>
      <c r="F556" t="str">
        <f>IF(AND(ISNUMBER(A554),ISNUMBER(A553)),IF(ISNUMBER(A554),(#REF!-#REF!)/$I$3,""),"")</f>
        <v/>
      </c>
    </row>
    <row r="557" spans="2:6" x14ac:dyDescent="0.3">
      <c r="B557" s="21" t="str">
        <f t="shared" si="27"/>
        <v/>
      </c>
      <c r="C557" s="23" t="str">
        <f t="shared" si="28"/>
        <v/>
      </c>
      <c r="D557" s="4" t="e">
        <f t="shared" si="29"/>
        <v>#VALUE!</v>
      </c>
      <c r="F557" t="str">
        <f>IF(AND(ISNUMBER(A555),ISNUMBER(A554)),IF(ISNUMBER(A555),(#REF!-#REF!)/$I$3,""),"")</f>
        <v/>
      </c>
    </row>
    <row r="558" spans="2:6" x14ac:dyDescent="0.3">
      <c r="B558" s="21" t="str">
        <f t="shared" si="27"/>
        <v/>
      </c>
      <c r="C558" s="23" t="str">
        <f t="shared" si="28"/>
        <v/>
      </c>
      <c r="D558" s="4" t="e">
        <f t="shared" si="29"/>
        <v>#VALUE!</v>
      </c>
      <c r="F558" t="str">
        <f>IF(AND(ISNUMBER(A556),ISNUMBER(A555)),IF(ISNUMBER(A556),(#REF!-#REF!)/$I$3,""),"")</f>
        <v/>
      </c>
    </row>
    <row r="559" spans="2:6" x14ac:dyDescent="0.3">
      <c r="B559" s="21" t="str">
        <f t="shared" si="27"/>
        <v/>
      </c>
      <c r="C559" s="23" t="str">
        <f t="shared" si="28"/>
        <v/>
      </c>
      <c r="D559" s="4" t="e">
        <f t="shared" si="29"/>
        <v>#VALUE!</v>
      </c>
      <c r="F559" t="str">
        <f>IF(AND(ISNUMBER(A557),ISNUMBER(A556)),IF(ISNUMBER(A557),(#REF!-#REF!)/$I$3,""),"")</f>
        <v/>
      </c>
    </row>
    <row r="560" spans="2:6" x14ac:dyDescent="0.3">
      <c r="B560" s="21" t="str">
        <f t="shared" si="27"/>
        <v/>
      </c>
      <c r="C560" s="23" t="str">
        <f t="shared" si="28"/>
        <v/>
      </c>
      <c r="D560" s="4" t="e">
        <f t="shared" si="29"/>
        <v>#VALUE!</v>
      </c>
      <c r="F560" t="str">
        <f>IF(AND(ISNUMBER(A558),ISNUMBER(A557)),IF(ISNUMBER(A558),(#REF!-#REF!)/$I$3,""),"")</f>
        <v/>
      </c>
    </row>
    <row r="561" spans="2:6" x14ac:dyDescent="0.3">
      <c r="B561" s="21" t="str">
        <f t="shared" si="27"/>
        <v/>
      </c>
      <c r="C561" s="23" t="str">
        <f t="shared" si="28"/>
        <v/>
      </c>
      <c r="D561" s="4" t="e">
        <f t="shared" si="29"/>
        <v>#VALUE!</v>
      </c>
      <c r="F561" t="str">
        <f>IF(AND(ISNUMBER(A559),ISNUMBER(A558)),IF(ISNUMBER(A559),(#REF!-#REF!)/$I$3,""),"")</f>
        <v/>
      </c>
    </row>
    <row r="562" spans="2:6" x14ac:dyDescent="0.3">
      <c r="B562" s="21" t="str">
        <f t="shared" si="27"/>
        <v/>
      </c>
      <c r="C562" s="23" t="str">
        <f t="shared" si="28"/>
        <v/>
      </c>
      <c r="D562" s="4" t="e">
        <f t="shared" si="29"/>
        <v>#VALUE!</v>
      </c>
      <c r="F562" t="str">
        <f>IF(AND(ISNUMBER(A560),ISNUMBER(A559)),IF(ISNUMBER(A560),(#REF!-#REF!)/$I$3,""),"")</f>
        <v/>
      </c>
    </row>
    <row r="563" spans="2:6" x14ac:dyDescent="0.3">
      <c r="B563" s="21" t="str">
        <f t="shared" si="27"/>
        <v/>
      </c>
      <c r="C563" s="23" t="str">
        <f t="shared" si="28"/>
        <v/>
      </c>
      <c r="D563" s="4" t="e">
        <f t="shared" si="29"/>
        <v>#VALUE!</v>
      </c>
      <c r="F563" t="str">
        <f>IF(AND(ISNUMBER(A561),ISNUMBER(A560)),IF(ISNUMBER(A561),(#REF!-#REF!)/$I$3,""),"")</f>
        <v/>
      </c>
    </row>
    <row r="564" spans="2:6" x14ac:dyDescent="0.3">
      <c r="B564" s="21" t="str">
        <f t="shared" si="27"/>
        <v/>
      </c>
      <c r="C564" s="23" t="str">
        <f t="shared" si="28"/>
        <v/>
      </c>
      <c r="D564" s="4" t="e">
        <f t="shared" si="29"/>
        <v>#VALUE!</v>
      </c>
      <c r="F564" t="str">
        <f>IF(AND(ISNUMBER(A562),ISNUMBER(A561)),IF(ISNUMBER(A562),(#REF!-#REF!)/$I$3,""),"")</f>
        <v/>
      </c>
    </row>
    <row r="565" spans="2:6" x14ac:dyDescent="0.3">
      <c r="B565" s="21" t="str">
        <f t="shared" si="27"/>
        <v/>
      </c>
      <c r="C565" s="23" t="str">
        <f t="shared" si="28"/>
        <v/>
      </c>
      <c r="D565" s="4" t="e">
        <f t="shared" si="29"/>
        <v>#VALUE!</v>
      </c>
      <c r="F565" t="str">
        <f>IF(AND(ISNUMBER(A563),ISNUMBER(A562)),IF(ISNUMBER(A563),(#REF!-#REF!)/$I$3,""),"")</f>
        <v/>
      </c>
    </row>
    <row r="566" spans="2:6" x14ac:dyDescent="0.3">
      <c r="B566" s="21" t="str">
        <f t="shared" si="27"/>
        <v/>
      </c>
      <c r="C566" s="23" t="str">
        <f t="shared" si="28"/>
        <v/>
      </c>
      <c r="D566" s="4" t="e">
        <f t="shared" si="29"/>
        <v>#VALUE!</v>
      </c>
      <c r="F566" t="str">
        <f>IF(AND(ISNUMBER(A564),ISNUMBER(A563)),IF(ISNUMBER(A564),(#REF!-#REF!)/$I$3,""),"")</f>
        <v/>
      </c>
    </row>
    <row r="567" spans="2:6" x14ac:dyDescent="0.3">
      <c r="B567" s="21" t="str">
        <f t="shared" si="27"/>
        <v/>
      </c>
      <c r="C567" s="23" t="str">
        <f t="shared" si="28"/>
        <v/>
      </c>
      <c r="D567" s="4" t="e">
        <f t="shared" si="29"/>
        <v>#VALUE!</v>
      </c>
      <c r="F567" t="str">
        <f>IF(AND(ISNUMBER(A565),ISNUMBER(A564)),IF(ISNUMBER(A565),(#REF!-#REF!)/$I$3,""),"")</f>
        <v/>
      </c>
    </row>
    <row r="568" spans="2:6" x14ac:dyDescent="0.3">
      <c r="B568" s="21" t="str">
        <f t="shared" si="27"/>
        <v/>
      </c>
      <c r="C568" s="23" t="str">
        <f t="shared" si="28"/>
        <v/>
      </c>
      <c r="D568" s="4" t="e">
        <f t="shared" si="29"/>
        <v>#VALUE!</v>
      </c>
      <c r="F568" t="str">
        <f>IF(AND(ISNUMBER(A566),ISNUMBER(A565)),IF(ISNUMBER(A566),(#REF!-#REF!)/$I$3,""),"")</f>
        <v/>
      </c>
    </row>
    <row r="569" spans="2:6" x14ac:dyDescent="0.3">
      <c r="B569" s="21" t="str">
        <f t="shared" si="27"/>
        <v/>
      </c>
      <c r="C569" s="23" t="str">
        <f t="shared" si="28"/>
        <v/>
      </c>
      <c r="D569" s="4" t="e">
        <f t="shared" si="29"/>
        <v>#VALUE!</v>
      </c>
      <c r="F569" t="str">
        <f>IF(AND(ISNUMBER(A567),ISNUMBER(A566)),IF(ISNUMBER(A567),(#REF!-#REF!)/$I$3,""),"")</f>
        <v/>
      </c>
    </row>
    <row r="570" spans="2:6" x14ac:dyDescent="0.3">
      <c r="B570" s="21" t="str">
        <f t="shared" si="27"/>
        <v/>
      </c>
      <c r="C570" s="23" t="str">
        <f t="shared" si="28"/>
        <v/>
      </c>
      <c r="D570" s="4" t="e">
        <f t="shared" si="29"/>
        <v>#VALUE!</v>
      </c>
      <c r="F570" t="str">
        <f>IF(AND(ISNUMBER(A568),ISNUMBER(A567)),IF(ISNUMBER(A568),(#REF!-#REF!)/$I$3,""),"")</f>
        <v/>
      </c>
    </row>
    <row r="571" spans="2:6" x14ac:dyDescent="0.3">
      <c r="B571" s="21" t="str">
        <f t="shared" si="27"/>
        <v/>
      </c>
      <c r="C571" s="23" t="str">
        <f t="shared" si="28"/>
        <v/>
      </c>
      <c r="D571" s="4" t="e">
        <f t="shared" si="29"/>
        <v>#VALUE!</v>
      </c>
      <c r="F571" t="str">
        <f>IF(AND(ISNUMBER(A569),ISNUMBER(A568)),IF(ISNUMBER(A569),(#REF!-#REF!)/$I$3,""),"")</f>
        <v/>
      </c>
    </row>
    <row r="572" spans="2:6" x14ac:dyDescent="0.3">
      <c r="B572" s="21" t="str">
        <f t="shared" si="27"/>
        <v/>
      </c>
      <c r="C572" s="23" t="str">
        <f t="shared" si="28"/>
        <v/>
      </c>
      <c r="D572" s="4" t="e">
        <f t="shared" si="29"/>
        <v>#VALUE!</v>
      </c>
      <c r="F572" t="str">
        <f>IF(AND(ISNUMBER(A570),ISNUMBER(A569)),IF(ISNUMBER(A570),(#REF!-#REF!)/$I$3,""),"")</f>
        <v/>
      </c>
    </row>
    <row r="573" spans="2:6" x14ac:dyDescent="0.3">
      <c r="B573" s="21" t="str">
        <f t="shared" si="27"/>
        <v/>
      </c>
      <c r="C573" s="23" t="str">
        <f t="shared" si="28"/>
        <v/>
      </c>
      <c r="D573" s="4" t="e">
        <f t="shared" si="29"/>
        <v>#VALUE!</v>
      </c>
      <c r="F573" t="str">
        <f>IF(AND(ISNUMBER(A571),ISNUMBER(A570)),IF(ISNUMBER(A571),(#REF!-#REF!)/$I$3,""),"")</f>
        <v/>
      </c>
    </row>
    <row r="574" spans="2:6" x14ac:dyDescent="0.3">
      <c r="B574" s="21" t="str">
        <f t="shared" si="27"/>
        <v/>
      </c>
      <c r="C574" s="23" t="str">
        <f t="shared" si="28"/>
        <v/>
      </c>
      <c r="D574" s="4" t="e">
        <f t="shared" si="29"/>
        <v>#VALUE!</v>
      </c>
      <c r="F574" t="str">
        <f>IF(AND(ISNUMBER(A572),ISNUMBER(A571)),IF(ISNUMBER(A572),(#REF!-#REF!)/$I$3,""),"")</f>
        <v/>
      </c>
    </row>
    <row r="575" spans="2:6" x14ac:dyDescent="0.3">
      <c r="B575" s="21" t="str">
        <f t="shared" si="27"/>
        <v/>
      </c>
      <c r="C575" s="23" t="str">
        <f t="shared" si="28"/>
        <v/>
      </c>
      <c r="D575" s="4" t="e">
        <f t="shared" si="29"/>
        <v>#VALUE!</v>
      </c>
      <c r="F575" t="str">
        <f>IF(AND(ISNUMBER(A573),ISNUMBER(A572)),IF(ISNUMBER(A573),(#REF!-#REF!)/$I$3,""),"")</f>
        <v/>
      </c>
    </row>
    <row r="576" spans="2:6" x14ac:dyDescent="0.3">
      <c r="B576" s="21" t="str">
        <f t="shared" si="27"/>
        <v/>
      </c>
      <c r="C576" s="23" t="str">
        <f t="shared" si="28"/>
        <v/>
      </c>
      <c r="D576" s="4" t="e">
        <f t="shared" si="29"/>
        <v>#VALUE!</v>
      </c>
      <c r="F576" t="str">
        <f>IF(AND(ISNUMBER(A574),ISNUMBER(A573)),IF(ISNUMBER(A574),(#REF!-#REF!)/$I$3,""),"")</f>
        <v/>
      </c>
    </row>
    <row r="577" spans="2:6" x14ac:dyDescent="0.3">
      <c r="B577" s="21" t="str">
        <f t="shared" si="27"/>
        <v/>
      </c>
      <c r="C577" s="23" t="str">
        <f t="shared" si="28"/>
        <v/>
      </c>
      <c r="D577" s="4" t="e">
        <f t="shared" si="29"/>
        <v>#VALUE!</v>
      </c>
      <c r="F577" t="str">
        <f>IF(AND(ISNUMBER(A575),ISNUMBER(A574)),IF(ISNUMBER(A575),(#REF!-#REF!)/$I$3,""),"")</f>
        <v/>
      </c>
    </row>
    <row r="578" spans="2:6" x14ac:dyDescent="0.3">
      <c r="B578" s="21" t="str">
        <f t="shared" si="27"/>
        <v/>
      </c>
      <c r="C578" s="23" t="str">
        <f t="shared" si="28"/>
        <v/>
      </c>
      <c r="D578" s="4" t="e">
        <f t="shared" si="29"/>
        <v>#VALUE!</v>
      </c>
      <c r="F578" t="str">
        <f>IF(AND(ISNUMBER(A576),ISNUMBER(A575)),IF(ISNUMBER(A576),(#REF!-#REF!)/$I$3,""),"")</f>
        <v/>
      </c>
    </row>
    <row r="579" spans="2:6" x14ac:dyDescent="0.3">
      <c r="B579" s="21" t="str">
        <f t="shared" si="27"/>
        <v/>
      </c>
      <c r="C579" s="23" t="str">
        <f t="shared" si="28"/>
        <v/>
      </c>
      <c r="D579" s="4" t="e">
        <f t="shared" si="29"/>
        <v>#VALUE!</v>
      </c>
      <c r="F579" t="str">
        <f>IF(AND(ISNUMBER(A577),ISNUMBER(A576)),IF(ISNUMBER(A577),(#REF!-#REF!)/$I$3,""),"")</f>
        <v/>
      </c>
    </row>
    <row r="580" spans="2:6" x14ac:dyDescent="0.3">
      <c r="B580" s="21" t="str">
        <f t="shared" si="27"/>
        <v/>
      </c>
      <c r="C580" s="23" t="str">
        <f t="shared" si="28"/>
        <v/>
      </c>
      <c r="D580" s="4" t="e">
        <f t="shared" si="29"/>
        <v>#VALUE!</v>
      </c>
      <c r="F580" t="str">
        <f>IF(AND(ISNUMBER(A578),ISNUMBER(A577)),IF(ISNUMBER(A578),(#REF!-#REF!)/$I$3,""),"")</f>
        <v/>
      </c>
    </row>
    <row r="581" spans="2:6" x14ac:dyDescent="0.3">
      <c r="B581" s="21" t="str">
        <f t="shared" si="27"/>
        <v/>
      </c>
      <c r="C581" s="23" t="str">
        <f t="shared" si="28"/>
        <v/>
      </c>
      <c r="D581" s="4" t="e">
        <f t="shared" si="29"/>
        <v>#VALUE!</v>
      </c>
      <c r="F581" t="str">
        <f>IF(AND(ISNUMBER(A579),ISNUMBER(A578)),IF(ISNUMBER(A579),(#REF!-#REF!)/$I$3,""),"")</f>
        <v/>
      </c>
    </row>
    <row r="582" spans="2:6" x14ac:dyDescent="0.3">
      <c r="B582" s="21" t="str">
        <f t="shared" si="27"/>
        <v/>
      </c>
      <c r="C582" s="23" t="str">
        <f t="shared" si="28"/>
        <v/>
      </c>
      <c r="D582" s="4" t="e">
        <f t="shared" si="29"/>
        <v>#VALUE!</v>
      </c>
      <c r="F582" t="str">
        <f>IF(AND(ISNUMBER(A580),ISNUMBER(A579)),IF(ISNUMBER(A580),(#REF!-#REF!)/$I$3,""),"")</f>
        <v/>
      </c>
    </row>
    <row r="583" spans="2:6" x14ac:dyDescent="0.3">
      <c r="B583" s="21" t="str">
        <f t="shared" si="27"/>
        <v/>
      </c>
      <c r="C583" s="23" t="str">
        <f t="shared" si="28"/>
        <v/>
      </c>
      <c r="D583" s="4" t="e">
        <f t="shared" si="29"/>
        <v>#VALUE!</v>
      </c>
      <c r="F583" t="str">
        <f>IF(AND(ISNUMBER(A581),ISNUMBER(A580)),IF(ISNUMBER(A581),(#REF!-#REF!)/$I$3,""),"")</f>
        <v/>
      </c>
    </row>
    <row r="584" spans="2:6" x14ac:dyDescent="0.3">
      <c r="B584" s="21" t="str">
        <f t="shared" si="27"/>
        <v/>
      </c>
      <c r="C584" s="23" t="str">
        <f t="shared" si="28"/>
        <v/>
      </c>
      <c r="D584" s="4" t="e">
        <f t="shared" si="29"/>
        <v>#VALUE!</v>
      </c>
      <c r="F584" t="str">
        <f>IF(AND(ISNUMBER(A582),ISNUMBER(A581)),IF(ISNUMBER(A582),(#REF!-#REF!)/$I$3,""),"")</f>
        <v/>
      </c>
    </row>
    <row r="585" spans="2:6" x14ac:dyDescent="0.3">
      <c r="B585" s="21" t="str">
        <f t="shared" si="27"/>
        <v/>
      </c>
      <c r="C585" s="23" t="str">
        <f t="shared" si="28"/>
        <v/>
      </c>
      <c r="D585" s="4" t="e">
        <f t="shared" si="29"/>
        <v>#VALUE!</v>
      </c>
      <c r="F585" t="str">
        <f>IF(AND(ISNUMBER(A583),ISNUMBER(A582)),IF(ISNUMBER(A583),(#REF!-#REF!)/$I$3,""),"")</f>
        <v/>
      </c>
    </row>
    <row r="586" spans="2:6" x14ac:dyDescent="0.3">
      <c r="B586" s="21" t="str">
        <f t="shared" si="27"/>
        <v/>
      </c>
      <c r="C586" s="23" t="str">
        <f t="shared" si="28"/>
        <v/>
      </c>
      <c r="D586" s="4" t="e">
        <f t="shared" si="29"/>
        <v>#VALUE!</v>
      </c>
      <c r="F586" t="str">
        <f>IF(AND(ISNUMBER(A584),ISNUMBER(A583)),IF(ISNUMBER(A584),(#REF!-#REF!)/$I$3,""),"")</f>
        <v/>
      </c>
    </row>
    <row r="587" spans="2:6" x14ac:dyDescent="0.3">
      <c r="B587" s="21" t="str">
        <f t="shared" ref="B587:B650" si="30">IF(ISBLANK($A587),"",MID($A587,1,2))</f>
        <v/>
      </c>
      <c r="C587" s="23" t="str">
        <f t="shared" si="28"/>
        <v/>
      </c>
      <c r="D587" s="4" t="e">
        <f t="shared" si="29"/>
        <v>#VALUE!</v>
      </c>
      <c r="F587" t="str">
        <f>IF(AND(ISNUMBER(A585),ISNUMBER(A584)),IF(ISNUMBER(A585),(#REF!-#REF!)/$I$3,""),"")</f>
        <v/>
      </c>
    </row>
    <row r="588" spans="2:6" x14ac:dyDescent="0.3">
      <c r="B588" s="21" t="str">
        <f t="shared" si="30"/>
        <v/>
      </c>
      <c r="C588" s="23" t="str">
        <f t="shared" ref="C588:C651" si="31">IF(ISBLANK($A588),"",VALUE(MID($A588,4,LEN($A588)-3))/$I$3)</f>
        <v/>
      </c>
      <c r="D588" s="4" t="e">
        <f t="shared" si="29"/>
        <v>#VALUE!</v>
      </c>
      <c r="F588" t="str">
        <f>IF(AND(ISNUMBER(A586),ISNUMBER(A585)),IF(ISNUMBER(A586),(#REF!-#REF!)/$I$3,""),"")</f>
        <v/>
      </c>
    </row>
    <row r="589" spans="2:6" x14ac:dyDescent="0.3">
      <c r="B589" s="21" t="str">
        <f t="shared" si="30"/>
        <v/>
      </c>
      <c r="C589" s="23" t="str">
        <f t="shared" si="31"/>
        <v/>
      </c>
      <c r="D589" s="4" t="e">
        <f t="shared" si="29"/>
        <v>#VALUE!</v>
      </c>
      <c r="F589" t="str">
        <f>IF(AND(ISNUMBER(A587),ISNUMBER(A586)),IF(ISNUMBER(A587),(#REF!-#REF!)/$I$3,""),"")</f>
        <v/>
      </c>
    </row>
    <row r="590" spans="2:6" x14ac:dyDescent="0.3">
      <c r="B590" s="21" t="str">
        <f t="shared" si="30"/>
        <v/>
      </c>
      <c r="C590" s="23" t="str">
        <f t="shared" si="31"/>
        <v/>
      </c>
      <c r="D590" s="4" t="e">
        <f t="shared" si="29"/>
        <v>#VALUE!</v>
      </c>
      <c r="F590" t="str">
        <f>IF(AND(ISNUMBER(A588),ISNUMBER(A587)),IF(ISNUMBER(A588),(#REF!-#REF!)/$I$3,""),"")</f>
        <v/>
      </c>
    </row>
    <row r="591" spans="2:6" x14ac:dyDescent="0.3">
      <c r="B591" s="21" t="str">
        <f t="shared" si="30"/>
        <v/>
      </c>
      <c r="C591" s="23" t="str">
        <f t="shared" si="31"/>
        <v/>
      </c>
      <c r="D591" s="4" t="e">
        <f t="shared" si="29"/>
        <v>#VALUE!</v>
      </c>
      <c r="F591" t="str">
        <f>IF(AND(ISNUMBER(A589),ISNUMBER(A588)),IF(ISNUMBER(A589),(#REF!-#REF!)/$I$3,""),"")</f>
        <v/>
      </c>
    </row>
    <row r="592" spans="2:6" x14ac:dyDescent="0.3">
      <c r="B592" s="21" t="str">
        <f t="shared" si="30"/>
        <v/>
      </c>
      <c r="C592" s="23" t="str">
        <f t="shared" si="31"/>
        <v/>
      </c>
      <c r="D592" s="4" t="e">
        <f t="shared" si="29"/>
        <v>#VALUE!</v>
      </c>
      <c r="F592" t="str">
        <f>IF(AND(ISNUMBER(A590),ISNUMBER(A589)),IF(ISNUMBER(A590),(#REF!-#REF!)/$I$3,""),"")</f>
        <v/>
      </c>
    </row>
    <row r="593" spans="2:6" x14ac:dyDescent="0.3">
      <c r="B593" s="21" t="str">
        <f t="shared" si="30"/>
        <v/>
      </c>
      <c r="C593" s="23" t="str">
        <f t="shared" si="31"/>
        <v/>
      </c>
      <c r="D593" s="4" t="e">
        <f t="shared" si="29"/>
        <v>#VALUE!</v>
      </c>
      <c r="F593" t="str">
        <f>IF(AND(ISNUMBER(A591),ISNUMBER(A590)),IF(ISNUMBER(A591),(#REF!-#REF!)/$I$3,""),"")</f>
        <v/>
      </c>
    </row>
    <row r="594" spans="2:6" x14ac:dyDescent="0.3">
      <c r="B594" s="21" t="str">
        <f t="shared" si="30"/>
        <v/>
      </c>
      <c r="C594" s="23" t="str">
        <f t="shared" si="31"/>
        <v/>
      </c>
      <c r="D594" s="4" t="e">
        <f t="shared" si="29"/>
        <v>#VALUE!</v>
      </c>
      <c r="F594" t="str">
        <f>IF(AND(ISNUMBER(A592),ISNUMBER(A591)),IF(ISNUMBER(A592),(#REF!-#REF!)/$I$3,""),"")</f>
        <v/>
      </c>
    </row>
    <row r="595" spans="2:6" x14ac:dyDescent="0.3">
      <c r="B595" s="21" t="str">
        <f t="shared" si="30"/>
        <v/>
      </c>
      <c r="C595" s="23" t="str">
        <f t="shared" si="31"/>
        <v/>
      </c>
      <c r="D595" s="4" t="e">
        <f t="shared" si="29"/>
        <v>#VALUE!</v>
      </c>
      <c r="F595" t="str">
        <f>IF(AND(ISNUMBER(A593),ISNUMBER(A592)),IF(ISNUMBER(A593),(#REF!-#REF!)/$I$3,""),"")</f>
        <v/>
      </c>
    </row>
    <row r="596" spans="2:6" x14ac:dyDescent="0.3">
      <c r="B596" s="21" t="str">
        <f t="shared" si="30"/>
        <v/>
      </c>
      <c r="C596" s="23" t="str">
        <f t="shared" si="31"/>
        <v/>
      </c>
      <c r="D596" s="4" t="e">
        <f t="shared" si="29"/>
        <v>#VALUE!</v>
      </c>
      <c r="F596" t="str">
        <f>IF(AND(ISNUMBER(A594),ISNUMBER(A593)),IF(ISNUMBER(A594),(#REF!-#REF!)/$I$3,""),"")</f>
        <v/>
      </c>
    </row>
    <row r="597" spans="2:6" x14ac:dyDescent="0.3">
      <c r="B597" s="21" t="str">
        <f t="shared" si="30"/>
        <v/>
      </c>
      <c r="C597" s="23" t="str">
        <f t="shared" si="31"/>
        <v/>
      </c>
      <c r="D597" s="4" t="e">
        <f t="shared" si="29"/>
        <v>#VALUE!</v>
      </c>
      <c r="F597" t="str">
        <f>IF(AND(ISNUMBER(A595),ISNUMBER(A594)),IF(ISNUMBER(A595),(#REF!-#REF!)/$I$3,""),"")</f>
        <v/>
      </c>
    </row>
    <row r="598" spans="2:6" x14ac:dyDescent="0.3">
      <c r="B598" s="21" t="str">
        <f t="shared" si="30"/>
        <v/>
      </c>
      <c r="C598" s="23" t="str">
        <f t="shared" si="31"/>
        <v/>
      </c>
      <c r="D598" s="4" t="e">
        <f t="shared" si="29"/>
        <v>#VALUE!</v>
      </c>
      <c r="F598" t="str">
        <f>IF(AND(ISNUMBER(A596),ISNUMBER(A595)),IF(ISNUMBER(A596),(#REF!-#REF!)/$I$3,""),"")</f>
        <v/>
      </c>
    </row>
    <row r="599" spans="2:6" x14ac:dyDescent="0.3">
      <c r="B599" s="21" t="str">
        <f t="shared" si="30"/>
        <v/>
      </c>
      <c r="C599" s="23" t="str">
        <f t="shared" si="31"/>
        <v/>
      </c>
      <c r="D599" s="4" t="e">
        <f t="shared" si="29"/>
        <v>#VALUE!</v>
      </c>
      <c r="F599" t="str">
        <f>IF(AND(ISNUMBER(A597),ISNUMBER(A596)),IF(ISNUMBER(A597),(#REF!-#REF!)/$I$3,""),"")</f>
        <v/>
      </c>
    </row>
    <row r="600" spans="2:6" x14ac:dyDescent="0.3">
      <c r="B600" s="21" t="str">
        <f t="shared" si="30"/>
        <v/>
      </c>
      <c r="C600" s="23" t="str">
        <f t="shared" si="31"/>
        <v/>
      </c>
      <c r="D600" s="4" t="e">
        <f t="shared" si="29"/>
        <v>#VALUE!</v>
      </c>
      <c r="F600" t="str">
        <f>IF(AND(ISNUMBER(A598),ISNUMBER(A597)),IF(ISNUMBER(A598),(#REF!-#REF!)/$I$3,""),"")</f>
        <v/>
      </c>
    </row>
    <row r="601" spans="2:6" x14ac:dyDescent="0.3">
      <c r="B601" s="21" t="str">
        <f t="shared" si="30"/>
        <v/>
      </c>
      <c r="C601" s="23" t="str">
        <f t="shared" si="31"/>
        <v/>
      </c>
      <c r="D601" s="4" t="e">
        <f t="shared" ref="D601:D664" si="32">IF(AND(NOT(ISBLANK(C600)),B601=B600),C601-C600,"")</f>
        <v>#VALUE!</v>
      </c>
      <c r="F601" t="str">
        <f>IF(AND(ISNUMBER(A599),ISNUMBER(A598)),IF(ISNUMBER(A599),(#REF!-#REF!)/$I$3,""),"")</f>
        <v/>
      </c>
    </row>
    <row r="602" spans="2:6" x14ac:dyDescent="0.3">
      <c r="B602" s="21" t="str">
        <f t="shared" si="30"/>
        <v/>
      </c>
      <c r="C602" s="23" t="str">
        <f t="shared" si="31"/>
        <v/>
      </c>
      <c r="D602" s="4" t="e">
        <f t="shared" si="32"/>
        <v>#VALUE!</v>
      </c>
      <c r="F602" t="str">
        <f>IF(AND(ISNUMBER(A600),ISNUMBER(A599)),IF(ISNUMBER(A600),(#REF!-#REF!)/$I$3,""),"")</f>
        <v/>
      </c>
    </row>
    <row r="603" spans="2:6" x14ac:dyDescent="0.3">
      <c r="B603" s="21" t="str">
        <f t="shared" si="30"/>
        <v/>
      </c>
      <c r="C603" s="23" t="str">
        <f t="shared" si="31"/>
        <v/>
      </c>
      <c r="D603" s="4" t="e">
        <f t="shared" si="32"/>
        <v>#VALUE!</v>
      </c>
      <c r="F603" t="str">
        <f>IF(AND(ISNUMBER(A601),ISNUMBER(A600)),IF(ISNUMBER(A601),(#REF!-#REF!)/$I$3,""),"")</f>
        <v/>
      </c>
    </row>
    <row r="604" spans="2:6" x14ac:dyDescent="0.3">
      <c r="B604" s="21" t="str">
        <f t="shared" si="30"/>
        <v/>
      </c>
      <c r="C604" s="23" t="str">
        <f t="shared" si="31"/>
        <v/>
      </c>
      <c r="D604" s="4" t="e">
        <f t="shared" si="32"/>
        <v>#VALUE!</v>
      </c>
      <c r="F604" t="str">
        <f>IF(AND(ISNUMBER(A602),ISNUMBER(A601)),IF(ISNUMBER(A602),(#REF!-#REF!)/$I$3,""),"")</f>
        <v/>
      </c>
    </row>
    <row r="605" spans="2:6" x14ac:dyDescent="0.3">
      <c r="B605" s="21" t="str">
        <f t="shared" si="30"/>
        <v/>
      </c>
      <c r="C605" s="23" t="str">
        <f t="shared" si="31"/>
        <v/>
      </c>
      <c r="D605" s="4" t="e">
        <f t="shared" si="32"/>
        <v>#VALUE!</v>
      </c>
      <c r="F605" t="str">
        <f>IF(AND(ISNUMBER(A603),ISNUMBER(A602)),IF(ISNUMBER(A603),(#REF!-#REF!)/$I$3,""),"")</f>
        <v/>
      </c>
    </row>
    <row r="606" spans="2:6" x14ac:dyDescent="0.3">
      <c r="B606" s="21" t="str">
        <f t="shared" si="30"/>
        <v/>
      </c>
      <c r="C606" s="23" t="str">
        <f t="shared" si="31"/>
        <v/>
      </c>
      <c r="D606" s="4" t="e">
        <f t="shared" si="32"/>
        <v>#VALUE!</v>
      </c>
      <c r="F606" t="str">
        <f>IF(AND(ISNUMBER(A604),ISNUMBER(A603)),IF(ISNUMBER(A604),(#REF!-#REF!)/$I$3,""),"")</f>
        <v/>
      </c>
    </row>
    <row r="607" spans="2:6" x14ac:dyDescent="0.3">
      <c r="B607" s="21" t="str">
        <f t="shared" si="30"/>
        <v/>
      </c>
      <c r="C607" s="23" t="str">
        <f t="shared" si="31"/>
        <v/>
      </c>
      <c r="D607" s="4" t="e">
        <f t="shared" si="32"/>
        <v>#VALUE!</v>
      </c>
      <c r="F607" t="str">
        <f>IF(AND(ISNUMBER(A605),ISNUMBER(A604)),IF(ISNUMBER(A605),(#REF!-#REF!)/$I$3,""),"")</f>
        <v/>
      </c>
    </row>
    <row r="608" spans="2:6" x14ac:dyDescent="0.3">
      <c r="B608" s="21" t="str">
        <f t="shared" si="30"/>
        <v/>
      </c>
      <c r="C608" s="23" t="str">
        <f t="shared" si="31"/>
        <v/>
      </c>
      <c r="D608" s="4" t="e">
        <f t="shared" si="32"/>
        <v>#VALUE!</v>
      </c>
      <c r="F608" t="str">
        <f>IF(AND(ISNUMBER(A606),ISNUMBER(A605)),IF(ISNUMBER(A606),(#REF!-#REF!)/$I$3,""),"")</f>
        <v/>
      </c>
    </row>
    <row r="609" spans="2:6" x14ac:dyDescent="0.3">
      <c r="B609" s="21" t="str">
        <f t="shared" si="30"/>
        <v/>
      </c>
      <c r="C609" s="23" t="str">
        <f t="shared" si="31"/>
        <v/>
      </c>
      <c r="D609" s="4" t="e">
        <f t="shared" si="32"/>
        <v>#VALUE!</v>
      </c>
      <c r="F609" t="str">
        <f>IF(AND(ISNUMBER(A607),ISNUMBER(A606)),IF(ISNUMBER(A607),(#REF!-#REF!)/$I$3,""),"")</f>
        <v/>
      </c>
    </row>
    <row r="610" spans="2:6" x14ac:dyDescent="0.3">
      <c r="B610" s="21" t="str">
        <f t="shared" si="30"/>
        <v/>
      </c>
      <c r="C610" s="23" t="str">
        <f t="shared" si="31"/>
        <v/>
      </c>
      <c r="D610" s="4" t="e">
        <f t="shared" si="32"/>
        <v>#VALUE!</v>
      </c>
      <c r="F610" t="str">
        <f>IF(AND(ISNUMBER(A608),ISNUMBER(A607)),IF(ISNUMBER(A608),(#REF!-#REF!)/$I$3,""),"")</f>
        <v/>
      </c>
    </row>
    <row r="611" spans="2:6" x14ac:dyDescent="0.3">
      <c r="B611" s="21" t="str">
        <f t="shared" si="30"/>
        <v/>
      </c>
      <c r="C611" s="23" t="str">
        <f t="shared" si="31"/>
        <v/>
      </c>
      <c r="D611" s="4" t="e">
        <f t="shared" si="32"/>
        <v>#VALUE!</v>
      </c>
      <c r="F611" t="str">
        <f>IF(AND(ISNUMBER(A609),ISNUMBER(A608)),IF(ISNUMBER(A609),(#REF!-#REF!)/$I$3,""),"")</f>
        <v/>
      </c>
    </row>
    <row r="612" spans="2:6" x14ac:dyDescent="0.3">
      <c r="B612" s="21" t="str">
        <f t="shared" si="30"/>
        <v/>
      </c>
      <c r="C612" s="23" t="str">
        <f t="shared" si="31"/>
        <v/>
      </c>
      <c r="D612" s="4" t="e">
        <f t="shared" si="32"/>
        <v>#VALUE!</v>
      </c>
      <c r="F612" t="str">
        <f>IF(AND(ISNUMBER(A610),ISNUMBER(A609)),IF(ISNUMBER(A610),(#REF!-#REF!)/$I$3,""),"")</f>
        <v/>
      </c>
    </row>
    <row r="613" spans="2:6" x14ac:dyDescent="0.3">
      <c r="B613" s="21" t="str">
        <f t="shared" si="30"/>
        <v/>
      </c>
      <c r="C613" s="23" t="str">
        <f t="shared" si="31"/>
        <v/>
      </c>
      <c r="D613" s="4" t="e">
        <f t="shared" si="32"/>
        <v>#VALUE!</v>
      </c>
      <c r="F613" t="str">
        <f>IF(AND(ISNUMBER(A611),ISNUMBER(A610)),IF(ISNUMBER(A611),(#REF!-#REF!)/$I$3,""),"")</f>
        <v/>
      </c>
    </row>
    <row r="614" spans="2:6" x14ac:dyDescent="0.3">
      <c r="B614" s="21" t="str">
        <f t="shared" si="30"/>
        <v/>
      </c>
      <c r="C614" s="23" t="str">
        <f t="shared" si="31"/>
        <v/>
      </c>
      <c r="D614" s="4" t="e">
        <f t="shared" si="32"/>
        <v>#VALUE!</v>
      </c>
      <c r="F614" t="str">
        <f>IF(AND(ISNUMBER(A612),ISNUMBER(A611)),IF(ISNUMBER(A612),(#REF!-#REF!)/$I$3,""),"")</f>
        <v/>
      </c>
    </row>
    <row r="615" spans="2:6" x14ac:dyDescent="0.3">
      <c r="B615" s="21" t="str">
        <f t="shared" si="30"/>
        <v/>
      </c>
      <c r="C615" s="23" t="str">
        <f t="shared" si="31"/>
        <v/>
      </c>
      <c r="D615" s="4" t="e">
        <f t="shared" si="32"/>
        <v>#VALUE!</v>
      </c>
      <c r="F615" t="str">
        <f>IF(AND(ISNUMBER(A613),ISNUMBER(A612)),IF(ISNUMBER(A613),(#REF!-#REF!)/$I$3,""),"")</f>
        <v/>
      </c>
    </row>
    <row r="616" spans="2:6" x14ac:dyDescent="0.3">
      <c r="B616" s="21" t="str">
        <f t="shared" si="30"/>
        <v/>
      </c>
      <c r="C616" s="23" t="str">
        <f t="shared" si="31"/>
        <v/>
      </c>
      <c r="D616" s="4" t="e">
        <f t="shared" si="32"/>
        <v>#VALUE!</v>
      </c>
      <c r="F616" t="str">
        <f>IF(AND(ISNUMBER(A614),ISNUMBER(A613)),IF(ISNUMBER(A614),(#REF!-#REF!)/$I$3,""),"")</f>
        <v/>
      </c>
    </row>
    <row r="617" spans="2:6" x14ac:dyDescent="0.3">
      <c r="B617" s="21" t="str">
        <f t="shared" si="30"/>
        <v/>
      </c>
      <c r="C617" s="23" t="str">
        <f t="shared" si="31"/>
        <v/>
      </c>
      <c r="D617" s="4" t="e">
        <f t="shared" si="32"/>
        <v>#VALUE!</v>
      </c>
      <c r="F617" t="str">
        <f>IF(AND(ISNUMBER(A615),ISNUMBER(A614)),IF(ISNUMBER(A615),(#REF!-#REF!)/$I$3,""),"")</f>
        <v/>
      </c>
    </row>
    <row r="618" spans="2:6" x14ac:dyDescent="0.3">
      <c r="B618" s="21" t="str">
        <f t="shared" si="30"/>
        <v/>
      </c>
      <c r="C618" s="23" t="str">
        <f t="shared" si="31"/>
        <v/>
      </c>
      <c r="D618" s="4" t="e">
        <f t="shared" si="32"/>
        <v>#VALUE!</v>
      </c>
      <c r="F618" t="str">
        <f>IF(AND(ISNUMBER(A616),ISNUMBER(A615)),IF(ISNUMBER(A616),(#REF!-#REF!)/$I$3,""),"")</f>
        <v/>
      </c>
    </row>
    <row r="619" spans="2:6" x14ac:dyDescent="0.3">
      <c r="B619" s="21" t="str">
        <f t="shared" si="30"/>
        <v/>
      </c>
      <c r="C619" s="23" t="str">
        <f t="shared" si="31"/>
        <v/>
      </c>
      <c r="D619" s="4" t="e">
        <f t="shared" si="32"/>
        <v>#VALUE!</v>
      </c>
      <c r="F619" t="str">
        <f>IF(AND(ISNUMBER(A617),ISNUMBER(A616)),IF(ISNUMBER(A617),(#REF!-#REF!)/$I$3,""),"")</f>
        <v/>
      </c>
    </row>
    <row r="620" spans="2:6" x14ac:dyDescent="0.3">
      <c r="B620" s="21" t="str">
        <f t="shared" si="30"/>
        <v/>
      </c>
      <c r="C620" s="23" t="str">
        <f t="shared" si="31"/>
        <v/>
      </c>
      <c r="D620" s="4" t="e">
        <f t="shared" si="32"/>
        <v>#VALUE!</v>
      </c>
      <c r="F620" t="str">
        <f>IF(AND(ISNUMBER(A618),ISNUMBER(A617)),IF(ISNUMBER(A618),(#REF!-#REF!)/$I$3,""),"")</f>
        <v/>
      </c>
    </row>
    <row r="621" spans="2:6" x14ac:dyDescent="0.3">
      <c r="B621" s="21" t="str">
        <f t="shared" si="30"/>
        <v/>
      </c>
      <c r="C621" s="23" t="str">
        <f t="shared" si="31"/>
        <v/>
      </c>
      <c r="D621" s="4" t="e">
        <f t="shared" si="32"/>
        <v>#VALUE!</v>
      </c>
      <c r="F621" t="str">
        <f>IF(AND(ISNUMBER(A619),ISNUMBER(A618)),IF(ISNUMBER(A619),(#REF!-#REF!)/$I$3,""),"")</f>
        <v/>
      </c>
    </row>
    <row r="622" spans="2:6" x14ac:dyDescent="0.3">
      <c r="B622" s="21" t="str">
        <f t="shared" si="30"/>
        <v/>
      </c>
      <c r="C622" s="23" t="str">
        <f t="shared" si="31"/>
        <v/>
      </c>
      <c r="D622" s="4" t="e">
        <f t="shared" si="32"/>
        <v>#VALUE!</v>
      </c>
      <c r="F622" t="str">
        <f>IF(AND(ISNUMBER(A620),ISNUMBER(A619)),IF(ISNUMBER(A620),(#REF!-#REF!)/$I$3,""),"")</f>
        <v/>
      </c>
    </row>
    <row r="623" spans="2:6" x14ac:dyDescent="0.3">
      <c r="B623" s="21" t="str">
        <f t="shared" si="30"/>
        <v/>
      </c>
      <c r="C623" s="23" t="str">
        <f t="shared" si="31"/>
        <v/>
      </c>
      <c r="D623" s="4" t="e">
        <f t="shared" si="32"/>
        <v>#VALUE!</v>
      </c>
      <c r="F623" t="str">
        <f>IF(AND(ISNUMBER(A621),ISNUMBER(A620)),IF(ISNUMBER(A621),(#REF!-#REF!)/$I$3,""),"")</f>
        <v/>
      </c>
    </row>
    <row r="624" spans="2:6" x14ac:dyDescent="0.3">
      <c r="B624" s="21" t="str">
        <f t="shared" si="30"/>
        <v/>
      </c>
      <c r="C624" s="23" t="str">
        <f t="shared" si="31"/>
        <v/>
      </c>
      <c r="D624" s="4" t="e">
        <f t="shared" si="32"/>
        <v>#VALUE!</v>
      </c>
      <c r="F624" t="str">
        <f>IF(AND(ISNUMBER(A622),ISNUMBER(A621)),IF(ISNUMBER(A622),(#REF!-#REF!)/$I$3,""),"")</f>
        <v/>
      </c>
    </row>
    <row r="625" spans="2:6" x14ac:dyDescent="0.3">
      <c r="B625" s="21" t="str">
        <f t="shared" si="30"/>
        <v/>
      </c>
      <c r="C625" s="23" t="str">
        <f t="shared" si="31"/>
        <v/>
      </c>
      <c r="D625" s="4" t="e">
        <f t="shared" si="32"/>
        <v>#VALUE!</v>
      </c>
      <c r="F625" t="str">
        <f>IF(AND(ISNUMBER(A623),ISNUMBER(A622)),IF(ISNUMBER(A623),(#REF!-#REF!)/$I$3,""),"")</f>
        <v/>
      </c>
    </row>
    <row r="626" spans="2:6" x14ac:dyDescent="0.3">
      <c r="B626" s="21" t="str">
        <f t="shared" si="30"/>
        <v/>
      </c>
      <c r="C626" s="23" t="str">
        <f t="shared" si="31"/>
        <v/>
      </c>
      <c r="D626" s="4" t="e">
        <f t="shared" si="32"/>
        <v>#VALUE!</v>
      </c>
      <c r="F626" t="str">
        <f>IF(AND(ISNUMBER(A624),ISNUMBER(A623)),IF(ISNUMBER(A624),(#REF!-#REF!)/$I$3,""),"")</f>
        <v/>
      </c>
    </row>
    <row r="627" spans="2:6" x14ac:dyDescent="0.3">
      <c r="B627" s="21" t="str">
        <f t="shared" si="30"/>
        <v/>
      </c>
      <c r="C627" s="23" t="str">
        <f t="shared" si="31"/>
        <v/>
      </c>
      <c r="D627" s="4" t="e">
        <f t="shared" si="32"/>
        <v>#VALUE!</v>
      </c>
      <c r="F627" t="str">
        <f>IF(AND(ISNUMBER(A625),ISNUMBER(A624)),IF(ISNUMBER(A625),(#REF!-#REF!)/$I$3,""),"")</f>
        <v/>
      </c>
    </row>
    <row r="628" spans="2:6" x14ac:dyDescent="0.3">
      <c r="B628" s="21" t="str">
        <f t="shared" si="30"/>
        <v/>
      </c>
      <c r="C628" s="23" t="str">
        <f t="shared" si="31"/>
        <v/>
      </c>
      <c r="D628" s="4" t="e">
        <f t="shared" si="32"/>
        <v>#VALUE!</v>
      </c>
      <c r="F628" t="str">
        <f>IF(AND(ISNUMBER(A626),ISNUMBER(A625)),IF(ISNUMBER(A626),(#REF!-#REF!)/$I$3,""),"")</f>
        <v/>
      </c>
    </row>
    <row r="629" spans="2:6" x14ac:dyDescent="0.3">
      <c r="B629" s="21" t="str">
        <f t="shared" si="30"/>
        <v/>
      </c>
      <c r="C629" s="23" t="str">
        <f t="shared" si="31"/>
        <v/>
      </c>
      <c r="D629" s="4" t="e">
        <f t="shared" si="32"/>
        <v>#VALUE!</v>
      </c>
      <c r="F629" t="str">
        <f>IF(AND(ISNUMBER(A627),ISNUMBER(A626)),IF(ISNUMBER(A627),(#REF!-#REF!)/$I$3,""),"")</f>
        <v/>
      </c>
    </row>
    <row r="630" spans="2:6" x14ac:dyDescent="0.3">
      <c r="B630" s="21" t="str">
        <f t="shared" si="30"/>
        <v/>
      </c>
      <c r="C630" s="23" t="str">
        <f t="shared" si="31"/>
        <v/>
      </c>
      <c r="D630" s="4" t="e">
        <f t="shared" si="32"/>
        <v>#VALUE!</v>
      </c>
      <c r="F630" t="str">
        <f>IF(AND(ISNUMBER(A628),ISNUMBER(A627)),IF(ISNUMBER(A628),(#REF!-#REF!)/$I$3,""),"")</f>
        <v/>
      </c>
    </row>
    <row r="631" spans="2:6" x14ac:dyDescent="0.3">
      <c r="B631" s="21" t="str">
        <f t="shared" si="30"/>
        <v/>
      </c>
      <c r="C631" s="23" t="str">
        <f t="shared" si="31"/>
        <v/>
      </c>
      <c r="D631" s="4" t="e">
        <f t="shared" si="32"/>
        <v>#VALUE!</v>
      </c>
    </row>
    <row r="632" spans="2:6" x14ac:dyDescent="0.3">
      <c r="B632" s="21" t="str">
        <f t="shared" si="30"/>
        <v/>
      </c>
      <c r="C632" s="23" t="str">
        <f t="shared" si="31"/>
        <v/>
      </c>
      <c r="D632" s="4" t="e">
        <f t="shared" si="32"/>
        <v>#VALUE!</v>
      </c>
      <c r="F632" t="str">
        <f>IF(AND(ISNUMBER(A630),ISNUMBER(#REF!)),IF(ISNUMBER(A630),(#REF!-#REF!)/$I$3,""),"")</f>
        <v/>
      </c>
    </row>
    <row r="633" spans="2:6" x14ac:dyDescent="0.3">
      <c r="B633" s="21" t="str">
        <f t="shared" si="30"/>
        <v/>
      </c>
      <c r="C633" s="23" t="str">
        <f t="shared" si="31"/>
        <v/>
      </c>
      <c r="D633" s="4" t="e">
        <f t="shared" si="32"/>
        <v>#VALUE!</v>
      </c>
      <c r="F633" t="str">
        <f>IF(AND(ISNUMBER(A631),ISNUMBER(A630)),IF(ISNUMBER(A631),(#REF!-#REF!)/$I$3,""),"")</f>
        <v/>
      </c>
    </row>
    <row r="634" spans="2:6" x14ac:dyDescent="0.3">
      <c r="B634" s="21" t="str">
        <f t="shared" si="30"/>
        <v/>
      </c>
      <c r="C634" s="23" t="str">
        <f t="shared" si="31"/>
        <v/>
      </c>
      <c r="D634" s="4" t="e">
        <f t="shared" si="32"/>
        <v>#VALUE!</v>
      </c>
      <c r="F634" t="str">
        <f>IF(AND(ISNUMBER(A632),ISNUMBER(A631)),IF(ISNUMBER(A632),(#REF!-#REF!)/$I$3,""),"")</f>
        <v/>
      </c>
    </row>
    <row r="635" spans="2:6" x14ac:dyDescent="0.3">
      <c r="B635" s="21" t="str">
        <f t="shared" si="30"/>
        <v/>
      </c>
      <c r="C635" s="23" t="str">
        <f t="shared" si="31"/>
        <v/>
      </c>
      <c r="D635" s="4" t="e">
        <f t="shared" si="32"/>
        <v>#VALUE!</v>
      </c>
      <c r="F635" t="str">
        <f>IF(AND(ISNUMBER(A633),ISNUMBER(A632)),IF(ISNUMBER(A633),(#REF!-#REF!)/$I$3,""),"")</f>
        <v/>
      </c>
    </row>
    <row r="636" spans="2:6" x14ac:dyDescent="0.3">
      <c r="B636" s="21" t="str">
        <f t="shared" si="30"/>
        <v/>
      </c>
      <c r="C636" s="23" t="str">
        <f t="shared" si="31"/>
        <v/>
      </c>
      <c r="D636" s="4" t="e">
        <f t="shared" si="32"/>
        <v>#VALUE!</v>
      </c>
      <c r="F636" t="str">
        <f>IF(AND(ISNUMBER(A634),ISNUMBER(A633)),IF(ISNUMBER(A634),(#REF!-#REF!)/$I$3,""),"")</f>
        <v/>
      </c>
    </row>
    <row r="637" spans="2:6" x14ac:dyDescent="0.3">
      <c r="B637" s="21" t="str">
        <f t="shared" si="30"/>
        <v/>
      </c>
      <c r="C637" s="23" t="str">
        <f t="shared" si="31"/>
        <v/>
      </c>
      <c r="D637" s="4" t="e">
        <f t="shared" si="32"/>
        <v>#VALUE!</v>
      </c>
      <c r="F637" t="str">
        <f>IF(AND(ISNUMBER(A635),ISNUMBER(A634)),IF(ISNUMBER(A635),(#REF!-#REF!)/$I$3,""),"")</f>
        <v/>
      </c>
    </row>
    <row r="638" spans="2:6" x14ac:dyDescent="0.3">
      <c r="B638" s="21" t="str">
        <f t="shared" si="30"/>
        <v/>
      </c>
      <c r="C638" s="23" t="str">
        <f t="shared" si="31"/>
        <v/>
      </c>
      <c r="D638" s="4" t="e">
        <f t="shared" si="32"/>
        <v>#VALUE!</v>
      </c>
      <c r="F638" t="str">
        <f>IF(AND(ISNUMBER(A636),ISNUMBER(A635)),IF(ISNUMBER(A636),(#REF!-#REF!)/$I$3,""),"")</f>
        <v/>
      </c>
    </row>
    <row r="639" spans="2:6" x14ac:dyDescent="0.3">
      <c r="B639" s="21" t="str">
        <f t="shared" si="30"/>
        <v/>
      </c>
      <c r="C639" s="23" t="str">
        <f t="shared" si="31"/>
        <v/>
      </c>
      <c r="D639" s="4" t="e">
        <f t="shared" si="32"/>
        <v>#VALUE!</v>
      </c>
      <c r="F639" t="str">
        <f>IF(AND(ISNUMBER(A637),ISNUMBER(A636)),IF(ISNUMBER(A637),(#REF!-#REF!)/$I$3,""),"")</f>
        <v/>
      </c>
    </row>
    <row r="640" spans="2:6" x14ac:dyDescent="0.3">
      <c r="B640" s="21" t="str">
        <f t="shared" si="30"/>
        <v/>
      </c>
      <c r="C640" s="23" t="str">
        <f t="shared" si="31"/>
        <v/>
      </c>
      <c r="D640" s="4" t="e">
        <f t="shared" si="32"/>
        <v>#VALUE!</v>
      </c>
      <c r="F640" t="str">
        <f>IF(AND(ISNUMBER(A638),ISNUMBER(A637)),IF(ISNUMBER(A638),(#REF!-#REF!)/$I$3,""),"")</f>
        <v/>
      </c>
    </row>
    <row r="641" spans="2:6" x14ac:dyDescent="0.3">
      <c r="B641" s="21" t="str">
        <f t="shared" si="30"/>
        <v/>
      </c>
      <c r="C641" s="23" t="str">
        <f t="shared" si="31"/>
        <v/>
      </c>
      <c r="D641" s="4" t="e">
        <f t="shared" si="32"/>
        <v>#VALUE!</v>
      </c>
      <c r="F641" t="str">
        <f>IF(AND(ISNUMBER(A639),ISNUMBER(A638)),IF(ISNUMBER(A639),(#REF!-#REF!)/$I$3,""),"")</f>
        <v/>
      </c>
    </row>
    <row r="642" spans="2:6" x14ac:dyDescent="0.3">
      <c r="B642" s="21" t="str">
        <f t="shared" si="30"/>
        <v/>
      </c>
      <c r="C642" s="23" t="str">
        <f t="shared" si="31"/>
        <v/>
      </c>
      <c r="D642" s="4" t="e">
        <f t="shared" si="32"/>
        <v>#VALUE!</v>
      </c>
      <c r="F642" t="str">
        <f>IF(AND(ISNUMBER(A640),ISNUMBER(A639)),IF(ISNUMBER(A640),(#REF!-#REF!)/$I$3,""),"")</f>
        <v/>
      </c>
    </row>
    <row r="643" spans="2:6" x14ac:dyDescent="0.3">
      <c r="B643" s="21" t="str">
        <f t="shared" si="30"/>
        <v/>
      </c>
      <c r="C643" s="23" t="str">
        <f t="shared" si="31"/>
        <v/>
      </c>
      <c r="D643" s="4" t="e">
        <f t="shared" si="32"/>
        <v>#VALUE!</v>
      </c>
      <c r="F643" t="str">
        <f>IF(AND(ISNUMBER(A641),ISNUMBER(A640)),IF(ISNUMBER(A641),(#REF!-#REF!)/$I$3,""),"")</f>
        <v/>
      </c>
    </row>
    <row r="644" spans="2:6" x14ac:dyDescent="0.3">
      <c r="B644" s="21" t="str">
        <f t="shared" si="30"/>
        <v/>
      </c>
      <c r="C644" s="23" t="str">
        <f t="shared" si="31"/>
        <v/>
      </c>
      <c r="D644" s="4" t="e">
        <f t="shared" si="32"/>
        <v>#VALUE!</v>
      </c>
      <c r="F644" t="str">
        <f>IF(AND(ISNUMBER(A642),ISNUMBER(A641)),IF(ISNUMBER(A642),(#REF!-#REF!)/$I$3,""),"")</f>
        <v/>
      </c>
    </row>
    <row r="645" spans="2:6" x14ac:dyDescent="0.3">
      <c r="B645" s="21" t="str">
        <f t="shared" si="30"/>
        <v/>
      </c>
      <c r="C645" s="23" t="str">
        <f t="shared" si="31"/>
        <v/>
      </c>
      <c r="D645" s="4" t="e">
        <f t="shared" si="32"/>
        <v>#VALUE!</v>
      </c>
      <c r="F645" t="str">
        <f>IF(AND(ISNUMBER(A643),ISNUMBER(A642)),IF(ISNUMBER(A643),(#REF!-#REF!)/$I$3,""),"")</f>
        <v/>
      </c>
    </row>
    <row r="646" spans="2:6" x14ac:dyDescent="0.3">
      <c r="B646" s="21" t="str">
        <f t="shared" si="30"/>
        <v/>
      </c>
      <c r="C646" s="23" t="str">
        <f t="shared" si="31"/>
        <v/>
      </c>
      <c r="D646" s="4" t="e">
        <f t="shared" si="32"/>
        <v>#VALUE!</v>
      </c>
      <c r="F646" t="str">
        <f>IF(AND(ISNUMBER(A644),ISNUMBER(A643)),IF(ISNUMBER(A644),(#REF!-#REF!)/$I$3,""),"")</f>
        <v/>
      </c>
    </row>
    <row r="647" spans="2:6" x14ac:dyDescent="0.3">
      <c r="B647" s="21" t="str">
        <f t="shared" si="30"/>
        <v/>
      </c>
      <c r="C647" s="23" t="str">
        <f t="shared" si="31"/>
        <v/>
      </c>
      <c r="D647" s="4" t="e">
        <f t="shared" si="32"/>
        <v>#VALUE!</v>
      </c>
      <c r="F647" t="str">
        <f>IF(AND(ISNUMBER(A645),ISNUMBER(A644)),IF(ISNUMBER(A645),(#REF!-#REF!)/$I$3,""),"")</f>
        <v/>
      </c>
    </row>
    <row r="648" spans="2:6" x14ac:dyDescent="0.3">
      <c r="B648" s="21" t="str">
        <f t="shared" si="30"/>
        <v/>
      </c>
      <c r="C648" s="23" t="str">
        <f t="shared" si="31"/>
        <v/>
      </c>
      <c r="D648" s="4" t="e">
        <f t="shared" si="32"/>
        <v>#VALUE!</v>
      </c>
      <c r="F648" t="str">
        <f>IF(AND(ISNUMBER(A646),ISNUMBER(A645)),IF(ISNUMBER(A646),(#REF!-#REF!)/$I$3,""),"")</f>
        <v/>
      </c>
    </row>
    <row r="649" spans="2:6" x14ac:dyDescent="0.3">
      <c r="B649" s="21" t="str">
        <f t="shared" si="30"/>
        <v/>
      </c>
      <c r="C649" s="23" t="str">
        <f t="shared" si="31"/>
        <v/>
      </c>
      <c r="D649" s="4" t="e">
        <f t="shared" si="32"/>
        <v>#VALUE!</v>
      </c>
      <c r="F649" t="str">
        <f>IF(AND(ISNUMBER(A647),ISNUMBER(A646)),IF(ISNUMBER(A647),(#REF!-#REF!)/$I$3,""),"")</f>
        <v/>
      </c>
    </row>
    <row r="650" spans="2:6" x14ac:dyDescent="0.3">
      <c r="B650" s="21" t="str">
        <f t="shared" si="30"/>
        <v/>
      </c>
      <c r="C650" s="23" t="str">
        <f t="shared" si="31"/>
        <v/>
      </c>
      <c r="D650" s="4" t="e">
        <f t="shared" si="32"/>
        <v>#VALUE!</v>
      </c>
      <c r="F650" t="str">
        <f>IF(AND(ISNUMBER(A648),ISNUMBER(A647)),IF(ISNUMBER(A648),(#REF!-#REF!)/$I$3,""),"")</f>
        <v/>
      </c>
    </row>
    <row r="651" spans="2:6" x14ac:dyDescent="0.3">
      <c r="B651" s="21" t="str">
        <f t="shared" ref="B651:B714" si="33">IF(ISBLANK($A651),"",MID($A651,1,2))</f>
        <v/>
      </c>
      <c r="C651" s="23" t="str">
        <f t="shared" si="31"/>
        <v/>
      </c>
      <c r="D651" s="4" t="e">
        <f t="shared" si="32"/>
        <v>#VALUE!</v>
      </c>
      <c r="F651" t="str">
        <f>IF(AND(ISNUMBER(A649),ISNUMBER(A648)),IF(ISNUMBER(A649),(#REF!-#REF!)/$I$3,""),"")</f>
        <v/>
      </c>
    </row>
    <row r="652" spans="2:6" x14ac:dyDescent="0.3">
      <c r="B652" s="21" t="str">
        <f t="shared" si="33"/>
        <v/>
      </c>
      <c r="C652" s="23" t="str">
        <f t="shared" ref="C652:C715" si="34">IF(ISBLANK($A652),"",VALUE(MID($A652,4,LEN($A652)-3))/$I$3)</f>
        <v/>
      </c>
      <c r="D652" s="4" t="e">
        <f t="shared" si="32"/>
        <v>#VALUE!</v>
      </c>
      <c r="F652" t="str">
        <f>IF(AND(ISNUMBER(A650),ISNUMBER(A649)),IF(ISNUMBER(A650),(#REF!-#REF!)/$I$3,""),"")</f>
        <v/>
      </c>
    </row>
    <row r="653" spans="2:6" x14ac:dyDescent="0.3">
      <c r="B653" s="21" t="str">
        <f t="shared" si="33"/>
        <v/>
      </c>
      <c r="C653" s="23" t="str">
        <f t="shared" si="34"/>
        <v/>
      </c>
      <c r="D653" s="4" t="e">
        <f t="shared" si="32"/>
        <v>#VALUE!</v>
      </c>
      <c r="F653" t="str">
        <f>IF(AND(ISNUMBER(A651),ISNUMBER(A650)),IF(ISNUMBER(A651),(#REF!-#REF!)/$I$3,""),"")</f>
        <v/>
      </c>
    </row>
    <row r="654" spans="2:6" x14ac:dyDescent="0.3">
      <c r="B654" s="21" t="str">
        <f t="shared" si="33"/>
        <v/>
      </c>
      <c r="C654" s="23" t="str">
        <f t="shared" si="34"/>
        <v/>
      </c>
      <c r="D654" s="4" t="e">
        <f t="shared" si="32"/>
        <v>#VALUE!</v>
      </c>
      <c r="F654" t="str">
        <f>IF(AND(ISNUMBER(A652),ISNUMBER(A651)),IF(ISNUMBER(A652),(#REF!-#REF!)/$I$3,""),"")</f>
        <v/>
      </c>
    </row>
    <row r="655" spans="2:6" x14ac:dyDescent="0.3">
      <c r="B655" s="21" t="str">
        <f t="shared" si="33"/>
        <v/>
      </c>
      <c r="C655" s="23" t="str">
        <f t="shared" si="34"/>
        <v/>
      </c>
      <c r="D655" s="4" t="e">
        <f t="shared" si="32"/>
        <v>#VALUE!</v>
      </c>
      <c r="F655" t="str">
        <f>IF(AND(ISNUMBER(A653),ISNUMBER(A652)),IF(ISNUMBER(A653),(#REF!-#REF!)/$I$3,""),"")</f>
        <v/>
      </c>
    </row>
    <row r="656" spans="2:6" x14ac:dyDescent="0.3">
      <c r="B656" s="21" t="str">
        <f t="shared" si="33"/>
        <v/>
      </c>
      <c r="C656" s="23" t="str">
        <f t="shared" si="34"/>
        <v/>
      </c>
      <c r="D656" s="4" t="e">
        <f t="shared" si="32"/>
        <v>#VALUE!</v>
      </c>
      <c r="F656" t="str">
        <f>IF(AND(ISNUMBER(A654),ISNUMBER(A653)),IF(ISNUMBER(A654),(#REF!-#REF!)/$I$3,""),"")</f>
        <v/>
      </c>
    </row>
    <row r="657" spans="2:6" x14ac:dyDescent="0.3">
      <c r="B657" s="21" t="str">
        <f t="shared" si="33"/>
        <v/>
      </c>
      <c r="C657" s="23" t="str">
        <f t="shared" si="34"/>
        <v/>
      </c>
      <c r="D657" s="4" t="e">
        <f t="shared" si="32"/>
        <v>#VALUE!</v>
      </c>
      <c r="F657" t="str">
        <f>IF(AND(ISNUMBER(A655),ISNUMBER(A654)),IF(ISNUMBER(A655),(#REF!-#REF!)/$I$3,""),"")</f>
        <v/>
      </c>
    </row>
    <row r="658" spans="2:6" x14ac:dyDescent="0.3">
      <c r="B658" s="21" t="str">
        <f t="shared" si="33"/>
        <v/>
      </c>
      <c r="C658" s="23" t="str">
        <f t="shared" si="34"/>
        <v/>
      </c>
      <c r="D658" s="4" t="e">
        <f t="shared" si="32"/>
        <v>#VALUE!</v>
      </c>
      <c r="F658" t="str">
        <f>IF(AND(ISNUMBER(A656),ISNUMBER(A655)),IF(ISNUMBER(A656),(#REF!-#REF!)/$I$3,""),"")</f>
        <v/>
      </c>
    </row>
    <row r="659" spans="2:6" x14ac:dyDescent="0.3">
      <c r="B659" s="21" t="str">
        <f t="shared" si="33"/>
        <v/>
      </c>
      <c r="C659" s="23" t="str">
        <f t="shared" si="34"/>
        <v/>
      </c>
      <c r="D659" s="4" t="e">
        <f t="shared" si="32"/>
        <v>#VALUE!</v>
      </c>
      <c r="F659" t="str">
        <f>IF(AND(ISNUMBER(A657),ISNUMBER(A656)),IF(ISNUMBER(A657),(#REF!-#REF!)/$I$3,""),"")</f>
        <v/>
      </c>
    </row>
    <row r="660" spans="2:6" x14ac:dyDescent="0.3">
      <c r="B660" s="21" t="str">
        <f t="shared" si="33"/>
        <v/>
      </c>
      <c r="C660" s="23" t="str">
        <f t="shared" si="34"/>
        <v/>
      </c>
      <c r="D660" s="4" t="e">
        <f t="shared" si="32"/>
        <v>#VALUE!</v>
      </c>
      <c r="F660" t="str">
        <f>IF(AND(ISNUMBER(A658),ISNUMBER(A657)),IF(ISNUMBER(A658),(#REF!-#REF!)/$I$3,""),"")</f>
        <v/>
      </c>
    </row>
    <row r="661" spans="2:6" x14ac:dyDescent="0.3">
      <c r="B661" s="21" t="str">
        <f t="shared" si="33"/>
        <v/>
      </c>
      <c r="C661" s="23" t="str">
        <f t="shared" si="34"/>
        <v/>
      </c>
      <c r="D661" s="4" t="e">
        <f t="shared" si="32"/>
        <v>#VALUE!</v>
      </c>
      <c r="F661" t="str">
        <f>IF(AND(ISNUMBER(A659),ISNUMBER(A658)),IF(ISNUMBER(A659),(#REF!-#REF!)/$I$3,""),"")</f>
        <v/>
      </c>
    </row>
    <row r="662" spans="2:6" x14ac:dyDescent="0.3">
      <c r="B662" s="21" t="str">
        <f t="shared" si="33"/>
        <v/>
      </c>
      <c r="C662" s="23" t="str">
        <f t="shared" si="34"/>
        <v/>
      </c>
      <c r="D662" s="4" t="e">
        <f t="shared" si="32"/>
        <v>#VALUE!</v>
      </c>
      <c r="F662" t="str">
        <f>IF(AND(ISNUMBER(A660),ISNUMBER(A659)),IF(ISNUMBER(A660),(#REF!-#REF!)/$I$3,""),"")</f>
        <v/>
      </c>
    </row>
    <row r="663" spans="2:6" x14ac:dyDescent="0.3">
      <c r="B663" s="21" t="str">
        <f t="shared" si="33"/>
        <v/>
      </c>
      <c r="C663" s="23" t="str">
        <f t="shared" si="34"/>
        <v/>
      </c>
      <c r="D663" s="4" t="e">
        <f t="shared" si="32"/>
        <v>#VALUE!</v>
      </c>
      <c r="F663" t="str">
        <f>IF(AND(ISNUMBER(A661),ISNUMBER(A660)),IF(ISNUMBER(A661),(#REF!-#REF!)/$I$3,""),"")</f>
        <v/>
      </c>
    </row>
    <row r="664" spans="2:6" x14ac:dyDescent="0.3">
      <c r="B664" s="21" t="str">
        <f t="shared" si="33"/>
        <v/>
      </c>
      <c r="C664" s="23" t="str">
        <f t="shared" si="34"/>
        <v/>
      </c>
      <c r="D664" s="4" t="e">
        <f t="shared" si="32"/>
        <v>#VALUE!</v>
      </c>
      <c r="F664" t="str">
        <f>IF(AND(ISNUMBER(A662),ISNUMBER(A661)),IF(ISNUMBER(A662),(#REF!-#REF!)/$I$3,""),"")</f>
        <v/>
      </c>
    </row>
    <row r="665" spans="2:6" x14ac:dyDescent="0.3">
      <c r="B665" s="21" t="str">
        <f t="shared" si="33"/>
        <v/>
      </c>
      <c r="C665" s="23" t="str">
        <f t="shared" si="34"/>
        <v/>
      </c>
      <c r="D665" s="4" t="e">
        <f t="shared" ref="D665:D728" si="35">IF(AND(NOT(ISBLANK(C664)),B665=B664),C665-C664,"")</f>
        <v>#VALUE!</v>
      </c>
      <c r="F665" t="str">
        <f>IF(AND(ISNUMBER(A663),ISNUMBER(A662)),IF(ISNUMBER(A663),(#REF!-#REF!)/$I$3,""),"")</f>
        <v/>
      </c>
    </row>
    <row r="666" spans="2:6" x14ac:dyDescent="0.3">
      <c r="B666" s="21" t="str">
        <f t="shared" si="33"/>
        <v/>
      </c>
      <c r="C666" s="23" t="str">
        <f t="shared" si="34"/>
        <v/>
      </c>
      <c r="D666" s="4" t="e">
        <f t="shared" si="35"/>
        <v>#VALUE!</v>
      </c>
      <c r="F666" t="str">
        <f>IF(AND(ISNUMBER(A664),ISNUMBER(A663)),IF(ISNUMBER(A664),(#REF!-#REF!)/$I$3,""),"")</f>
        <v/>
      </c>
    </row>
    <row r="667" spans="2:6" x14ac:dyDescent="0.3">
      <c r="B667" s="21" t="str">
        <f t="shared" si="33"/>
        <v/>
      </c>
      <c r="C667" s="23" t="str">
        <f t="shared" si="34"/>
        <v/>
      </c>
      <c r="D667" s="4" t="e">
        <f t="shared" si="35"/>
        <v>#VALUE!</v>
      </c>
      <c r="F667" t="str">
        <f>IF(AND(ISNUMBER(A665),ISNUMBER(A664)),IF(ISNUMBER(A665),(#REF!-#REF!)/$I$3,""),"")</f>
        <v/>
      </c>
    </row>
    <row r="668" spans="2:6" x14ac:dyDescent="0.3">
      <c r="B668" s="21" t="str">
        <f t="shared" si="33"/>
        <v/>
      </c>
      <c r="C668" s="23" t="str">
        <f t="shared" si="34"/>
        <v/>
      </c>
      <c r="D668" s="4" t="e">
        <f t="shared" si="35"/>
        <v>#VALUE!</v>
      </c>
      <c r="F668" t="str">
        <f>IF(AND(ISNUMBER(A666),ISNUMBER(A665)),IF(ISNUMBER(A666),(#REF!-#REF!)/$I$3,""),"")</f>
        <v/>
      </c>
    </row>
    <row r="669" spans="2:6" x14ac:dyDescent="0.3">
      <c r="B669" s="21" t="str">
        <f t="shared" si="33"/>
        <v/>
      </c>
      <c r="C669" s="23" t="str">
        <f t="shared" si="34"/>
        <v/>
      </c>
      <c r="D669" s="4" t="e">
        <f t="shared" si="35"/>
        <v>#VALUE!</v>
      </c>
      <c r="F669" t="str">
        <f>IF(AND(ISNUMBER(A667),ISNUMBER(A666)),IF(ISNUMBER(A667),(#REF!-#REF!)/$I$3,""),"")</f>
        <v/>
      </c>
    </row>
    <row r="670" spans="2:6" x14ac:dyDescent="0.3">
      <c r="B670" s="21" t="str">
        <f t="shared" si="33"/>
        <v/>
      </c>
      <c r="C670" s="23" t="str">
        <f t="shared" si="34"/>
        <v/>
      </c>
      <c r="D670" s="4" t="e">
        <f t="shared" si="35"/>
        <v>#VALUE!</v>
      </c>
      <c r="F670" t="str">
        <f>IF(AND(ISNUMBER(A668),ISNUMBER(A667)),IF(ISNUMBER(A668),(#REF!-#REF!)/$I$3,""),"")</f>
        <v/>
      </c>
    </row>
    <row r="671" spans="2:6" x14ac:dyDescent="0.3">
      <c r="B671" s="21" t="str">
        <f t="shared" si="33"/>
        <v/>
      </c>
      <c r="C671" s="23" t="str">
        <f t="shared" si="34"/>
        <v/>
      </c>
      <c r="D671" s="4" t="e">
        <f t="shared" si="35"/>
        <v>#VALUE!</v>
      </c>
      <c r="F671" t="str">
        <f>IF(AND(ISNUMBER(A669),ISNUMBER(A668)),IF(ISNUMBER(A669),(#REF!-#REF!)/$I$3,""),"")</f>
        <v/>
      </c>
    </row>
    <row r="672" spans="2:6" x14ac:dyDescent="0.3">
      <c r="B672" s="21" t="str">
        <f t="shared" si="33"/>
        <v/>
      </c>
      <c r="C672" s="23" t="str">
        <f t="shared" si="34"/>
        <v/>
      </c>
      <c r="D672" s="4" t="e">
        <f t="shared" si="35"/>
        <v>#VALUE!</v>
      </c>
      <c r="F672" t="str">
        <f>IF(AND(ISNUMBER(A670),ISNUMBER(A669)),IF(ISNUMBER(A670),(#REF!-#REF!)/$I$3,""),"")</f>
        <v/>
      </c>
    </row>
    <row r="673" spans="2:6" x14ac:dyDescent="0.3">
      <c r="B673" s="21" t="str">
        <f t="shared" si="33"/>
        <v/>
      </c>
      <c r="C673" s="23" t="str">
        <f t="shared" si="34"/>
        <v/>
      </c>
      <c r="D673" s="4" t="e">
        <f t="shared" si="35"/>
        <v>#VALUE!</v>
      </c>
      <c r="F673" t="str">
        <f>IF(AND(ISNUMBER(A671),ISNUMBER(A670)),IF(ISNUMBER(A671),(#REF!-#REF!)/$I$3,""),"")</f>
        <v/>
      </c>
    </row>
    <row r="674" spans="2:6" x14ac:dyDescent="0.3">
      <c r="B674" s="21" t="str">
        <f t="shared" si="33"/>
        <v/>
      </c>
      <c r="C674" s="23" t="str">
        <f t="shared" si="34"/>
        <v/>
      </c>
      <c r="D674" s="4" t="e">
        <f t="shared" si="35"/>
        <v>#VALUE!</v>
      </c>
      <c r="F674" t="str">
        <f>IF(AND(ISNUMBER(A672),ISNUMBER(A671)),IF(ISNUMBER(A672),(#REF!-#REF!)/$I$3,""),"")</f>
        <v/>
      </c>
    </row>
    <row r="675" spans="2:6" x14ac:dyDescent="0.3">
      <c r="B675" s="21" t="str">
        <f t="shared" si="33"/>
        <v/>
      </c>
      <c r="C675" s="23" t="str">
        <f t="shared" si="34"/>
        <v/>
      </c>
      <c r="D675" s="4" t="e">
        <f t="shared" si="35"/>
        <v>#VALUE!</v>
      </c>
      <c r="F675" t="str">
        <f>IF(AND(ISNUMBER(A673),ISNUMBER(A672)),IF(ISNUMBER(A673),(#REF!-#REF!)/$I$3,""),"")</f>
        <v/>
      </c>
    </row>
    <row r="676" spans="2:6" x14ac:dyDescent="0.3">
      <c r="B676" s="21" t="str">
        <f t="shared" si="33"/>
        <v/>
      </c>
      <c r="C676" s="23" t="str">
        <f t="shared" si="34"/>
        <v/>
      </c>
      <c r="D676" s="4" t="e">
        <f t="shared" si="35"/>
        <v>#VALUE!</v>
      </c>
      <c r="F676" t="str">
        <f>IF(AND(ISNUMBER(A674),ISNUMBER(A673)),IF(ISNUMBER(A674),(#REF!-#REF!)/$I$3,""),"")</f>
        <v/>
      </c>
    </row>
    <row r="677" spans="2:6" x14ac:dyDescent="0.3">
      <c r="B677" s="21" t="str">
        <f t="shared" si="33"/>
        <v/>
      </c>
      <c r="C677" s="23" t="str">
        <f t="shared" si="34"/>
        <v/>
      </c>
      <c r="D677" s="4" t="e">
        <f t="shared" si="35"/>
        <v>#VALUE!</v>
      </c>
      <c r="F677" t="str">
        <f>IF(AND(ISNUMBER(A675),ISNUMBER(A674)),IF(ISNUMBER(A675),(#REF!-#REF!)/$I$3,""),"")</f>
        <v/>
      </c>
    </row>
    <row r="678" spans="2:6" x14ac:dyDescent="0.3">
      <c r="B678" s="21" t="str">
        <f t="shared" si="33"/>
        <v/>
      </c>
      <c r="C678" s="23" t="str">
        <f t="shared" si="34"/>
        <v/>
      </c>
      <c r="D678" s="4" t="e">
        <f t="shared" si="35"/>
        <v>#VALUE!</v>
      </c>
      <c r="F678" t="str">
        <f>IF(AND(ISNUMBER(A676),ISNUMBER(A675)),IF(ISNUMBER(A676),(#REF!-#REF!)/$I$3,""),"")</f>
        <v/>
      </c>
    </row>
    <row r="679" spans="2:6" x14ac:dyDescent="0.3">
      <c r="B679" s="21" t="str">
        <f t="shared" si="33"/>
        <v/>
      </c>
      <c r="C679" s="23" t="str">
        <f t="shared" si="34"/>
        <v/>
      </c>
      <c r="D679" s="4" t="e">
        <f t="shared" si="35"/>
        <v>#VALUE!</v>
      </c>
      <c r="F679" t="str">
        <f>IF(AND(ISNUMBER(A677),ISNUMBER(A676)),IF(ISNUMBER(A677),(#REF!-#REF!)/$I$3,""),"")</f>
        <v/>
      </c>
    </row>
    <row r="680" spans="2:6" x14ac:dyDescent="0.3">
      <c r="B680" s="21" t="str">
        <f t="shared" si="33"/>
        <v/>
      </c>
      <c r="C680" s="23" t="str">
        <f t="shared" si="34"/>
        <v/>
      </c>
      <c r="D680" s="4" t="e">
        <f t="shared" si="35"/>
        <v>#VALUE!</v>
      </c>
      <c r="F680" t="str">
        <f>IF(AND(ISNUMBER(A678),ISNUMBER(A677)),IF(ISNUMBER(A678),(#REF!-#REF!)/$I$3,""),"")</f>
        <v/>
      </c>
    </row>
    <row r="681" spans="2:6" x14ac:dyDescent="0.3">
      <c r="B681" s="21" t="str">
        <f t="shared" si="33"/>
        <v/>
      </c>
      <c r="C681" s="23" t="str">
        <f t="shared" si="34"/>
        <v/>
      </c>
      <c r="D681" s="4" t="e">
        <f t="shared" si="35"/>
        <v>#VALUE!</v>
      </c>
      <c r="F681" t="str">
        <f>IF(AND(ISNUMBER(A679),ISNUMBER(A678)),IF(ISNUMBER(A679),(#REF!-#REF!)/$I$3,""),"")</f>
        <v/>
      </c>
    </row>
    <row r="682" spans="2:6" x14ac:dyDescent="0.3">
      <c r="B682" s="21" t="str">
        <f t="shared" si="33"/>
        <v/>
      </c>
      <c r="C682" s="23" t="str">
        <f t="shared" si="34"/>
        <v/>
      </c>
      <c r="D682" s="4" t="e">
        <f t="shared" si="35"/>
        <v>#VALUE!</v>
      </c>
      <c r="F682" t="str">
        <f>IF(AND(ISNUMBER(A680),ISNUMBER(A679)),IF(ISNUMBER(A680),(#REF!-#REF!)/$I$3,""),"")</f>
        <v/>
      </c>
    </row>
    <row r="683" spans="2:6" x14ac:dyDescent="0.3">
      <c r="B683" s="21" t="str">
        <f t="shared" si="33"/>
        <v/>
      </c>
      <c r="C683" s="23" t="str">
        <f t="shared" si="34"/>
        <v/>
      </c>
      <c r="D683" s="4" t="e">
        <f t="shared" si="35"/>
        <v>#VALUE!</v>
      </c>
      <c r="F683" t="str">
        <f>IF(AND(ISNUMBER(A681),ISNUMBER(A680)),IF(ISNUMBER(A681),(#REF!-#REF!)/$I$3,""),"")</f>
        <v/>
      </c>
    </row>
    <row r="684" spans="2:6" x14ac:dyDescent="0.3">
      <c r="B684" s="21" t="str">
        <f t="shared" si="33"/>
        <v/>
      </c>
      <c r="C684" s="23" t="str">
        <f t="shared" si="34"/>
        <v/>
      </c>
      <c r="D684" s="4" t="e">
        <f t="shared" si="35"/>
        <v>#VALUE!</v>
      </c>
      <c r="F684" t="str">
        <f>IF(AND(ISNUMBER(A682),ISNUMBER(A681)),IF(ISNUMBER(A682),(#REF!-#REF!)/$I$3,""),"")</f>
        <v/>
      </c>
    </row>
    <row r="685" spans="2:6" x14ac:dyDescent="0.3">
      <c r="B685" s="21" t="str">
        <f t="shared" si="33"/>
        <v/>
      </c>
      <c r="C685" s="23" t="str">
        <f t="shared" si="34"/>
        <v/>
      </c>
      <c r="D685" s="4" t="e">
        <f t="shared" si="35"/>
        <v>#VALUE!</v>
      </c>
      <c r="F685" t="str">
        <f>IF(AND(ISNUMBER(A683),ISNUMBER(A682)),IF(ISNUMBER(A683),(#REF!-#REF!)/$I$3,""),"")</f>
        <v/>
      </c>
    </row>
    <row r="686" spans="2:6" x14ac:dyDescent="0.3">
      <c r="B686" s="21" t="str">
        <f t="shared" si="33"/>
        <v/>
      </c>
      <c r="C686" s="23" t="str">
        <f t="shared" si="34"/>
        <v/>
      </c>
      <c r="D686" s="4" t="e">
        <f t="shared" si="35"/>
        <v>#VALUE!</v>
      </c>
      <c r="F686" t="str">
        <f>IF(AND(ISNUMBER(A684),ISNUMBER(A683)),IF(ISNUMBER(A684),(#REF!-#REF!)/$I$3,""),"")</f>
        <v/>
      </c>
    </row>
    <row r="687" spans="2:6" x14ac:dyDescent="0.3">
      <c r="B687" s="21" t="str">
        <f t="shared" si="33"/>
        <v/>
      </c>
      <c r="C687" s="23" t="str">
        <f t="shared" si="34"/>
        <v/>
      </c>
      <c r="D687" s="4" t="e">
        <f t="shared" si="35"/>
        <v>#VALUE!</v>
      </c>
      <c r="F687" t="str">
        <f>IF(AND(ISNUMBER(A685),ISNUMBER(A684)),IF(ISNUMBER(A685),(#REF!-#REF!)/$I$3,""),"")</f>
        <v/>
      </c>
    </row>
    <row r="688" spans="2:6" x14ac:dyDescent="0.3">
      <c r="B688" s="21" t="str">
        <f t="shared" si="33"/>
        <v/>
      </c>
      <c r="C688" s="23" t="str">
        <f t="shared" si="34"/>
        <v/>
      </c>
      <c r="D688" s="4" t="e">
        <f t="shared" si="35"/>
        <v>#VALUE!</v>
      </c>
      <c r="F688" t="str">
        <f>IF(AND(ISNUMBER(A686),ISNUMBER(A685)),IF(ISNUMBER(A686),(#REF!-#REF!)/$I$3,""),"")</f>
        <v/>
      </c>
    </row>
    <row r="689" spans="2:6" x14ac:dyDescent="0.3">
      <c r="B689" s="21" t="str">
        <f t="shared" si="33"/>
        <v/>
      </c>
      <c r="C689" s="23" t="str">
        <f t="shared" si="34"/>
        <v/>
      </c>
      <c r="D689" s="4" t="e">
        <f t="shared" si="35"/>
        <v>#VALUE!</v>
      </c>
      <c r="F689" t="str">
        <f>IF(AND(ISNUMBER(A687),ISNUMBER(A686)),IF(ISNUMBER(A687),(#REF!-#REF!)/$I$3,""),"")</f>
        <v/>
      </c>
    </row>
    <row r="690" spans="2:6" x14ac:dyDescent="0.3">
      <c r="B690" s="21" t="str">
        <f t="shared" si="33"/>
        <v/>
      </c>
      <c r="C690" s="23" t="str">
        <f t="shared" si="34"/>
        <v/>
      </c>
      <c r="D690" s="4" t="e">
        <f t="shared" si="35"/>
        <v>#VALUE!</v>
      </c>
      <c r="F690" t="str">
        <f>IF(AND(ISNUMBER(A688),ISNUMBER(A687)),IF(ISNUMBER(A688),(#REF!-#REF!)/$I$3,""),"")</f>
        <v/>
      </c>
    </row>
    <row r="691" spans="2:6" x14ac:dyDescent="0.3">
      <c r="B691" s="21" t="str">
        <f t="shared" si="33"/>
        <v/>
      </c>
      <c r="C691" s="23" t="str">
        <f t="shared" si="34"/>
        <v/>
      </c>
      <c r="D691" s="4" t="e">
        <f t="shared" si="35"/>
        <v>#VALUE!</v>
      </c>
      <c r="F691" t="str">
        <f>IF(AND(ISNUMBER(A689),ISNUMBER(A688)),IF(ISNUMBER(A689),(#REF!-#REF!)/$I$3,""),"")</f>
        <v/>
      </c>
    </row>
    <row r="692" spans="2:6" x14ac:dyDescent="0.3">
      <c r="B692" s="21" t="str">
        <f t="shared" si="33"/>
        <v/>
      </c>
      <c r="C692" s="23" t="str">
        <f t="shared" si="34"/>
        <v/>
      </c>
      <c r="D692" s="4" t="e">
        <f t="shared" si="35"/>
        <v>#VALUE!</v>
      </c>
      <c r="F692" t="str">
        <f>IF(AND(ISNUMBER(A690),ISNUMBER(A689)),IF(ISNUMBER(A690),(#REF!-#REF!)/$I$3,""),"")</f>
        <v/>
      </c>
    </row>
    <row r="693" spans="2:6" x14ac:dyDescent="0.3">
      <c r="B693" s="21" t="str">
        <f t="shared" si="33"/>
        <v/>
      </c>
      <c r="C693" s="23" t="str">
        <f t="shared" si="34"/>
        <v/>
      </c>
      <c r="D693" s="4" t="e">
        <f t="shared" si="35"/>
        <v>#VALUE!</v>
      </c>
      <c r="F693" t="str">
        <f>IF(AND(ISNUMBER(A691),ISNUMBER(A690)),IF(ISNUMBER(A691),(#REF!-#REF!)/$I$3,""),"")</f>
        <v/>
      </c>
    </row>
    <row r="694" spans="2:6" x14ac:dyDescent="0.3">
      <c r="B694" s="21" t="str">
        <f t="shared" si="33"/>
        <v/>
      </c>
      <c r="C694" s="23" t="str">
        <f t="shared" si="34"/>
        <v/>
      </c>
      <c r="D694" s="4" t="e">
        <f t="shared" si="35"/>
        <v>#VALUE!</v>
      </c>
      <c r="F694" t="str">
        <f>IF(AND(ISNUMBER(A692),ISNUMBER(A691)),IF(ISNUMBER(A692),(#REF!-#REF!)/$I$3,""),"")</f>
        <v/>
      </c>
    </row>
    <row r="695" spans="2:6" x14ac:dyDescent="0.3">
      <c r="B695" s="21" t="str">
        <f t="shared" si="33"/>
        <v/>
      </c>
      <c r="C695" s="23" t="str">
        <f t="shared" si="34"/>
        <v/>
      </c>
      <c r="D695" s="4" t="e">
        <f t="shared" si="35"/>
        <v>#VALUE!</v>
      </c>
      <c r="F695" t="str">
        <f>IF(AND(ISNUMBER(A693),ISNUMBER(A692)),IF(ISNUMBER(A693),(#REF!-#REF!)/$I$3,""),"")</f>
        <v/>
      </c>
    </row>
    <row r="696" spans="2:6" x14ac:dyDescent="0.3">
      <c r="B696" s="21" t="str">
        <f t="shared" si="33"/>
        <v/>
      </c>
      <c r="C696" s="23" t="str">
        <f t="shared" si="34"/>
        <v/>
      </c>
      <c r="D696" s="4" t="e">
        <f t="shared" si="35"/>
        <v>#VALUE!</v>
      </c>
      <c r="F696" t="str">
        <f>IF(AND(ISNUMBER(A694),ISNUMBER(A693)),IF(ISNUMBER(A694),(#REF!-#REF!)/$I$3,""),"")</f>
        <v/>
      </c>
    </row>
    <row r="697" spans="2:6" x14ac:dyDescent="0.3">
      <c r="B697" s="21" t="str">
        <f t="shared" si="33"/>
        <v/>
      </c>
      <c r="C697" s="23" t="str">
        <f t="shared" si="34"/>
        <v/>
      </c>
      <c r="D697" s="4" t="e">
        <f t="shared" si="35"/>
        <v>#VALUE!</v>
      </c>
      <c r="F697" t="str">
        <f>IF(AND(ISNUMBER(A695),ISNUMBER(A694)),IF(ISNUMBER(A695),(#REF!-#REF!)/$I$3,""),"")</f>
        <v/>
      </c>
    </row>
    <row r="698" spans="2:6" x14ac:dyDescent="0.3">
      <c r="B698" s="21" t="str">
        <f t="shared" si="33"/>
        <v/>
      </c>
      <c r="C698" s="23" t="str">
        <f t="shared" si="34"/>
        <v/>
      </c>
      <c r="D698" s="4" t="e">
        <f t="shared" si="35"/>
        <v>#VALUE!</v>
      </c>
      <c r="F698" t="str">
        <f>IF(AND(ISNUMBER(A696),ISNUMBER(A695)),IF(ISNUMBER(A696),(#REF!-#REF!)/$I$3,""),"")</f>
        <v/>
      </c>
    </row>
    <row r="699" spans="2:6" x14ac:dyDescent="0.3">
      <c r="B699" s="21" t="str">
        <f t="shared" si="33"/>
        <v/>
      </c>
      <c r="C699" s="23" t="str">
        <f t="shared" si="34"/>
        <v/>
      </c>
      <c r="D699" s="4" t="e">
        <f t="shared" si="35"/>
        <v>#VALUE!</v>
      </c>
      <c r="F699" t="str">
        <f>IF(AND(ISNUMBER(A697),ISNUMBER(A696)),IF(ISNUMBER(A697),(#REF!-#REF!)/$I$3,""),"")</f>
        <v/>
      </c>
    </row>
    <row r="700" spans="2:6" x14ac:dyDescent="0.3">
      <c r="B700" s="21" t="str">
        <f t="shared" si="33"/>
        <v/>
      </c>
      <c r="C700" s="23" t="str">
        <f t="shared" si="34"/>
        <v/>
      </c>
      <c r="D700" s="4" t="e">
        <f t="shared" si="35"/>
        <v>#VALUE!</v>
      </c>
      <c r="F700" t="str">
        <f>IF(AND(ISNUMBER(A698),ISNUMBER(A697)),IF(ISNUMBER(A698),(#REF!-#REF!)/$I$3,""),"")</f>
        <v/>
      </c>
    </row>
    <row r="701" spans="2:6" x14ac:dyDescent="0.3">
      <c r="B701" s="21" t="str">
        <f t="shared" si="33"/>
        <v/>
      </c>
      <c r="C701" s="23" t="str">
        <f t="shared" si="34"/>
        <v/>
      </c>
      <c r="D701" s="4" t="e">
        <f t="shared" si="35"/>
        <v>#VALUE!</v>
      </c>
      <c r="F701" t="str">
        <f>IF(AND(ISNUMBER(A699),ISNUMBER(A698)),IF(ISNUMBER(A699),(#REF!-#REF!)/$I$3,""),"")</f>
        <v/>
      </c>
    </row>
    <row r="702" spans="2:6" x14ac:dyDescent="0.3">
      <c r="B702" s="21" t="str">
        <f t="shared" si="33"/>
        <v/>
      </c>
      <c r="C702" s="23" t="str">
        <f t="shared" si="34"/>
        <v/>
      </c>
      <c r="D702" s="4" t="e">
        <f t="shared" si="35"/>
        <v>#VALUE!</v>
      </c>
      <c r="F702" t="str">
        <f>IF(AND(ISNUMBER(A700),ISNUMBER(A699)),IF(ISNUMBER(A700),(#REF!-#REF!)/$I$3,""),"")</f>
        <v/>
      </c>
    </row>
    <row r="703" spans="2:6" x14ac:dyDescent="0.3">
      <c r="B703" s="21" t="str">
        <f t="shared" si="33"/>
        <v/>
      </c>
      <c r="C703" s="23" t="str">
        <f t="shared" si="34"/>
        <v/>
      </c>
      <c r="D703" s="4" t="e">
        <f t="shared" si="35"/>
        <v>#VALUE!</v>
      </c>
      <c r="F703" t="str">
        <f>IF(AND(ISNUMBER(A701),ISNUMBER(A700)),IF(ISNUMBER(A701),(#REF!-#REF!)/$I$3,""),"")</f>
        <v/>
      </c>
    </row>
    <row r="704" spans="2:6" x14ac:dyDescent="0.3">
      <c r="B704" s="21" t="str">
        <f t="shared" si="33"/>
        <v/>
      </c>
      <c r="C704" s="23" t="str">
        <f t="shared" si="34"/>
        <v/>
      </c>
      <c r="D704" s="4" t="e">
        <f t="shared" si="35"/>
        <v>#VALUE!</v>
      </c>
      <c r="F704" t="str">
        <f>IF(AND(ISNUMBER(A702),ISNUMBER(A701)),IF(ISNUMBER(A702),(#REF!-#REF!)/$I$3,""),"")</f>
        <v/>
      </c>
    </row>
    <row r="705" spans="2:6" x14ac:dyDescent="0.3">
      <c r="B705" s="21" t="str">
        <f t="shared" si="33"/>
        <v/>
      </c>
      <c r="C705" s="23" t="str">
        <f t="shared" si="34"/>
        <v/>
      </c>
      <c r="D705" s="4" t="e">
        <f t="shared" si="35"/>
        <v>#VALUE!</v>
      </c>
      <c r="F705" t="str">
        <f>IF(AND(ISNUMBER(A703),ISNUMBER(A702)),IF(ISNUMBER(A703),(#REF!-#REF!)/$I$3,""),"")</f>
        <v/>
      </c>
    </row>
    <row r="706" spans="2:6" x14ac:dyDescent="0.3">
      <c r="B706" s="21" t="str">
        <f t="shared" si="33"/>
        <v/>
      </c>
      <c r="C706" s="23" t="str">
        <f t="shared" si="34"/>
        <v/>
      </c>
      <c r="D706" s="4" t="e">
        <f t="shared" si="35"/>
        <v>#VALUE!</v>
      </c>
      <c r="F706" t="str">
        <f>IF(AND(ISNUMBER(A704),ISNUMBER(A703)),IF(ISNUMBER(A704),(#REF!-#REF!)/$I$3,""),"")</f>
        <v/>
      </c>
    </row>
    <row r="707" spans="2:6" x14ac:dyDescent="0.3">
      <c r="B707" s="21" t="str">
        <f t="shared" si="33"/>
        <v/>
      </c>
      <c r="C707" s="23" t="str">
        <f t="shared" si="34"/>
        <v/>
      </c>
      <c r="D707" s="4" t="e">
        <f t="shared" si="35"/>
        <v>#VALUE!</v>
      </c>
      <c r="F707" t="str">
        <f>IF(AND(ISNUMBER(A705),ISNUMBER(A704)),IF(ISNUMBER(A705),(#REF!-#REF!)/$I$3,""),"")</f>
        <v/>
      </c>
    </row>
    <row r="708" spans="2:6" x14ac:dyDescent="0.3">
      <c r="B708" s="21" t="str">
        <f t="shared" si="33"/>
        <v/>
      </c>
      <c r="C708" s="23" t="str">
        <f t="shared" si="34"/>
        <v/>
      </c>
      <c r="D708" s="4" t="e">
        <f t="shared" si="35"/>
        <v>#VALUE!</v>
      </c>
      <c r="F708" t="str">
        <f>IF(AND(ISNUMBER(A706),ISNUMBER(A705)),IF(ISNUMBER(A706),(#REF!-#REF!)/$I$3,""),"")</f>
        <v/>
      </c>
    </row>
    <row r="709" spans="2:6" x14ac:dyDescent="0.3">
      <c r="B709" s="21" t="str">
        <f t="shared" si="33"/>
        <v/>
      </c>
      <c r="C709" s="23" t="str">
        <f t="shared" si="34"/>
        <v/>
      </c>
      <c r="D709" s="4" t="e">
        <f t="shared" si="35"/>
        <v>#VALUE!</v>
      </c>
      <c r="F709" t="str">
        <f>IF(AND(ISNUMBER(A707),ISNUMBER(A706)),IF(ISNUMBER(A707),(#REF!-#REF!)/$I$3,""),"")</f>
        <v/>
      </c>
    </row>
    <row r="710" spans="2:6" x14ac:dyDescent="0.3">
      <c r="B710" s="21" t="str">
        <f t="shared" si="33"/>
        <v/>
      </c>
      <c r="C710" s="23" t="str">
        <f t="shared" si="34"/>
        <v/>
      </c>
      <c r="D710" s="4" t="e">
        <f t="shared" si="35"/>
        <v>#VALUE!</v>
      </c>
      <c r="F710" t="str">
        <f>IF(AND(ISNUMBER(A708),ISNUMBER(A707)),IF(ISNUMBER(A708),(#REF!-#REF!)/$I$3,""),"")</f>
        <v/>
      </c>
    </row>
    <row r="711" spans="2:6" x14ac:dyDescent="0.3">
      <c r="B711" s="21" t="str">
        <f t="shared" si="33"/>
        <v/>
      </c>
      <c r="C711" s="23" t="str">
        <f t="shared" si="34"/>
        <v/>
      </c>
      <c r="D711" s="4" t="e">
        <f t="shared" si="35"/>
        <v>#VALUE!</v>
      </c>
      <c r="F711" t="str">
        <f>IF(AND(ISNUMBER(A709),ISNUMBER(A708)),IF(ISNUMBER(A709),(#REF!-#REF!)/$I$3,""),"")</f>
        <v/>
      </c>
    </row>
    <row r="712" spans="2:6" x14ac:dyDescent="0.3">
      <c r="B712" s="21" t="str">
        <f t="shared" si="33"/>
        <v/>
      </c>
      <c r="C712" s="23" t="str">
        <f t="shared" si="34"/>
        <v/>
      </c>
      <c r="D712" s="4" t="e">
        <f t="shared" si="35"/>
        <v>#VALUE!</v>
      </c>
      <c r="F712" t="str">
        <f>IF(AND(ISNUMBER(A710),ISNUMBER(A709)),IF(ISNUMBER(A710),(#REF!-#REF!)/$I$3,""),"")</f>
        <v/>
      </c>
    </row>
    <row r="713" spans="2:6" x14ac:dyDescent="0.3">
      <c r="B713" s="21" t="str">
        <f t="shared" si="33"/>
        <v/>
      </c>
      <c r="C713" s="23" t="str">
        <f t="shared" si="34"/>
        <v/>
      </c>
      <c r="D713" s="4" t="e">
        <f t="shared" si="35"/>
        <v>#VALUE!</v>
      </c>
      <c r="F713" t="str">
        <f>IF(AND(ISNUMBER(A711),ISNUMBER(A710)),IF(ISNUMBER(A711),(#REF!-#REF!)/$I$3,""),"")</f>
        <v/>
      </c>
    </row>
    <row r="714" spans="2:6" x14ac:dyDescent="0.3">
      <c r="B714" s="21" t="str">
        <f t="shared" si="33"/>
        <v/>
      </c>
      <c r="C714" s="23" t="str">
        <f t="shared" si="34"/>
        <v/>
      </c>
      <c r="D714" s="4" t="e">
        <f t="shared" si="35"/>
        <v>#VALUE!</v>
      </c>
      <c r="F714" t="str">
        <f>IF(AND(ISNUMBER(A712),ISNUMBER(A711)),IF(ISNUMBER(A712),(#REF!-#REF!)/$I$3,""),"")</f>
        <v/>
      </c>
    </row>
    <row r="715" spans="2:6" x14ac:dyDescent="0.3">
      <c r="B715" s="21" t="str">
        <f t="shared" ref="B715:B778" si="36">IF(ISBLANK($A715),"",MID($A715,1,2))</f>
        <v/>
      </c>
      <c r="C715" s="23" t="str">
        <f t="shared" si="34"/>
        <v/>
      </c>
      <c r="D715" s="4" t="e">
        <f t="shared" si="35"/>
        <v>#VALUE!</v>
      </c>
      <c r="F715" t="str">
        <f>IF(AND(ISNUMBER(A713),ISNUMBER(A712)),IF(ISNUMBER(A713),(#REF!-#REF!)/$I$3,""),"")</f>
        <v/>
      </c>
    </row>
    <row r="716" spans="2:6" x14ac:dyDescent="0.3">
      <c r="B716" s="21" t="str">
        <f t="shared" si="36"/>
        <v/>
      </c>
      <c r="C716" s="23" t="str">
        <f t="shared" ref="C716:C779" si="37">IF(ISBLANK($A716),"",VALUE(MID($A716,4,LEN($A716)-3))/$I$3)</f>
        <v/>
      </c>
      <c r="D716" s="4" t="e">
        <f t="shared" si="35"/>
        <v>#VALUE!</v>
      </c>
      <c r="F716" t="str">
        <f>IF(AND(ISNUMBER(A714),ISNUMBER(A713)),IF(ISNUMBER(A714),(#REF!-#REF!)/$I$3,""),"")</f>
        <v/>
      </c>
    </row>
    <row r="717" spans="2:6" x14ac:dyDescent="0.3">
      <c r="B717" s="21" t="str">
        <f t="shared" si="36"/>
        <v/>
      </c>
      <c r="C717" s="23" t="str">
        <f t="shared" si="37"/>
        <v/>
      </c>
      <c r="D717" s="4" t="e">
        <f t="shared" si="35"/>
        <v>#VALUE!</v>
      </c>
      <c r="F717" t="str">
        <f>IF(AND(ISNUMBER(A715),ISNUMBER(A714)),IF(ISNUMBER(A715),(#REF!-#REF!)/$I$3,""),"")</f>
        <v/>
      </c>
    </row>
    <row r="718" spans="2:6" x14ac:dyDescent="0.3">
      <c r="B718" s="21" t="str">
        <f t="shared" si="36"/>
        <v/>
      </c>
      <c r="C718" s="23" t="str">
        <f t="shared" si="37"/>
        <v/>
      </c>
      <c r="D718" s="4" t="e">
        <f t="shared" si="35"/>
        <v>#VALUE!</v>
      </c>
      <c r="F718" t="str">
        <f>IF(AND(ISNUMBER(A716),ISNUMBER(A715)),IF(ISNUMBER(A716),(#REF!-#REF!)/$I$3,""),"")</f>
        <v/>
      </c>
    </row>
    <row r="719" spans="2:6" x14ac:dyDescent="0.3">
      <c r="B719" s="21" t="str">
        <f t="shared" si="36"/>
        <v/>
      </c>
      <c r="C719" s="23" t="str">
        <f t="shared" si="37"/>
        <v/>
      </c>
      <c r="D719" s="4" t="e">
        <f t="shared" si="35"/>
        <v>#VALUE!</v>
      </c>
      <c r="F719" t="str">
        <f>IF(AND(ISNUMBER(A717),ISNUMBER(A716)),IF(ISNUMBER(A717),(#REF!-#REF!)/$I$3,""),"")</f>
        <v/>
      </c>
    </row>
    <row r="720" spans="2:6" x14ac:dyDescent="0.3">
      <c r="B720" s="21" t="str">
        <f t="shared" si="36"/>
        <v/>
      </c>
      <c r="C720" s="23" t="str">
        <f t="shared" si="37"/>
        <v/>
      </c>
      <c r="D720" s="4" t="e">
        <f t="shared" si="35"/>
        <v>#VALUE!</v>
      </c>
      <c r="F720" t="str">
        <f>IF(AND(ISNUMBER(A718),ISNUMBER(A717)),IF(ISNUMBER(A718),(#REF!-#REF!)/$I$3,""),"")</f>
        <v/>
      </c>
    </row>
    <row r="721" spans="2:6" x14ac:dyDescent="0.3">
      <c r="B721" s="21" t="str">
        <f t="shared" si="36"/>
        <v/>
      </c>
      <c r="C721" s="23" t="str">
        <f t="shared" si="37"/>
        <v/>
      </c>
      <c r="D721" s="4" t="e">
        <f t="shared" si="35"/>
        <v>#VALUE!</v>
      </c>
      <c r="F721" t="str">
        <f>IF(AND(ISNUMBER(A719),ISNUMBER(A718)),IF(ISNUMBER(A719),(#REF!-#REF!)/$I$3,""),"")</f>
        <v/>
      </c>
    </row>
    <row r="722" spans="2:6" x14ac:dyDescent="0.3">
      <c r="B722" s="21" t="str">
        <f t="shared" si="36"/>
        <v/>
      </c>
      <c r="C722" s="23" t="str">
        <f t="shared" si="37"/>
        <v/>
      </c>
      <c r="D722" s="4" t="e">
        <f t="shared" si="35"/>
        <v>#VALUE!</v>
      </c>
      <c r="F722" t="str">
        <f>IF(AND(ISNUMBER(A720),ISNUMBER(A719)),IF(ISNUMBER(A720),(#REF!-#REF!)/$I$3,""),"")</f>
        <v/>
      </c>
    </row>
    <row r="723" spans="2:6" x14ac:dyDescent="0.3">
      <c r="B723" s="21" t="str">
        <f t="shared" si="36"/>
        <v/>
      </c>
      <c r="C723" s="23" t="str">
        <f t="shared" si="37"/>
        <v/>
      </c>
      <c r="D723" s="4" t="e">
        <f t="shared" si="35"/>
        <v>#VALUE!</v>
      </c>
      <c r="F723" t="str">
        <f>IF(AND(ISNUMBER(A721),ISNUMBER(A720)),IF(ISNUMBER(A721),(#REF!-#REF!)/$I$3,""),"")</f>
        <v/>
      </c>
    </row>
    <row r="724" spans="2:6" x14ac:dyDescent="0.3">
      <c r="B724" s="21" t="str">
        <f t="shared" si="36"/>
        <v/>
      </c>
      <c r="C724" s="23" t="str">
        <f t="shared" si="37"/>
        <v/>
      </c>
      <c r="D724" s="4" t="e">
        <f t="shared" si="35"/>
        <v>#VALUE!</v>
      </c>
      <c r="F724" t="str">
        <f>IF(AND(ISNUMBER(A722),ISNUMBER(A721)),IF(ISNUMBER(A722),(#REF!-#REF!)/$I$3,""),"")</f>
        <v/>
      </c>
    </row>
    <row r="725" spans="2:6" x14ac:dyDescent="0.3">
      <c r="B725" s="21" t="str">
        <f t="shared" si="36"/>
        <v/>
      </c>
      <c r="C725" s="23" t="str">
        <f t="shared" si="37"/>
        <v/>
      </c>
      <c r="D725" s="4" t="e">
        <f t="shared" si="35"/>
        <v>#VALUE!</v>
      </c>
      <c r="F725" t="str">
        <f>IF(AND(ISNUMBER(A723),ISNUMBER(A722)),IF(ISNUMBER(A723),(#REF!-#REF!)/$I$3,""),"")</f>
        <v/>
      </c>
    </row>
    <row r="726" spans="2:6" x14ac:dyDescent="0.3">
      <c r="B726" s="21" t="str">
        <f t="shared" si="36"/>
        <v/>
      </c>
      <c r="C726" s="23" t="str">
        <f t="shared" si="37"/>
        <v/>
      </c>
      <c r="D726" s="4" t="e">
        <f t="shared" si="35"/>
        <v>#VALUE!</v>
      </c>
      <c r="F726" t="str">
        <f>IF(AND(ISNUMBER(A724),ISNUMBER(A723)),IF(ISNUMBER(A724),(#REF!-#REF!)/$I$3,""),"")</f>
        <v/>
      </c>
    </row>
    <row r="727" spans="2:6" x14ac:dyDescent="0.3">
      <c r="B727" s="21" t="str">
        <f t="shared" si="36"/>
        <v/>
      </c>
      <c r="C727" s="23" t="str">
        <f t="shared" si="37"/>
        <v/>
      </c>
      <c r="D727" s="4" t="e">
        <f t="shared" si="35"/>
        <v>#VALUE!</v>
      </c>
      <c r="F727" t="str">
        <f>IF(AND(ISNUMBER(A725),ISNUMBER(A724)),IF(ISNUMBER(A725),(#REF!-#REF!)/$I$3,""),"")</f>
        <v/>
      </c>
    </row>
    <row r="728" spans="2:6" x14ac:dyDescent="0.3">
      <c r="B728" s="21" t="str">
        <f t="shared" si="36"/>
        <v/>
      </c>
      <c r="C728" s="23" t="str">
        <f t="shared" si="37"/>
        <v/>
      </c>
      <c r="D728" s="4" t="e">
        <f t="shared" si="35"/>
        <v>#VALUE!</v>
      </c>
      <c r="F728" t="str">
        <f>IF(AND(ISNUMBER(A726),ISNUMBER(A725)),IF(ISNUMBER(A726),(#REF!-#REF!)/$I$3,""),"")</f>
        <v/>
      </c>
    </row>
    <row r="729" spans="2:6" x14ac:dyDescent="0.3">
      <c r="B729" s="21" t="str">
        <f t="shared" si="36"/>
        <v/>
      </c>
      <c r="C729" s="23" t="str">
        <f t="shared" si="37"/>
        <v/>
      </c>
      <c r="D729" s="4" t="e">
        <f t="shared" ref="D729:D792" si="38">IF(AND(NOT(ISBLANK(C728)),B729=B728),C729-C728,"")</f>
        <v>#VALUE!</v>
      </c>
      <c r="F729" t="str">
        <f>IF(AND(ISNUMBER(A727),ISNUMBER(A726)),IF(ISNUMBER(A727),(#REF!-#REF!)/$I$3,""),"")</f>
        <v/>
      </c>
    </row>
    <row r="730" spans="2:6" x14ac:dyDescent="0.3">
      <c r="B730" s="21" t="str">
        <f t="shared" si="36"/>
        <v/>
      </c>
      <c r="C730" s="23" t="str">
        <f t="shared" si="37"/>
        <v/>
      </c>
      <c r="D730" s="4" t="e">
        <f t="shared" si="38"/>
        <v>#VALUE!</v>
      </c>
      <c r="F730" t="str">
        <f>IF(AND(ISNUMBER(A728),ISNUMBER(A727)),IF(ISNUMBER(A728),(#REF!-#REF!)/$I$3,""),"")</f>
        <v/>
      </c>
    </row>
    <row r="731" spans="2:6" x14ac:dyDescent="0.3">
      <c r="B731" s="21" t="str">
        <f t="shared" si="36"/>
        <v/>
      </c>
      <c r="C731" s="23" t="str">
        <f t="shared" si="37"/>
        <v/>
      </c>
      <c r="D731" s="4" t="e">
        <f t="shared" si="38"/>
        <v>#VALUE!</v>
      </c>
      <c r="F731" t="str">
        <f>IF(AND(ISNUMBER(A729),ISNUMBER(A728)),IF(ISNUMBER(A729),(#REF!-#REF!)/$I$3,""),"")</f>
        <v/>
      </c>
    </row>
    <row r="732" spans="2:6" x14ac:dyDescent="0.3">
      <c r="B732" s="21" t="str">
        <f t="shared" si="36"/>
        <v/>
      </c>
      <c r="C732" s="23" t="str">
        <f t="shared" si="37"/>
        <v/>
      </c>
      <c r="D732" s="4" t="e">
        <f t="shared" si="38"/>
        <v>#VALUE!</v>
      </c>
    </row>
    <row r="733" spans="2:6" x14ac:dyDescent="0.3">
      <c r="B733" s="21" t="str">
        <f t="shared" si="36"/>
        <v/>
      </c>
      <c r="C733" s="23" t="str">
        <f t="shared" si="37"/>
        <v/>
      </c>
      <c r="D733" s="4" t="e">
        <f t="shared" si="38"/>
        <v>#VALUE!</v>
      </c>
      <c r="F733" t="str">
        <f>IF(AND(ISNUMBER(A731),ISNUMBER(#REF!)),IF(ISNUMBER(A731),(#REF!-#REF!)/$I$3,""),"")</f>
        <v/>
      </c>
    </row>
    <row r="734" spans="2:6" x14ac:dyDescent="0.3">
      <c r="B734" s="21" t="str">
        <f t="shared" si="36"/>
        <v/>
      </c>
      <c r="C734" s="23" t="str">
        <f t="shared" si="37"/>
        <v/>
      </c>
      <c r="D734" s="4" t="e">
        <f t="shared" si="38"/>
        <v>#VALUE!</v>
      </c>
      <c r="F734" t="str">
        <f>IF(AND(ISNUMBER(A732),ISNUMBER(A731)),IF(ISNUMBER(A732),(#REF!-#REF!)/$I$3,""),"")</f>
        <v/>
      </c>
    </row>
    <row r="735" spans="2:6" x14ac:dyDescent="0.3">
      <c r="B735" s="21" t="str">
        <f t="shared" si="36"/>
        <v/>
      </c>
      <c r="C735" s="23" t="str">
        <f t="shared" si="37"/>
        <v/>
      </c>
      <c r="D735" s="4" t="e">
        <f t="shared" si="38"/>
        <v>#VALUE!</v>
      </c>
      <c r="F735" t="str">
        <f>IF(AND(ISNUMBER(A733),ISNUMBER(A732)),IF(ISNUMBER(A733),(#REF!-#REF!)/$I$3,""),"")</f>
        <v/>
      </c>
    </row>
    <row r="736" spans="2:6" x14ac:dyDescent="0.3">
      <c r="B736" s="21" t="str">
        <f t="shared" si="36"/>
        <v/>
      </c>
      <c r="C736" s="23" t="str">
        <f t="shared" si="37"/>
        <v/>
      </c>
      <c r="D736" s="4" t="e">
        <f t="shared" si="38"/>
        <v>#VALUE!</v>
      </c>
      <c r="F736" t="str">
        <f>IF(AND(ISNUMBER(A734),ISNUMBER(A733)),IF(ISNUMBER(A734),(#REF!-#REF!)/$I$3,""),"")</f>
        <v/>
      </c>
    </row>
    <row r="737" spans="2:6" x14ac:dyDescent="0.3">
      <c r="B737" s="21" t="str">
        <f t="shared" si="36"/>
        <v/>
      </c>
      <c r="C737" s="23" t="str">
        <f t="shared" si="37"/>
        <v/>
      </c>
      <c r="D737" s="4" t="e">
        <f t="shared" si="38"/>
        <v>#VALUE!</v>
      </c>
      <c r="F737" t="str">
        <f>IF(AND(ISNUMBER(A735),ISNUMBER(A734)),IF(ISNUMBER(A735),(#REF!-#REF!)/$I$3,""),"")</f>
        <v/>
      </c>
    </row>
    <row r="738" spans="2:6" x14ac:dyDescent="0.3">
      <c r="B738" s="21" t="str">
        <f t="shared" si="36"/>
        <v/>
      </c>
      <c r="C738" s="23" t="str">
        <f t="shared" si="37"/>
        <v/>
      </c>
      <c r="D738" s="4" t="e">
        <f t="shared" si="38"/>
        <v>#VALUE!</v>
      </c>
      <c r="F738" t="str">
        <f>IF(AND(ISNUMBER(A736),ISNUMBER(A735)),IF(ISNUMBER(A736),(#REF!-#REF!)/$I$3,""),"")</f>
        <v/>
      </c>
    </row>
    <row r="739" spans="2:6" x14ac:dyDescent="0.3">
      <c r="B739" s="21" t="str">
        <f t="shared" si="36"/>
        <v/>
      </c>
      <c r="C739" s="23" t="str">
        <f t="shared" si="37"/>
        <v/>
      </c>
      <c r="D739" s="4" t="e">
        <f t="shared" si="38"/>
        <v>#VALUE!</v>
      </c>
      <c r="F739" t="str">
        <f>IF(AND(ISNUMBER(A737),ISNUMBER(A736)),IF(ISNUMBER(A737),(#REF!-#REF!)/$I$3,""),"")</f>
        <v/>
      </c>
    </row>
    <row r="740" spans="2:6" x14ac:dyDescent="0.3">
      <c r="B740" s="21" t="str">
        <f t="shared" si="36"/>
        <v/>
      </c>
      <c r="C740" s="23" t="str">
        <f t="shared" si="37"/>
        <v/>
      </c>
      <c r="D740" s="4" t="e">
        <f t="shared" si="38"/>
        <v>#VALUE!</v>
      </c>
      <c r="F740" t="str">
        <f>IF(AND(ISNUMBER(A738),ISNUMBER(A737)),IF(ISNUMBER(A738),(#REF!-#REF!)/$I$3,""),"")</f>
        <v/>
      </c>
    </row>
    <row r="741" spans="2:6" x14ac:dyDescent="0.3">
      <c r="B741" s="21" t="str">
        <f t="shared" si="36"/>
        <v/>
      </c>
      <c r="C741" s="23" t="str">
        <f t="shared" si="37"/>
        <v/>
      </c>
      <c r="D741" s="4" t="e">
        <f t="shared" si="38"/>
        <v>#VALUE!</v>
      </c>
      <c r="F741" t="str">
        <f>IF(AND(ISNUMBER(A739),ISNUMBER(A738)),IF(ISNUMBER(A739),(#REF!-#REF!)/$I$3,""),"")</f>
        <v/>
      </c>
    </row>
    <row r="742" spans="2:6" x14ac:dyDescent="0.3">
      <c r="B742" s="21" t="str">
        <f t="shared" si="36"/>
        <v/>
      </c>
      <c r="C742" s="23" t="str">
        <f t="shared" si="37"/>
        <v/>
      </c>
      <c r="D742" s="4" t="e">
        <f t="shared" si="38"/>
        <v>#VALUE!</v>
      </c>
      <c r="F742" t="str">
        <f>IF(AND(ISNUMBER(A740),ISNUMBER(A739)),IF(ISNUMBER(A740),(#REF!-#REF!)/$I$3,""),"")</f>
        <v/>
      </c>
    </row>
    <row r="743" spans="2:6" x14ac:dyDescent="0.3">
      <c r="B743" s="21" t="str">
        <f t="shared" si="36"/>
        <v/>
      </c>
      <c r="C743" s="23" t="str">
        <f t="shared" si="37"/>
        <v/>
      </c>
      <c r="D743" s="4" t="e">
        <f t="shared" si="38"/>
        <v>#VALUE!</v>
      </c>
      <c r="F743" t="str">
        <f>IF(AND(ISNUMBER(A741),ISNUMBER(A740)),IF(ISNUMBER(A741),(#REF!-#REF!)/$I$3,""),"")</f>
        <v/>
      </c>
    </row>
    <row r="744" spans="2:6" x14ac:dyDescent="0.3">
      <c r="B744" s="21" t="str">
        <f t="shared" si="36"/>
        <v/>
      </c>
      <c r="C744" s="23" t="str">
        <f t="shared" si="37"/>
        <v/>
      </c>
      <c r="D744" s="4" t="e">
        <f t="shared" si="38"/>
        <v>#VALUE!</v>
      </c>
      <c r="F744" t="str">
        <f>IF(AND(ISNUMBER(A742),ISNUMBER(A741)),IF(ISNUMBER(A742),(#REF!-#REF!)/$I$3,""),"")</f>
        <v/>
      </c>
    </row>
    <row r="745" spans="2:6" x14ac:dyDescent="0.3">
      <c r="B745" s="21" t="str">
        <f t="shared" si="36"/>
        <v/>
      </c>
      <c r="C745" s="23" t="str">
        <f t="shared" si="37"/>
        <v/>
      </c>
      <c r="D745" s="4" t="e">
        <f t="shared" si="38"/>
        <v>#VALUE!</v>
      </c>
      <c r="F745" t="str">
        <f>IF(AND(ISNUMBER(A743),ISNUMBER(A742)),IF(ISNUMBER(A743),(#REF!-#REF!)/$I$3,""),"")</f>
        <v/>
      </c>
    </row>
    <row r="746" spans="2:6" x14ac:dyDescent="0.3">
      <c r="B746" s="21" t="str">
        <f t="shared" si="36"/>
        <v/>
      </c>
      <c r="C746" s="23" t="str">
        <f t="shared" si="37"/>
        <v/>
      </c>
      <c r="D746" s="4" t="e">
        <f t="shared" si="38"/>
        <v>#VALUE!</v>
      </c>
      <c r="F746" t="str">
        <f>IF(AND(ISNUMBER(A744),ISNUMBER(A743)),IF(ISNUMBER(A744),(#REF!-#REF!)/$I$3,""),"")</f>
        <v/>
      </c>
    </row>
    <row r="747" spans="2:6" x14ac:dyDescent="0.3">
      <c r="B747" s="21" t="str">
        <f t="shared" si="36"/>
        <v/>
      </c>
      <c r="C747" s="23" t="str">
        <f t="shared" si="37"/>
        <v/>
      </c>
      <c r="D747" s="4" t="e">
        <f t="shared" si="38"/>
        <v>#VALUE!</v>
      </c>
      <c r="F747" t="str">
        <f>IF(AND(ISNUMBER(A745),ISNUMBER(A744)),IF(ISNUMBER(A745),(#REF!-#REF!)/$I$3,""),"")</f>
        <v/>
      </c>
    </row>
    <row r="748" spans="2:6" x14ac:dyDescent="0.3">
      <c r="B748" s="21" t="str">
        <f t="shared" si="36"/>
        <v/>
      </c>
      <c r="C748" s="23" t="str">
        <f t="shared" si="37"/>
        <v/>
      </c>
      <c r="D748" s="4" t="e">
        <f t="shared" si="38"/>
        <v>#VALUE!</v>
      </c>
      <c r="F748" t="str">
        <f>IF(AND(ISNUMBER(A746),ISNUMBER(A745)),IF(ISNUMBER(A746),(#REF!-#REF!)/$I$3,""),"")</f>
        <v/>
      </c>
    </row>
    <row r="749" spans="2:6" x14ac:dyDescent="0.3">
      <c r="B749" s="21" t="str">
        <f t="shared" si="36"/>
        <v/>
      </c>
      <c r="C749" s="23" t="str">
        <f t="shared" si="37"/>
        <v/>
      </c>
      <c r="D749" s="4" t="e">
        <f t="shared" si="38"/>
        <v>#VALUE!</v>
      </c>
      <c r="F749" t="str">
        <f>IF(AND(ISNUMBER(A747),ISNUMBER(A746)),IF(ISNUMBER(A747),(#REF!-#REF!)/$I$3,""),"")</f>
        <v/>
      </c>
    </row>
    <row r="750" spans="2:6" x14ac:dyDescent="0.3">
      <c r="B750" s="21" t="str">
        <f t="shared" si="36"/>
        <v/>
      </c>
      <c r="C750" s="23" t="str">
        <f t="shared" si="37"/>
        <v/>
      </c>
      <c r="D750" s="4" t="e">
        <f t="shared" si="38"/>
        <v>#VALUE!</v>
      </c>
      <c r="F750" t="str">
        <f>IF(AND(ISNUMBER(A748),ISNUMBER(A747)),IF(ISNUMBER(A748),(#REF!-#REF!)/$I$3,""),"")</f>
        <v/>
      </c>
    </row>
    <row r="751" spans="2:6" x14ac:dyDescent="0.3">
      <c r="B751" s="21" t="str">
        <f t="shared" si="36"/>
        <v/>
      </c>
      <c r="C751" s="23" t="str">
        <f t="shared" si="37"/>
        <v/>
      </c>
      <c r="D751" s="4" t="e">
        <f t="shared" si="38"/>
        <v>#VALUE!</v>
      </c>
      <c r="F751" t="str">
        <f>IF(AND(ISNUMBER(A749),ISNUMBER(A748)),IF(ISNUMBER(A749),(#REF!-#REF!)/$I$3,""),"")</f>
        <v/>
      </c>
    </row>
    <row r="752" spans="2:6" x14ac:dyDescent="0.3">
      <c r="B752" s="21" t="str">
        <f t="shared" si="36"/>
        <v/>
      </c>
      <c r="C752" s="23" t="str">
        <f t="shared" si="37"/>
        <v/>
      </c>
      <c r="D752" s="4" t="e">
        <f t="shared" si="38"/>
        <v>#VALUE!</v>
      </c>
      <c r="F752" t="str">
        <f>IF(AND(ISNUMBER(A750),ISNUMBER(A749)),IF(ISNUMBER(A750),(#REF!-#REF!)/$I$3,""),"")</f>
        <v/>
      </c>
    </row>
    <row r="753" spans="2:6" x14ac:dyDescent="0.3">
      <c r="B753" s="21" t="str">
        <f t="shared" si="36"/>
        <v/>
      </c>
      <c r="C753" s="23" t="str">
        <f t="shared" si="37"/>
        <v/>
      </c>
      <c r="D753" s="4" t="e">
        <f t="shared" si="38"/>
        <v>#VALUE!</v>
      </c>
      <c r="F753" t="str">
        <f>IF(AND(ISNUMBER(A751),ISNUMBER(A750)),IF(ISNUMBER(A751),(#REF!-#REF!)/$I$3,""),"")</f>
        <v/>
      </c>
    </row>
    <row r="754" spans="2:6" x14ac:dyDescent="0.3">
      <c r="B754" s="21" t="str">
        <f t="shared" si="36"/>
        <v/>
      </c>
      <c r="C754" s="23" t="str">
        <f t="shared" si="37"/>
        <v/>
      </c>
      <c r="D754" s="4" t="e">
        <f t="shared" si="38"/>
        <v>#VALUE!</v>
      </c>
      <c r="F754" t="str">
        <f>IF(AND(ISNUMBER(A752),ISNUMBER(A751)),IF(ISNUMBER(A752),(#REF!-#REF!)/$I$3,""),"")</f>
        <v/>
      </c>
    </row>
    <row r="755" spans="2:6" x14ac:dyDescent="0.3">
      <c r="B755" s="21" t="str">
        <f t="shared" si="36"/>
        <v/>
      </c>
      <c r="C755" s="23" t="str">
        <f t="shared" si="37"/>
        <v/>
      </c>
      <c r="D755" s="4" t="e">
        <f t="shared" si="38"/>
        <v>#VALUE!</v>
      </c>
      <c r="F755" t="str">
        <f>IF(AND(ISNUMBER(A753),ISNUMBER(A752)),IF(ISNUMBER(A753),(#REF!-#REF!)/$I$3,""),"")</f>
        <v/>
      </c>
    </row>
    <row r="756" spans="2:6" x14ac:dyDescent="0.3">
      <c r="B756" s="21" t="str">
        <f t="shared" si="36"/>
        <v/>
      </c>
      <c r="C756" s="23" t="str">
        <f t="shared" si="37"/>
        <v/>
      </c>
      <c r="D756" s="4" t="e">
        <f t="shared" si="38"/>
        <v>#VALUE!</v>
      </c>
      <c r="F756" t="str">
        <f>IF(AND(ISNUMBER(A754),ISNUMBER(A753)),IF(ISNUMBER(A754),(#REF!-#REF!)/$I$3,""),"")</f>
        <v/>
      </c>
    </row>
    <row r="757" spans="2:6" x14ac:dyDescent="0.3">
      <c r="B757" s="21" t="str">
        <f t="shared" si="36"/>
        <v/>
      </c>
      <c r="C757" s="23" t="str">
        <f t="shared" si="37"/>
        <v/>
      </c>
      <c r="D757" s="4" t="e">
        <f t="shared" si="38"/>
        <v>#VALUE!</v>
      </c>
      <c r="F757" t="str">
        <f>IF(AND(ISNUMBER(A755),ISNUMBER(A754)),IF(ISNUMBER(A755),(#REF!-#REF!)/$I$3,""),"")</f>
        <v/>
      </c>
    </row>
    <row r="758" spans="2:6" x14ac:dyDescent="0.3">
      <c r="B758" s="21" t="str">
        <f t="shared" si="36"/>
        <v/>
      </c>
      <c r="C758" s="23" t="str">
        <f t="shared" si="37"/>
        <v/>
      </c>
      <c r="D758" s="4" t="e">
        <f t="shared" si="38"/>
        <v>#VALUE!</v>
      </c>
      <c r="F758" t="str">
        <f>IF(AND(ISNUMBER(A756),ISNUMBER(A755)),IF(ISNUMBER(A756),(#REF!-#REF!)/$I$3,""),"")</f>
        <v/>
      </c>
    </row>
    <row r="759" spans="2:6" x14ac:dyDescent="0.3">
      <c r="B759" s="21" t="str">
        <f t="shared" si="36"/>
        <v/>
      </c>
      <c r="C759" s="23" t="str">
        <f t="shared" si="37"/>
        <v/>
      </c>
      <c r="D759" s="4" t="e">
        <f t="shared" si="38"/>
        <v>#VALUE!</v>
      </c>
      <c r="F759" t="str">
        <f>IF(AND(ISNUMBER(A757),ISNUMBER(A756)),IF(ISNUMBER(A757),(#REF!-#REF!)/$I$3,""),"")</f>
        <v/>
      </c>
    </row>
    <row r="760" spans="2:6" x14ac:dyDescent="0.3">
      <c r="B760" s="21" t="str">
        <f t="shared" si="36"/>
        <v/>
      </c>
      <c r="C760" s="23" t="str">
        <f t="shared" si="37"/>
        <v/>
      </c>
      <c r="D760" s="4" t="e">
        <f t="shared" si="38"/>
        <v>#VALUE!</v>
      </c>
      <c r="F760" t="str">
        <f>IF(AND(ISNUMBER(A758),ISNUMBER(A757)),IF(ISNUMBER(A758),(#REF!-#REF!)/$I$3,""),"")</f>
        <v/>
      </c>
    </row>
    <row r="761" spans="2:6" x14ac:dyDescent="0.3">
      <c r="B761" s="21" t="str">
        <f t="shared" si="36"/>
        <v/>
      </c>
      <c r="C761" s="23" t="str">
        <f t="shared" si="37"/>
        <v/>
      </c>
      <c r="D761" s="4" t="e">
        <f t="shared" si="38"/>
        <v>#VALUE!</v>
      </c>
      <c r="F761" t="str">
        <f>IF(AND(ISNUMBER(A759),ISNUMBER(A758)),IF(ISNUMBER(A759),(#REF!-#REF!)/$I$3,""),"")</f>
        <v/>
      </c>
    </row>
    <row r="762" spans="2:6" x14ac:dyDescent="0.3">
      <c r="B762" s="21" t="str">
        <f t="shared" si="36"/>
        <v/>
      </c>
      <c r="C762" s="23" t="str">
        <f t="shared" si="37"/>
        <v/>
      </c>
      <c r="D762" s="4" t="e">
        <f t="shared" si="38"/>
        <v>#VALUE!</v>
      </c>
      <c r="F762" t="str">
        <f>IF(AND(ISNUMBER(A760),ISNUMBER(A759)),IF(ISNUMBER(A760),(#REF!-#REF!)/$I$3,""),"")</f>
        <v/>
      </c>
    </row>
    <row r="763" spans="2:6" x14ac:dyDescent="0.3">
      <c r="B763" s="21" t="str">
        <f t="shared" si="36"/>
        <v/>
      </c>
      <c r="C763" s="23" t="str">
        <f t="shared" si="37"/>
        <v/>
      </c>
      <c r="D763" s="4" t="e">
        <f t="shared" si="38"/>
        <v>#VALUE!</v>
      </c>
      <c r="F763" t="str">
        <f>IF(AND(ISNUMBER(A761),ISNUMBER(A760)),IF(ISNUMBER(A761),(#REF!-#REF!)/$I$3,""),"")</f>
        <v/>
      </c>
    </row>
    <row r="764" spans="2:6" x14ac:dyDescent="0.3">
      <c r="B764" s="21" t="str">
        <f t="shared" si="36"/>
        <v/>
      </c>
      <c r="C764" s="23" t="str">
        <f t="shared" si="37"/>
        <v/>
      </c>
      <c r="D764" s="4" t="e">
        <f t="shared" si="38"/>
        <v>#VALUE!</v>
      </c>
      <c r="F764" t="str">
        <f>IF(AND(ISNUMBER(A762),ISNUMBER(A761)),IF(ISNUMBER(A762),(#REF!-#REF!)/$I$3,""),"")</f>
        <v/>
      </c>
    </row>
    <row r="765" spans="2:6" x14ac:dyDescent="0.3">
      <c r="B765" s="21" t="str">
        <f t="shared" si="36"/>
        <v/>
      </c>
      <c r="C765" s="23" t="str">
        <f t="shared" si="37"/>
        <v/>
      </c>
      <c r="D765" s="4" t="e">
        <f t="shared" si="38"/>
        <v>#VALUE!</v>
      </c>
      <c r="F765" t="str">
        <f>IF(AND(ISNUMBER(A763),ISNUMBER(A762)),IF(ISNUMBER(A763),(#REF!-#REF!)/$I$3,""),"")</f>
        <v/>
      </c>
    </row>
    <row r="766" spans="2:6" x14ac:dyDescent="0.3">
      <c r="B766" s="21" t="str">
        <f t="shared" si="36"/>
        <v/>
      </c>
      <c r="C766" s="23" t="str">
        <f t="shared" si="37"/>
        <v/>
      </c>
      <c r="D766" s="4" t="e">
        <f t="shared" si="38"/>
        <v>#VALUE!</v>
      </c>
      <c r="F766" t="str">
        <f>IF(AND(ISNUMBER(A764),ISNUMBER(A763)),IF(ISNUMBER(A764),(#REF!-#REF!)/$I$3,""),"")</f>
        <v/>
      </c>
    </row>
    <row r="767" spans="2:6" x14ac:dyDescent="0.3">
      <c r="B767" s="21" t="str">
        <f t="shared" si="36"/>
        <v/>
      </c>
      <c r="C767" s="23" t="str">
        <f t="shared" si="37"/>
        <v/>
      </c>
      <c r="D767" s="4" t="e">
        <f t="shared" si="38"/>
        <v>#VALUE!</v>
      </c>
      <c r="F767" t="str">
        <f>IF(AND(ISNUMBER(A765),ISNUMBER(A764)),IF(ISNUMBER(A765),(#REF!-#REF!)/$I$3,""),"")</f>
        <v/>
      </c>
    </row>
    <row r="768" spans="2:6" x14ac:dyDescent="0.3">
      <c r="B768" s="21" t="str">
        <f t="shared" si="36"/>
        <v/>
      </c>
      <c r="C768" s="23" t="str">
        <f t="shared" si="37"/>
        <v/>
      </c>
      <c r="D768" s="4" t="e">
        <f t="shared" si="38"/>
        <v>#VALUE!</v>
      </c>
      <c r="F768" t="str">
        <f>IF(AND(ISNUMBER(A766),ISNUMBER(A765)),IF(ISNUMBER(A766),(#REF!-#REF!)/$I$3,""),"")</f>
        <v/>
      </c>
    </row>
    <row r="769" spans="2:6" x14ac:dyDescent="0.3">
      <c r="B769" s="21" t="str">
        <f t="shared" si="36"/>
        <v/>
      </c>
      <c r="C769" s="23" t="str">
        <f t="shared" si="37"/>
        <v/>
      </c>
      <c r="D769" s="4" t="e">
        <f t="shared" si="38"/>
        <v>#VALUE!</v>
      </c>
      <c r="F769" t="str">
        <f>IF(AND(ISNUMBER(A767),ISNUMBER(A766)),IF(ISNUMBER(A767),(#REF!-#REF!)/$I$3,""),"")</f>
        <v/>
      </c>
    </row>
    <row r="770" spans="2:6" x14ac:dyDescent="0.3">
      <c r="B770" s="21" t="str">
        <f t="shared" si="36"/>
        <v/>
      </c>
      <c r="C770" s="23" t="str">
        <f t="shared" si="37"/>
        <v/>
      </c>
      <c r="D770" s="4" t="e">
        <f t="shared" si="38"/>
        <v>#VALUE!</v>
      </c>
      <c r="F770" t="str">
        <f>IF(AND(ISNUMBER(A768),ISNUMBER(A767)),IF(ISNUMBER(A768),(#REF!-#REF!)/$I$3,""),"")</f>
        <v/>
      </c>
    </row>
    <row r="771" spans="2:6" x14ac:dyDescent="0.3">
      <c r="B771" s="21" t="str">
        <f t="shared" si="36"/>
        <v/>
      </c>
      <c r="C771" s="23" t="str">
        <f t="shared" si="37"/>
        <v/>
      </c>
      <c r="D771" s="4" t="e">
        <f t="shared" si="38"/>
        <v>#VALUE!</v>
      </c>
      <c r="F771" t="str">
        <f>IF(AND(ISNUMBER(A769),ISNUMBER(A768)),IF(ISNUMBER(A769),(#REF!-#REF!)/$I$3,""),"")</f>
        <v/>
      </c>
    </row>
    <row r="772" spans="2:6" x14ac:dyDescent="0.3">
      <c r="B772" s="21" t="str">
        <f t="shared" si="36"/>
        <v/>
      </c>
      <c r="C772" s="23" t="str">
        <f t="shared" si="37"/>
        <v/>
      </c>
      <c r="D772" s="4" t="e">
        <f t="shared" si="38"/>
        <v>#VALUE!</v>
      </c>
      <c r="F772" t="str">
        <f>IF(AND(ISNUMBER(A770),ISNUMBER(A769)),IF(ISNUMBER(A770),(#REF!-#REF!)/$I$3,""),"")</f>
        <v/>
      </c>
    </row>
    <row r="773" spans="2:6" x14ac:dyDescent="0.3">
      <c r="B773" s="21" t="str">
        <f t="shared" si="36"/>
        <v/>
      </c>
      <c r="C773" s="23" t="str">
        <f t="shared" si="37"/>
        <v/>
      </c>
      <c r="D773" s="4" t="e">
        <f t="shared" si="38"/>
        <v>#VALUE!</v>
      </c>
      <c r="F773" t="str">
        <f>IF(AND(ISNUMBER(A771),ISNUMBER(A770)),IF(ISNUMBER(A771),(#REF!-#REF!)/$I$3,""),"")</f>
        <v/>
      </c>
    </row>
    <row r="774" spans="2:6" x14ac:dyDescent="0.3">
      <c r="B774" s="21" t="str">
        <f t="shared" si="36"/>
        <v/>
      </c>
      <c r="C774" s="23" t="str">
        <f t="shared" si="37"/>
        <v/>
      </c>
      <c r="D774" s="4" t="e">
        <f t="shared" si="38"/>
        <v>#VALUE!</v>
      </c>
      <c r="F774" t="str">
        <f>IF(AND(ISNUMBER(A772),ISNUMBER(A771)),IF(ISNUMBER(A772),(#REF!-#REF!)/$I$3,""),"")</f>
        <v/>
      </c>
    </row>
    <row r="775" spans="2:6" x14ac:dyDescent="0.3">
      <c r="B775" s="21" t="str">
        <f t="shared" si="36"/>
        <v/>
      </c>
      <c r="C775" s="23" t="str">
        <f t="shared" si="37"/>
        <v/>
      </c>
      <c r="D775" s="4" t="e">
        <f t="shared" si="38"/>
        <v>#VALUE!</v>
      </c>
      <c r="F775" t="str">
        <f>IF(AND(ISNUMBER(A773),ISNUMBER(A772)),IF(ISNUMBER(A773),(#REF!-#REF!)/$I$3,""),"")</f>
        <v/>
      </c>
    </row>
    <row r="776" spans="2:6" x14ac:dyDescent="0.3">
      <c r="B776" s="21" t="str">
        <f t="shared" si="36"/>
        <v/>
      </c>
      <c r="C776" s="23" t="str">
        <f t="shared" si="37"/>
        <v/>
      </c>
      <c r="D776" s="4" t="e">
        <f t="shared" si="38"/>
        <v>#VALUE!</v>
      </c>
      <c r="F776" t="str">
        <f>IF(AND(ISNUMBER(A774),ISNUMBER(A773)),IF(ISNUMBER(A774),(#REF!-#REF!)/$I$3,""),"")</f>
        <v/>
      </c>
    </row>
    <row r="777" spans="2:6" x14ac:dyDescent="0.3">
      <c r="B777" s="21" t="str">
        <f t="shared" si="36"/>
        <v/>
      </c>
      <c r="C777" s="23" t="str">
        <f t="shared" si="37"/>
        <v/>
      </c>
      <c r="D777" s="4" t="e">
        <f t="shared" si="38"/>
        <v>#VALUE!</v>
      </c>
      <c r="F777" t="str">
        <f>IF(AND(ISNUMBER(A775),ISNUMBER(A774)),IF(ISNUMBER(A775),(#REF!-#REF!)/$I$3,""),"")</f>
        <v/>
      </c>
    </row>
    <row r="778" spans="2:6" x14ac:dyDescent="0.3">
      <c r="B778" s="21" t="str">
        <f t="shared" si="36"/>
        <v/>
      </c>
      <c r="C778" s="23" t="str">
        <f t="shared" si="37"/>
        <v/>
      </c>
      <c r="D778" s="4" t="e">
        <f t="shared" si="38"/>
        <v>#VALUE!</v>
      </c>
      <c r="F778" t="str">
        <f>IF(AND(ISNUMBER(A776),ISNUMBER(A775)),IF(ISNUMBER(A776),(#REF!-#REF!)/$I$3,""),"")</f>
        <v/>
      </c>
    </row>
    <row r="779" spans="2:6" x14ac:dyDescent="0.3">
      <c r="B779" s="21" t="str">
        <f t="shared" ref="B779:B842" si="39">IF(ISBLANK($A779),"",MID($A779,1,2))</f>
        <v/>
      </c>
      <c r="C779" s="23" t="str">
        <f t="shared" si="37"/>
        <v/>
      </c>
      <c r="D779" s="4" t="e">
        <f t="shared" si="38"/>
        <v>#VALUE!</v>
      </c>
      <c r="F779" t="str">
        <f>IF(AND(ISNUMBER(A777),ISNUMBER(A776)),IF(ISNUMBER(A777),(#REF!-#REF!)/$I$3,""),"")</f>
        <v/>
      </c>
    </row>
    <row r="780" spans="2:6" x14ac:dyDescent="0.3">
      <c r="B780" s="21" t="str">
        <f t="shared" si="39"/>
        <v/>
      </c>
      <c r="C780" s="23" t="str">
        <f t="shared" ref="C780:C843" si="40">IF(ISBLANK($A780),"",VALUE(MID($A780,4,LEN($A780)-3))/$I$3)</f>
        <v/>
      </c>
      <c r="D780" s="4" t="e">
        <f t="shared" si="38"/>
        <v>#VALUE!</v>
      </c>
      <c r="F780" t="str">
        <f>IF(AND(ISNUMBER(A778),ISNUMBER(A777)),IF(ISNUMBER(A778),(#REF!-#REF!)/$I$3,""),"")</f>
        <v/>
      </c>
    </row>
    <row r="781" spans="2:6" x14ac:dyDescent="0.3">
      <c r="B781" s="21" t="str">
        <f t="shared" si="39"/>
        <v/>
      </c>
      <c r="C781" s="23" t="str">
        <f t="shared" si="40"/>
        <v/>
      </c>
      <c r="D781" s="4" t="e">
        <f t="shared" si="38"/>
        <v>#VALUE!</v>
      </c>
      <c r="F781" t="str">
        <f>IF(AND(ISNUMBER(A779),ISNUMBER(A778)),IF(ISNUMBER(A779),(#REF!-#REF!)/$I$3,""),"")</f>
        <v/>
      </c>
    </row>
    <row r="782" spans="2:6" x14ac:dyDescent="0.3">
      <c r="B782" s="21" t="str">
        <f t="shared" si="39"/>
        <v/>
      </c>
      <c r="C782" s="23" t="str">
        <f t="shared" si="40"/>
        <v/>
      </c>
      <c r="D782" s="4" t="e">
        <f t="shared" si="38"/>
        <v>#VALUE!</v>
      </c>
      <c r="F782" t="str">
        <f>IF(AND(ISNUMBER(A780),ISNUMBER(A779)),IF(ISNUMBER(A780),(#REF!-#REF!)/$I$3,""),"")</f>
        <v/>
      </c>
    </row>
    <row r="783" spans="2:6" x14ac:dyDescent="0.3">
      <c r="B783" s="21" t="str">
        <f t="shared" si="39"/>
        <v/>
      </c>
      <c r="C783" s="23" t="str">
        <f t="shared" si="40"/>
        <v/>
      </c>
      <c r="D783" s="4" t="e">
        <f t="shared" si="38"/>
        <v>#VALUE!</v>
      </c>
      <c r="F783" t="str">
        <f>IF(AND(ISNUMBER(A781),ISNUMBER(A780)),IF(ISNUMBER(A781),(#REF!-#REF!)/$I$3,""),"")</f>
        <v/>
      </c>
    </row>
    <row r="784" spans="2:6" x14ac:dyDescent="0.3">
      <c r="B784" s="21" t="str">
        <f t="shared" si="39"/>
        <v/>
      </c>
      <c r="C784" s="23" t="str">
        <f t="shared" si="40"/>
        <v/>
      </c>
      <c r="D784" s="4" t="e">
        <f t="shared" si="38"/>
        <v>#VALUE!</v>
      </c>
      <c r="F784" t="str">
        <f>IF(AND(ISNUMBER(A782),ISNUMBER(A781)),IF(ISNUMBER(A782),(#REF!-#REF!)/$I$3,""),"")</f>
        <v/>
      </c>
    </row>
    <row r="785" spans="2:6" x14ac:dyDescent="0.3">
      <c r="B785" s="21" t="str">
        <f t="shared" si="39"/>
        <v/>
      </c>
      <c r="C785" s="23" t="str">
        <f t="shared" si="40"/>
        <v/>
      </c>
      <c r="D785" s="4" t="e">
        <f t="shared" si="38"/>
        <v>#VALUE!</v>
      </c>
      <c r="F785" t="str">
        <f>IF(AND(ISNUMBER(A783),ISNUMBER(A782)),IF(ISNUMBER(A783),(#REF!-#REF!)/$I$3,""),"")</f>
        <v/>
      </c>
    </row>
    <row r="786" spans="2:6" x14ac:dyDescent="0.3">
      <c r="B786" s="21" t="str">
        <f t="shared" si="39"/>
        <v/>
      </c>
      <c r="C786" s="23" t="str">
        <f t="shared" si="40"/>
        <v/>
      </c>
      <c r="D786" s="4" t="e">
        <f t="shared" si="38"/>
        <v>#VALUE!</v>
      </c>
      <c r="F786" t="str">
        <f>IF(AND(ISNUMBER(A784),ISNUMBER(A783)),IF(ISNUMBER(A784),(#REF!-#REF!)/$I$3,""),"")</f>
        <v/>
      </c>
    </row>
    <row r="787" spans="2:6" x14ac:dyDescent="0.3">
      <c r="B787" s="21" t="str">
        <f t="shared" si="39"/>
        <v/>
      </c>
      <c r="C787" s="23" t="str">
        <f t="shared" si="40"/>
        <v/>
      </c>
      <c r="D787" s="4" t="e">
        <f t="shared" si="38"/>
        <v>#VALUE!</v>
      </c>
      <c r="F787" t="str">
        <f>IF(AND(ISNUMBER(A785),ISNUMBER(A784)),IF(ISNUMBER(A785),(#REF!-#REF!)/$I$3,""),"")</f>
        <v/>
      </c>
    </row>
    <row r="788" spans="2:6" x14ac:dyDescent="0.3">
      <c r="B788" s="21" t="str">
        <f t="shared" si="39"/>
        <v/>
      </c>
      <c r="C788" s="23" t="str">
        <f t="shared" si="40"/>
        <v/>
      </c>
      <c r="D788" s="4" t="e">
        <f t="shared" si="38"/>
        <v>#VALUE!</v>
      </c>
      <c r="F788" t="str">
        <f>IF(AND(ISNUMBER(A786),ISNUMBER(A785)),IF(ISNUMBER(A786),(#REF!-#REF!)/$I$3,""),"")</f>
        <v/>
      </c>
    </row>
    <row r="789" spans="2:6" x14ac:dyDescent="0.3">
      <c r="B789" s="21" t="str">
        <f t="shared" si="39"/>
        <v/>
      </c>
      <c r="C789" s="23" t="str">
        <f t="shared" si="40"/>
        <v/>
      </c>
      <c r="D789" s="4" t="e">
        <f t="shared" si="38"/>
        <v>#VALUE!</v>
      </c>
      <c r="F789" t="str">
        <f>IF(AND(ISNUMBER(A787),ISNUMBER(A786)),IF(ISNUMBER(A787),(#REF!-#REF!)/$I$3,""),"")</f>
        <v/>
      </c>
    </row>
    <row r="790" spans="2:6" x14ac:dyDescent="0.3">
      <c r="B790" s="21" t="str">
        <f t="shared" si="39"/>
        <v/>
      </c>
      <c r="C790" s="23" t="str">
        <f t="shared" si="40"/>
        <v/>
      </c>
      <c r="D790" s="4" t="e">
        <f t="shared" si="38"/>
        <v>#VALUE!</v>
      </c>
      <c r="F790" t="str">
        <f>IF(AND(ISNUMBER(A788),ISNUMBER(A787)),IF(ISNUMBER(A788),(#REF!-#REF!)/$I$3,""),"")</f>
        <v/>
      </c>
    </row>
    <row r="791" spans="2:6" x14ac:dyDescent="0.3">
      <c r="B791" s="21" t="str">
        <f t="shared" si="39"/>
        <v/>
      </c>
      <c r="C791" s="23" t="str">
        <f t="shared" si="40"/>
        <v/>
      </c>
      <c r="D791" s="4" t="e">
        <f t="shared" si="38"/>
        <v>#VALUE!</v>
      </c>
      <c r="F791" t="str">
        <f>IF(AND(ISNUMBER(A789),ISNUMBER(A788)),IF(ISNUMBER(A789),(#REF!-#REF!)/$I$3,""),"")</f>
        <v/>
      </c>
    </row>
    <row r="792" spans="2:6" x14ac:dyDescent="0.3">
      <c r="B792" s="21" t="str">
        <f t="shared" si="39"/>
        <v/>
      </c>
      <c r="C792" s="23" t="str">
        <f t="shared" si="40"/>
        <v/>
      </c>
      <c r="D792" s="4" t="e">
        <f t="shared" si="38"/>
        <v>#VALUE!</v>
      </c>
      <c r="F792" t="str">
        <f>IF(AND(ISNUMBER(A790),ISNUMBER(A789)),IF(ISNUMBER(A790),(#REF!-#REF!)/$I$3,""),"")</f>
        <v/>
      </c>
    </row>
    <row r="793" spans="2:6" x14ac:dyDescent="0.3">
      <c r="B793" s="21" t="str">
        <f t="shared" si="39"/>
        <v/>
      </c>
      <c r="C793" s="23" t="str">
        <f t="shared" si="40"/>
        <v/>
      </c>
      <c r="D793" s="4" t="e">
        <f t="shared" ref="D793:D856" si="41">IF(AND(NOT(ISBLANK(C792)),B793=B792),C793-C792,"")</f>
        <v>#VALUE!</v>
      </c>
      <c r="F793" t="str">
        <f>IF(AND(ISNUMBER(A791),ISNUMBER(A790)),IF(ISNUMBER(A791),(#REF!-#REF!)/$I$3,""),"")</f>
        <v/>
      </c>
    </row>
    <row r="794" spans="2:6" x14ac:dyDescent="0.3">
      <c r="B794" s="21" t="str">
        <f t="shared" si="39"/>
        <v/>
      </c>
      <c r="C794" s="23" t="str">
        <f t="shared" si="40"/>
        <v/>
      </c>
      <c r="D794" s="4" t="e">
        <f t="shared" si="41"/>
        <v>#VALUE!</v>
      </c>
      <c r="F794" t="str">
        <f>IF(AND(ISNUMBER(A792),ISNUMBER(A791)),IF(ISNUMBER(A792),(#REF!-#REF!)/$I$3,""),"")</f>
        <v/>
      </c>
    </row>
    <row r="795" spans="2:6" x14ac:dyDescent="0.3">
      <c r="B795" s="21" t="str">
        <f t="shared" si="39"/>
        <v/>
      </c>
      <c r="C795" s="23" t="str">
        <f t="shared" si="40"/>
        <v/>
      </c>
      <c r="D795" s="4" t="e">
        <f t="shared" si="41"/>
        <v>#VALUE!</v>
      </c>
      <c r="F795" t="str">
        <f>IF(AND(ISNUMBER(A793),ISNUMBER(A792)),IF(ISNUMBER(A793),(#REF!-#REF!)/$I$3,""),"")</f>
        <v/>
      </c>
    </row>
    <row r="796" spans="2:6" x14ac:dyDescent="0.3">
      <c r="B796" s="21" t="str">
        <f t="shared" si="39"/>
        <v/>
      </c>
      <c r="C796" s="23" t="str">
        <f t="shared" si="40"/>
        <v/>
      </c>
      <c r="D796" s="4" t="e">
        <f t="shared" si="41"/>
        <v>#VALUE!</v>
      </c>
      <c r="F796" t="str">
        <f>IF(AND(ISNUMBER(A794),ISNUMBER(A793)),IF(ISNUMBER(A794),(#REF!-#REF!)/$I$3,""),"")</f>
        <v/>
      </c>
    </row>
    <row r="797" spans="2:6" x14ac:dyDescent="0.3">
      <c r="B797" s="21" t="str">
        <f t="shared" si="39"/>
        <v/>
      </c>
      <c r="C797" s="23" t="str">
        <f t="shared" si="40"/>
        <v/>
      </c>
      <c r="D797" s="4" t="e">
        <f t="shared" si="41"/>
        <v>#VALUE!</v>
      </c>
      <c r="F797" t="str">
        <f>IF(AND(ISNUMBER(A795),ISNUMBER(A794)),IF(ISNUMBER(A795),(#REF!-#REF!)/$I$3,""),"")</f>
        <v/>
      </c>
    </row>
    <row r="798" spans="2:6" x14ac:dyDescent="0.3">
      <c r="B798" s="21" t="str">
        <f t="shared" si="39"/>
        <v/>
      </c>
      <c r="C798" s="23" t="str">
        <f t="shared" si="40"/>
        <v/>
      </c>
      <c r="D798" s="4" t="e">
        <f t="shared" si="41"/>
        <v>#VALUE!</v>
      </c>
      <c r="F798" t="str">
        <f>IF(AND(ISNUMBER(A796),ISNUMBER(A795)),IF(ISNUMBER(A796),(#REF!-#REF!)/$I$3,""),"")</f>
        <v/>
      </c>
    </row>
    <row r="799" spans="2:6" x14ac:dyDescent="0.3">
      <c r="B799" s="21" t="str">
        <f t="shared" si="39"/>
        <v/>
      </c>
      <c r="C799" s="23" t="str">
        <f t="shared" si="40"/>
        <v/>
      </c>
      <c r="D799" s="4" t="e">
        <f t="shared" si="41"/>
        <v>#VALUE!</v>
      </c>
      <c r="F799" t="str">
        <f>IF(AND(ISNUMBER(A797),ISNUMBER(A796)),IF(ISNUMBER(A797),(#REF!-#REF!)/$I$3,""),"")</f>
        <v/>
      </c>
    </row>
    <row r="800" spans="2:6" x14ac:dyDescent="0.3">
      <c r="B800" s="21" t="str">
        <f t="shared" si="39"/>
        <v/>
      </c>
      <c r="C800" s="23" t="str">
        <f t="shared" si="40"/>
        <v/>
      </c>
      <c r="D800" s="4" t="e">
        <f t="shared" si="41"/>
        <v>#VALUE!</v>
      </c>
      <c r="F800" t="str">
        <f>IF(AND(ISNUMBER(A798),ISNUMBER(A797)),IF(ISNUMBER(A798),(#REF!-#REF!)/$I$3,""),"")</f>
        <v/>
      </c>
    </row>
    <row r="801" spans="2:6" x14ac:dyDescent="0.3">
      <c r="B801" s="21" t="str">
        <f t="shared" si="39"/>
        <v/>
      </c>
      <c r="C801" s="23" t="str">
        <f t="shared" si="40"/>
        <v/>
      </c>
      <c r="D801" s="4" t="e">
        <f t="shared" si="41"/>
        <v>#VALUE!</v>
      </c>
      <c r="F801" t="str">
        <f>IF(AND(ISNUMBER(A799),ISNUMBER(A798)),IF(ISNUMBER(A799),(#REF!-#REF!)/$I$3,""),"")</f>
        <v/>
      </c>
    </row>
    <row r="802" spans="2:6" x14ac:dyDescent="0.3">
      <c r="B802" s="21" t="str">
        <f t="shared" si="39"/>
        <v/>
      </c>
      <c r="C802" s="23" t="str">
        <f t="shared" si="40"/>
        <v/>
      </c>
      <c r="D802" s="4" t="e">
        <f t="shared" si="41"/>
        <v>#VALUE!</v>
      </c>
      <c r="F802" t="str">
        <f>IF(AND(ISNUMBER(A800),ISNUMBER(A799)),IF(ISNUMBER(A800),(#REF!-#REF!)/$I$3,""),"")</f>
        <v/>
      </c>
    </row>
    <row r="803" spans="2:6" x14ac:dyDescent="0.3">
      <c r="B803" s="21" t="str">
        <f t="shared" si="39"/>
        <v/>
      </c>
      <c r="C803" s="23" t="str">
        <f t="shared" si="40"/>
        <v/>
      </c>
      <c r="D803" s="4" t="e">
        <f t="shared" si="41"/>
        <v>#VALUE!</v>
      </c>
      <c r="F803" t="str">
        <f>IF(AND(ISNUMBER(A801),ISNUMBER(A800)),IF(ISNUMBER(A801),(#REF!-#REF!)/$I$3,""),"")</f>
        <v/>
      </c>
    </row>
    <row r="804" spans="2:6" x14ac:dyDescent="0.3">
      <c r="B804" s="21" t="str">
        <f t="shared" si="39"/>
        <v/>
      </c>
      <c r="C804" s="23" t="str">
        <f t="shared" si="40"/>
        <v/>
      </c>
      <c r="D804" s="4" t="e">
        <f t="shared" si="41"/>
        <v>#VALUE!</v>
      </c>
      <c r="F804" t="str">
        <f>IF(AND(ISNUMBER(A802),ISNUMBER(A801)),IF(ISNUMBER(A802),(#REF!-#REF!)/$I$3,""),"")</f>
        <v/>
      </c>
    </row>
    <row r="805" spans="2:6" x14ac:dyDescent="0.3">
      <c r="B805" s="21" t="str">
        <f t="shared" si="39"/>
        <v/>
      </c>
      <c r="C805" s="23" t="str">
        <f t="shared" si="40"/>
        <v/>
      </c>
      <c r="D805" s="4" t="e">
        <f t="shared" si="41"/>
        <v>#VALUE!</v>
      </c>
      <c r="F805" t="str">
        <f>IF(AND(ISNUMBER(A803),ISNUMBER(A802)),IF(ISNUMBER(A803),(#REF!-#REF!)/$I$3,""),"")</f>
        <v/>
      </c>
    </row>
    <row r="806" spans="2:6" x14ac:dyDescent="0.3">
      <c r="B806" s="21" t="str">
        <f t="shared" si="39"/>
        <v/>
      </c>
      <c r="C806" s="23" t="str">
        <f t="shared" si="40"/>
        <v/>
      </c>
      <c r="D806" s="4" t="e">
        <f t="shared" si="41"/>
        <v>#VALUE!</v>
      </c>
      <c r="F806" t="str">
        <f>IF(AND(ISNUMBER(A804),ISNUMBER(A803)),IF(ISNUMBER(A804),(#REF!-#REF!)/$I$3,""),"")</f>
        <v/>
      </c>
    </row>
    <row r="807" spans="2:6" x14ac:dyDescent="0.3">
      <c r="B807" s="21" t="str">
        <f t="shared" si="39"/>
        <v/>
      </c>
      <c r="C807" s="23" t="str">
        <f t="shared" si="40"/>
        <v/>
      </c>
      <c r="D807" s="4" t="e">
        <f t="shared" si="41"/>
        <v>#VALUE!</v>
      </c>
      <c r="F807" t="str">
        <f>IF(AND(ISNUMBER(A805),ISNUMBER(A804)),IF(ISNUMBER(A805),(#REF!-#REF!)/$I$3,""),"")</f>
        <v/>
      </c>
    </row>
    <row r="808" spans="2:6" x14ac:dyDescent="0.3">
      <c r="B808" s="21" t="str">
        <f t="shared" si="39"/>
        <v/>
      </c>
      <c r="C808" s="23" t="str">
        <f t="shared" si="40"/>
        <v/>
      </c>
      <c r="D808" s="4" t="e">
        <f t="shared" si="41"/>
        <v>#VALUE!</v>
      </c>
      <c r="F808" t="str">
        <f>IF(AND(ISNUMBER(A806),ISNUMBER(A805)),IF(ISNUMBER(A806),(#REF!-#REF!)/$I$3,""),"")</f>
        <v/>
      </c>
    </row>
    <row r="809" spans="2:6" x14ac:dyDescent="0.3">
      <c r="B809" s="21" t="str">
        <f t="shared" si="39"/>
        <v/>
      </c>
      <c r="C809" s="23" t="str">
        <f t="shared" si="40"/>
        <v/>
      </c>
      <c r="D809" s="4" t="e">
        <f t="shared" si="41"/>
        <v>#VALUE!</v>
      </c>
      <c r="F809" t="str">
        <f>IF(AND(ISNUMBER(A807),ISNUMBER(A806)),IF(ISNUMBER(A807),(#REF!-#REF!)/$I$3,""),"")</f>
        <v/>
      </c>
    </row>
    <row r="810" spans="2:6" x14ac:dyDescent="0.3">
      <c r="B810" s="21" t="str">
        <f t="shared" si="39"/>
        <v/>
      </c>
      <c r="C810" s="23" t="str">
        <f t="shared" si="40"/>
        <v/>
      </c>
      <c r="D810" s="4" t="e">
        <f t="shared" si="41"/>
        <v>#VALUE!</v>
      </c>
      <c r="F810" t="str">
        <f>IF(AND(ISNUMBER(A808),ISNUMBER(A807)),IF(ISNUMBER(A808),(#REF!-#REF!)/$I$3,""),"")</f>
        <v/>
      </c>
    </row>
    <row r="811" spans="2:6" x14ac:dyDescent="0.3">
      <c r="B811" s="21" t="str">
        <f t="shared" si="39"/>
        <v/>
      </c>
      <c r="C811" s="23" t="str">
        <f t="shared" si="40"/>
        <v/>
      </c>
      <c r="D811" s="4" t="e">
        <f t="shared" si="41"/>
        <v>#VALUE!</v>
      </c>
      <c r="F811" t="str">
        <f>IF(AND(ISNUMBER(A809),ISNUMBER(A808)),IF(ISNUMBER(A809),(#REF!-#REF!)/$I$3,""),"")</f>
        <v/>
      </c>
    </row>
    <row r="812" spans="2:6" x14ac:dyDescent="0.3">
      <c r="B812" s="21" t="str">
        <f t="shared" si="39"/>
        <v/>
      </c>
      <c r="C812" s="23" t="str">
        <f t="shared" si="40"/>
        <v/>
      </c>
      <c r="D812" s="4" t="e">
        <f t="shared" si="41"/>
        <v>#VALUE!</v>
      </c>
      <c r="F812" t="str">
        <f>IF(AND(ISNUMBER(A810),ISNUMBER(A809)),IF(ISNUMBER(A810),(#REF!-#REF!)/$I$3,""),"")</f>
        <v/>
      </c>
    </row>
    <row r="813" spans="2:6" x14ac:dyDescent="0.3">
      <c r="B813" s="21" t="str">
        <f t="shared" si="39"/>
        <v/>
      </c>
      <c r="C813" s="23" t="str">
        <f t="shared" si="40"/>
        <v/>
      </c>
      <c r="D813" s="4" t="e">
        <f t="shared" si="41"/>
        <v>#VALUE!</v>
      </c>
      <c r="F813" t="str">
        <f>IF(AND(ISNUMBER(A811),ISNUMBER(A810)),IF(ISNUMBER(A811),(#REF!-#REF!)/$I$3,""),"")</f>
        <v/>
      </c>
    </row>
    <row r="814" spans="2:6" x14ac:dyDescent="0.3">
      <c r="B814" s="21" t="str">
        <f t="shared" si="39"/>
        <v/>
      </c>
      <c r="C814" s="23" t="str">
        <f t="shared" si="40"/>
        <v/>
      </c>
      <c r="D814" s="4" t="e">
        <f t="shared" si="41"/>
        <v>#VALUE!</v>
      </c>
      <c r="F814" t="str">
        <f>IF(AND(ISNUMBER(A812),ISNUMBER(A811)),IF(ISNUMBER(A812),(#REF!-#REF!)/$I$3,""),"")</f>
        <v/>
      </c>
    </row>
    <row r="815" spans="2:6" x14ac:dyDescent="0.3">
      <c r="B815" s="21" t="str">
        <f t="shared" si="39"/>
        <v/>
      </c>
      <c r="C815" s="23" t="str">
        <f t="shared" si="40"/>
        <v/>
      </c>
      <c r="D815" s="4" t="e">
        <f t="shared" si="41"/>
        <v>#VALUE!</v>
      </c>
      <c r="F815" t="str">
        <f>IF(AND(ISNUMBER(A813),ISNUMBER(A812)),IF(ISNUMBER(A813),(#REF!-#REF!)/$I$3,""),"")</f>
        <v/>
      </c>
    </row>
    <row r="816" spans="2:6" x14ac:dyDescent="0.3">
      <c r="B816" s="21" t="str">
        <f t="shared" si="39"/>
        <v/>
      </c>
      <c r="C816" s="23" t="str">
        <f t="shared" si="40"/>
        <v/>
      </c>
      <c r="D816" s="4" t="e">
        <f t="shared" si="41"/>
        <v>#VALUE!</v>
      </c>
      <c r="F816" t="str">
        <f>IF(AND(ISNUMBER(A814),ISNUMBER(A813)),IF(ISNUMBER(A814),(#REF!-#REF!)/$I$3,""),"")</f>
        <v/>
      </c>
    </row>
    <row r="817" spans="2:6" x14ac:dyDescent="0.3">
      <c r="B817" s="21" t="str">
        <f t="shared" si="39"/>
        <v/>
      </c>
      <c r="C817" s="23" t="str">
        <f t="shared" si="40"/>
        <v/>
      </c>
      <c r="D817" s="4" t="e">
        <f t="shared" si="41"/>
        <v>#VALUE!</v>
      </c>
      <c r="F817" t="str">
        <f>IF(AND(ISNUMBER(A815),ISNUMBER(A814)),IF(ISNUMBER(A815),(#REF!-#REF!)/$I$3,""),"")</f>
        <v/>
      </c>
    </row>
    <row r="818" spans="2:6" x14ac:dyDescent="0.3">
      <c r="B818" s="21" t="str">
        <f t="shared" si="39"/>
        <v/>
      </c>
      <c r="C818" s="23" t="str">
        <f t="shared" si="40"/>
        <v/>
      </c>
      <c r="D818" s="4" t="e">
        <f t="shared" si="41"/>
        <v>#VALUE!</v>
      </c>
      <c r="F818" t="str">
        <f>IF(AND(ISNUMBER(A816),ISNUMBER(A815)),IF(ISNUMBER(A816),(#REF!-#REF!)/$I$3,""),"")</f>
        <v/>
      </c>
    </row>
    <row r="819" spans="2:6" x14ac:dyDescent="0.3">
      <c r="B819" s="21" t="str">
        <f t="shared" si="39"/>
        <v/>
      </c>
      <c r="C819" s="23" t="str">
        <f t="shared" si="40"/>
        <v/>
      </c>
      <c r="D819" s="4" t="e">
        <f t="shared" si="41"/>
        <v>#VALUE!</v>
      </c>
      <c r="F819" t="str">
        <f>IF(AND(ISNUMBER(A817),ISNUMBER(A816)),IF(ISNUMBER(A817),(#REF!-#REF!)/$I$3,""),"")</f>
        <v/>
      </c>
    </row>
    <row r="820" spans="2:6" x14ac:dyDescent="0.3">
      <c r="B820" s="21" t="str">
        <f t="shared" si="39"/>
        <v/>
      </c>
      <c r="C820" s="23" t="str">
        <f t="shared" si="40"/>
        <v/>
      </c>
      <c r="D820" s="4" t="e">
        <f t="shared" si="41"/>
        <v>#VALUE!</v>
      </c>
      <c r="F820" t="str">
        <f>IF(AND(ISNUMBER(A818),ISNUMBER(A817)),IF(ISNUMBER(A818),(#REF!-#REF!)/$I$3,""),"")</f>
        <v/>
      </c>
    </row>
    <row r="821" spans="2:6" x14ac:dyDescent="0.3">
      <c r="B821" s="21" t="str">
        <f t="shared" si="39"/>
        <v/>
      </c>
      <c r="C821" s="23" t="str">
        <f t="shared" si="40"/>
        <v/>
      </c>
      <c r="D821" s="4" t="e">
        <f t="shared" si="41"/>
        <v>#VALUE!</v>
      </c>
      <c r="F821" t="str">
        <f>IF(AND(ISNUMBER(A819),ISNUMBER(A818)),IF(ISNUMBER(A819),(#REF!-#REF!)/$I$3,""),"")</f>
        <v/>
      </c>
    </row>
    <row r="822" spans="2:6" x14ac:dyDescent="0.3">
      <c r="B822" s="21" t="str">
        <f t="shared" si="39"/>
        <v/>
      </c>
      <c r="C822" s="23" t="str">
        <f t="shared" si="40"/>
        <v/>
      </c>
      <c r="D822" s="4" t="e">
        <f t="shared" si="41"/>
        <v>#VALUE!</v>
      </c>
      <c r="F822" t="str">
        <f>IF(AND(ISNUMBER(A820),ISNUMBER(A819)),IF(ISNUMBER(A820),(#REF!-#REF!)/$I$3,""),"")</f>
        <v/>
      </c>
    </row>
    <row r="823" spans="2:6" x14ac:dyDescent="0.3">
      <c r="B823" s="21" t="str">
        <f t="shared" si="39"/>
        <v/>
      </c>
      <c r="C823" s="23" t="str">
        <f t="shared" si="40"/>
        <v/>
      </c>
      <c r="D823" s="4" t="e">
        <f t="shared" si="41"/>
        <v>#VALUE!</v>
      </c>
      <c r="F823" t="str">
        <f>IF(AND(ISNUMBER(A821),ISNUMBER(A820)),IF(ISNUMBER(A821),(#REF!-#REF!)/$I$3,""),"")</f>
        <v/>
      </c>
    </row>
    <row r="824" spans="2:6" x14ac:dyDescent="0.3">
      <c r="B824" s="21" t="str">
        <f t="shared" si="39"/>
        <v/>
      </c>
      <c r="C824" s="23" t="str">
        <f t="shared" si="40"/>
        <v/>
      </c>
      <c r="D824" s="4" t="e">
        <f t="shared" si="41"/>
        <v>#VALUE!</v>
      </c>
      <c r="F824" t="str">
        <f>IF(AND(ISNUMBER(A822),ISNUMBER(A821)),IF(ISNUMBER(A822),(#REF!-#REF!)/$I$3,""),"")</f>
        <v/>
      </c>
    </row>
    <row r="825" spans="2:6" x14ac:dyDescent="0.3">
      <c r="B825" s="21" t="str">
        <f t="shared" si="39"/>
        <v/>
      </c>
      <c r="C825" s="23" t="str">
        <f t="shared" si="40"/>
        <v/>
      </c>
      <c r="D825" s="4" t="e">
        <f t="shared" si="41"/>
        <v>#VALUE!</v>
      </c>
      <c r="F825" t="str">
        <f>IF(AND(ISNUMBER(A823),ISNUMBER(A822)),IF(ISNUMBER(A823),(#REF!-#REF!)/$I$3,""),"")</f>
        <v/>
      </c>
    </row>
    <row r="826" spans="2:6" x14ac:dyDescent="0.3">
      <c r="B826" s="21" t="str">
        <f t="shared" si="39"/>
        <v/>
      </c>
      <c r="C826" s="23" t="str">
        <f t="shared" si="40"/>
        <v/>
      </c>
      <c r="D826" s="4" t="e">
        <f t="shared" si="41"/>
        <v>#VALUE!</v>
      </c>
      <c r="F826" t="str">
        <f>IF(AND(ISNUMBER(A824),ISNUMBER(A823)),IF(ISNUMBER(A824),(#REF!-#REF!)/$I$3,""),"")</f>
        <v/>
      </c>
    </row>
    <row r="827" spans="2:6" x14ac:dyDescent="0.3">
      <c r="B827" s="21" t="str">
        <f t="shared" si="39"/>
        <v/>
      </c>
      <c r="C827" s="23" t="str">
        <f t="shared" si="40"/>
        <v/>
      </c>
      <c r="D827" s="4" t="e">
        <f t="shared" si="41"/>
        <v>#VALUE!</v>
      </c>
      <c r="F827" t="str">
        <f>IF(AND(ISNUMBER(A825),ISNUMBER(A824)),IF(ISNUMBER(A825),(#REF!-#REF!)/$I$3,""),"")</f>
        <v/>
      </c>
    </row>
    <row r="828" spans="2:6" x14ac:dyDescent="0.3">
      <c r="B828" s="21" t="str">
        <f t="shared" si="39"/>
        <v/>
      </c>
      <c r="C828" s="23" t="str">
        <f t="shared" si="40"/>
        <v/>
      </c>
      <c r="D828" s="4" t="e">
        <f t="shared" si="41"/>
        <v>#VALUE!</v>
      </c>
      <c r="F828" t="str">
        <f>IF(AND(ISNUMBER(A826),ISNUMBER(A825)),IF(ISNUMBER(A826),(#REF!-#REF!)/$I$3,""),"")</f>
        <v/>
      </c>
    </row>
    <row r="829" spans="2:6" x14ac:dyDescent="0.3">
      <c r="B829" s="21" t="str">
        <f t="shared" si="39"/>
        <v/>
      </c>
      <c r="C829" s="23" t="str">
        <f t="shared" si="40"/>
        <v/>
      </c>
      <c r="D829" s="4" t="e">
        <f t="shared" si="41"/>
        <v>#VALUE!</v>
      </c>
      <c r="F829" t="str">
        <f>IF(AND(ISNUMBER(A827),ISNUMBER(A826)),IF(ISNUMBER(A827),(#REF!-#REF!)/$I$3,""),"")</f>
        <v/>
      </c>
    </row>
    <row r="830" spans="2:6" x14ac:dyDescent="0.3">
      <c r="B830" s="21" t="str">
        <f t="shared" si="39"/>
        <v/>
      </c>
      <c r="C830" s="23" t="str">
        <f t="shared" si="40"/>
        <v/>
      </c>
      <c r="D830" s="4" t="e">
        <f t="shared" si="41"/>
        <v>#VALUE!</v>
      </c>
      <c r="F830" t="str">
        <f>IF(AND(ISNUMBER(A828),ISNUMBER(A827)),IF(ISNUMBER(A828),(#REF!-#REF!)/$I$3,""),"")</f>
        <v/>
      </c>
    </row>
    <row r="831" spans="2:6" x14ac:dyDescent="0.3">
      <c r="B831" s="21" t="str">
        <f t="shared" si="39"/>
        <v/>
      </c>
      <c r="C831" s="23" t="str">
        <f t="shared" si="40"/>
        <v/>
      </c>
      <c r="D831" s="4" t="e">
        <f t="shared" si="41"/>
        <v>#VALUE!</v>
      </c>
      <c r="F831" t="str">
        <f>IF(AND(ISNUMBER(A829),ISNUMBER(A828)),IF(ISNUMBER(A829),(#REF!-#REF!)/$I$3,""),"")</f>
        <v/>
      </c>
    </row>
    <row r="832" spans="2:6" x14ac:dyDescent="0.3">
      <c r="B832" s="21" t="str">
        <f t="shared" si="39"/>
        <v/>
      </c>
      <c r="C832" s="23" t="str">
        <f t="shared" si="40"/>
        <v/>
      </c>
      <c r="D832" s="4" t="e">
        <f t="shared" si="41"/>
        <v>#VALUE!</v>
      </c>
      <c r="F832" t="str">
        <f>IF(AND(ISNUMBER(A830),ISNUMBER(A829)),IF(ISNUMBER(A830),(#REF!-#REF!)/$I$3,""),"")</f>
        <v/>
      </c>
    </row>
    <row r="833" spans="2:6" x14ac:dyDescent="0.3">
      <c r="B833" s="21" t="str">
        <f t="shared" si="39"/>
        <v/>
      </c>
      <c r="C833" s="23" t="str">
        <f t="shared" si="40"/>
        <v/>
      </c>
      <c r="D833" s="4" t="e">
        <f t="shared" si="41"/>
        <v>#VALUE!</v>
      </c>
    </row>
    <row r="834" spans="2:6" x14ac:dyDescent="0.3">
      <c r="B834" s="21" t="str">
        <f t="shared" si="39"/>
        <v/>
      </c>
      <c r="C834" s="23" t="str">
        <f t="shared" si="40"/>
        <v/>
      </c>
      <c r="D834" s="4" t="e">
        <f t="shared" si="41"/>
        <v>#VALUE!</v>
      </c>
      <c r="F834" t="str">
        <f>IF(AND(ISNUMBER(A832),ISNUMBER(#REF!)),IF(ISNUMBER(A832),(#REF!-#REF!)/$I$3,""),"")</f>
        <v/>
      </c>
    </row>
    <row r="835" spans="2:6" x14ac:dyDescent="0.3">
      <c r="B835" s="21" t="str">
        <f t="shared" si="39"/>
        <v/>
      </c>
      <c r="C835" s="23" t="str">
        <f t="shared" si="40"/>
        <v/>
      </c>
      <c r="D835" s="4" t="e">
        <f t="shared" si="41"/>
        <v>#VALUE!</v>
      </c>
      <c r="F835" t="str">
        <f>IF(AND(ISNUMBER(A833),ISNUMBER(A832)),IF(ISNUMBER(A833),(#REF!-#REF!)/$I$3,""),"")</f>
        <v/>
      </c>
    </row>
    <row r="836" spans="2:6" x14ac:dyDescent="0.3">
      <c r="B836" s="21" t="str">
        <f t="shared" si="39"/>
        <v/>
      </c>
      <c r="C836" s="23" t="str">
        <f t="shared" si="40"/>
        <v/>
      </c>
      <c r="D836" s="4" t="e">
        <f t="shared" si="41"/>
        <v>#VALUE!</v>
      </c>
      <c r="F836" t="str">
        <f>IF(AND(ISNUMBER(A834),ISNUMBER(A833)),IF(ISNUMBER(A834),(#REF!-#REF!)/$I$3,""),"")</f>
        <v/>
      </c>
    </row>
    <row r="837" spans="2:6" x14ac:dyDescent="0.3">
      <c r="B837" s="21" t="str">
        <f t="shared" si="39"/>
        <v/>
      </c>
      <c r="C837" s="23" t="str">
        <f t="shared" si="40"/>
        <v/>
      </c>
      <c r="D837" s="4" t="e">
        <f t="shared" si="41"/>
        <v>#VALUE!</v>
      </c>
      <c r="F837" t="str">
        <f>IF(AND(ISNUMBER(A835),ISNUMBER(A834)),IF(ISNUMBER(A835),(#REF!-#REF!)/$I$3,""),"")</f>
        <v/>
      </c>
    </row>
    <row r="838" spans="2:6" x14ac:dyDescent="0.3">
      <c r="B838" s="21" t="str">
        <f t="shared" si="39"/>
        <v/>
      </c>
      <c r="C838" s="23" t="str">
        <f t="shared" si="40"/>
        <v/>
      </c>
      <c r="D838" s="4" t="e">
        <f t="shared" si="41"/>
        <v>#VALUE!</v>
      </c>
      <c r="F838" t="str">
        <f>IF(AND(ISNUMBER(A836),ISNUMBER(A835)),IF(ISNUMBER(A836),(#REF!-#REF!)/$I$3,""),"")</f>
        <v/>
      </c>
    </row>
    <row r="839" spans="2:6" x14ac:dyDescent="0.3">
      <c r="B839" s="21" t="str">
        <f t="shared" si="39"/>
        <v/>
      </c>
      <c r="C839" s="23" t="str">
        <f t="shared" si="40"/>
        <v/>
      </c>
      <c r="D839" s="4" t="e">
        <f t="shared" si="41"/>
        <v>#VALUE!</v>
      </c>
      <c r="F839" t="str">
        <f>IF(AND(ISNUMBER(A837),ISNUMBER(A836)),IF(ISNUMBER(A837),(#REF!-#REF!)/$I$3,""),"")</f>
        <v/>
      </c>
    </row>
    <row r="840" spans="2:6" x14ac:dyDescent="0.3">
      <c r="B840" s="21" t="str">
        <f t="shared" si="39"/>
        <v/>
      </c>
      <c r="C840" s="23" t="str">
        <f t="shared" si="40"/>
        <v/>
      </c>
      <c r="D840" s="4" t="e">
        <f t="shared" si="41"/>
        <v>#VALUE!</v>
      </c>
    </row>
    <row r="841" spans="2:6" x14ac:dyDescent="0.3">
      <c r="B841" s="21" t="str">
        <f t="shared" si="39"/>
        <v/>
      </c>
      <c r="C841" s="23" t="str">
        <f t="shared" si="40"/>
        <v/>
      </c>
      <c r="D841" s="4" t="e">
        <f t="shared" si="41"/>
        <v>#VALUE!</v>
      </c>
    </row>
    <row r="842" spans="2:6" x14ac:dyDescent="0.3">
      <c r="B842" s="21" t="str">
        <f t="shared" si="39"/>
        <v/>
      </c>
      <c r="C842" s="23" t="str">
        <f t="shared" si="40"/>
        <v/>
      </c>
      <c r="D842" s="4" t="e">
        <f t="shared" si="41"/>
        <v>#VALUE!</v>
      </c>
    </row>
    <row r="843" spans="2:6" x14ac:dyDescent="0.3">
      <c r="B843" s="21" t="str">
        <f t="shared" ref="B843:B906" si="42">IF(ISBLANK($A843),"",MID($A843,1,2))</f>
        <v/>
      </c>
      <c r="C843" s="23" t="str">
        <f t="shared" si="40"/>
        <v/>
      </c>
      <c r="D843" s="4" t="e">
        <f t="shared" si="41"/>
        <v>#VALUE!</v>
      </c>
    </row>
    <row r="844" spans="2:6" x14ac:dyDescent="0.3">
      <c r="B844" s="21" t="str">
        <f t="shared" si="42"/>
        <v/>
      </c>
      <c r="C844" s="23" t="str">
        <f t="shared" ref="C844:C907" si="43">IF(ISBLANK($A844),"",VALUE(MID($A844,4,LEN($A844)-3))/$I$3)</f>
        <v/>
      </c>
      <c r="D844" s="4" t="e">
        <f t="shared" si="41"/>
        <v>#VALUE!</v>
      </c>
    </row>
    <row r="845" spans="2:6" x14ac:dyDescent="0.3">
      <c r="B845" s="21" t="str">
        <f t="shared" si="42"/>
        <v/>
      </c>
      <c r="C845" s="23" t="str">
        <f t="shared" si="43"/>
        <v/>
      </c>
      <c r="D845" s="4" t="e">
        <f t="shared" si="41"/>
        <v>#VALUE!</v>
      </c>
    </row>
    <row r="846" spans="2:6" x14ac:dyDescent="0.3">
      <c r="B846" s="21" t="str">
        <f t="shared" si="42"/>
        <v/>
      </c>
      <c r="C846" s="23" t="str">
        <f t="shared" si="43"/>
        <v/>
      </c>
      <c r="D846" s="4" t="e">
        <f t="shared" si="41"/>
        <v>#VALUE!</v>
      </c>
    </row>
    <row r="847" spans="2:6" x14ac:dyDescent="0.3">
      <c r="B847" s="21" t="str">
        <f t="shared" si="42"/>
        <v/>
      </c>
      <c r="C847" s="23" t="str">
        <f t="shared" si="43"/>
        <v/>
      </c>
      <c r="D847" s="4" t="e">
        <f t="shared" si="41"/>
        <v>#VALUE!</v>
      </c>
    </row>
    <row r="848" spans="2:6" x14ac:dyDescent="0.3">
      <c r="B848" s="21" t="str">
        <f t="shared" si="42"/>
        <v/>
      </c>
      <c r="C848" s="23" t="str">
        <f t="shared" si="43"/>
        <v/>
      </c>
      <c r="D848" s="4" t="e">
        <f t="shared" si="41"/>
        <v>#VALUE!</v>
      </c>
    </row>
    <row r="849" spans="2:4" x14ac:dyDescent="0.3">
      <c r="B849" s="21" t="str">
        <f t="shared" si="42"/>
        <v/>
      </c>
      <c r="C849" s="23" t="str">
        <f t="shared" si="43"/>
        <v/>
      </c>
      <c r="D849" s="4" t="e">
        <f t="shared" si="41"/>
        <v>#VALUE!</v>
      </c>
    </row>
    <row r="850" spans="2:4" x14ac:dyDescent="0.3">
      <c r="B850" s="21" t="str">
        <f t="shared" si="42"/>
        <v/>
      </c>
      <c r="C850" s="23" t="str">
        <f t="shared" si="43"/>
        <v/>
      </c>
      <c r="D850" s="4" t="e">
        <f t="shared" si="41"/>
        <v>#VALUE!</v>
      </c>
    </row>
    <row r="851" spans="2:4" x14ac:dyDescent="0.3">
      <c r="B851" s="21" t="str">
        <f t="shared" si="42"/>
        <v/>
      </c>
      <c r="C851" s="23" t="str">
        <f t="shared" si="43"/>
        <v/>
      </c>
      <c r="D851" s="4" t="e">
        <f t="shared" si="41"/>
        <v>#VALUE!</v>
      </c>
    </row>
    <row r="852" spans="2:4" x14ac:dyDescent="0.3">
      <c r="B852" s="21" t="str">
        <f t="shared" si="42"/>
        <v/>
      </c>
      <c r="C852" s="23" t="str">
        <f t="shared" si="43"/>
        <v/>
      </c>
      <c r="D852" s="4" t="e">
        <f t="shared" si="41"/>
        <v>#VALUE!</v>
      </c>
    </row>
    <row r="853" spans="2:4" x14ac:dyDescent="0.3">
      <c r="B853" s="21" t="str">
        <f t="shared" si="42"/>
        <v/>
      </c>
      <c r="C853" s="23" t="str">
        <f t="shared" si="43"/>
        <v/>
      </c>
      <c r="D853" s="4" t="e">
        <f t="shared" si="41"/>
        <v>#VALUE!</v>
      </c>
    </row>
    <row r="854" spans="2:4" x14ac:dyDescent="0.3">
      <c r="B854" s="21" t="str">
        <f t="shared" si="42"/>
        <v/>
      </c>
      <c r="C854" s="23" t="str">
        <f t="shared" si="43"/>
        <v/>
      </c>
      <c r="D854" s="4" t="e">
        <f t="shared" si="41"/>
        <v>#VALUE!</v>
      </c>
    </row>
    <row r="855" spans="2:4" x14ac:dyDescent="0.3">
      <c r="B855" s="21" t="str">
        <f t="shared" si="42"/>
        <v/>
      </c>
      <c r="C855" s="23" t="str">
        <f t="shared" si="43"/>
        <v/>
      </c>
      <c r="D855" s="4" t="e">
        <f t="shared" si="41"/>
        <v>#VALUE!</v>
      </c>
    </row>
    <row r="856" spans="2:4" x14ac:dyDescent="0.3">
      <c r="B856" s="21" t="str">
        <f t="shared" si="42"/>
        <v/>
      </c>
      <c r="C856" s="23" t="str">
        <f t="shared" si="43"/>
        <v/>
      </c>
      <c r="D856" s="4" t="e">
        <f t="shared" si="41"/>
        <v>#VALUE!</v>
      </c>
    </row>
    <row r="857" spans="2:4" x14ac:dyDescent="0.3">
      <c r="B857" s="21" t="str">
        <f t="shared" si="42"/>
        <v/>
      </c>
      <c r="C857" s="23" t="str">
        <f t="shared" si="43"/>
        <v/>
      </c>
      <c r="D857" s="4" t="e">
        <f t="shared" ref="D857:D920" si="44">IF(AND(NOT(ISBLANK(C856)),B857=B856),C857-C856,"")</f>
        <v>#VALUE!</v>
      </c>
    </row>
    <row r="858" spans="2:4" x14ac:dyDescent="0.3">
      <c r="B858" s="21" t="str">
        <f t="shared" si="42"/>
        <v/>
      </c>
      <c r="C858" s="23" t="str">
        <f t="shared" si="43"/>
        <v/>
      </c>
      <c r="D858" s="4" t="e">
        <f t="shared" si="44"/>
        <v>#VALUE!</v>
      </c>
    </row>
    <row r="859" spans="2:4" x14ac:dyDescent="0.3">
      <c r="B859" s="21" t="str">
        <f t="shared" si="42"/>
        <v/>
      </c>
      <c r="C859" s="23" t="str">
        <f t="shared" si="43"/>
        <v/>
      </c>
      <c r="D859" s="4" t="e">
        <f t="shared" si="44"/>
        <v>#VALUE!</v>
      </c>
    </row>
    <row r="860" spans="2:4" x14ac:dyDescent="0.3">
      <c r="B860" s="21" t="str">
        <f t="shared" si="42"/>
        <v/>
      </c>
      <c r="C860" s="23" t="str">
        <f t="shared" si="43"/>
        <v/>
      </c>
      <c r="D860" s="4" t="e">
        <f t="shared" si="44"/>
        <v>#VALUE!</v>
      </c>
    </row>
    <row r="861" spans="2:4" x14ac:dyDescent="0.3">
      <c r="B861" s="21" t="str">
        <f t="shared" si="42"/>
        <v/>
      </c>
      <c r="C861" s="23" t="str">
        <f t="shared" si="43"/>
        <v/>
      </c>
      <c r="D861" s="4" t="e">
        <f t="shared" si="44"/>
        <v>#VALUE!</v>
      </c>
    </row>
    <row r="862" spans="2:4" x14ac:dyDescent="0.3">
      <c r="B862" s="21" t="str">
        <f t="shared" si="42"/>
        <v/>
      </c>
      <c r="C862" s="23" t="str">
        <f t="shared" si="43"/>
        <v/>
      </c>
      <c r="D862" s="4" t="e">
        <f t="shared" si="44"/>
        <v>#VALUE!</v>
      </c>
    </row>
    <row r="863" spans="2:4" x14ac:dyDescent="0.3">
      <c r="B863" s="21" t="str">
        <f t="shared" si="42"/>
        <v/>
      </c>
      <c r="C863" s="23" t="str">
        <f t="shared" si="43"/>
        <v/>
      </c>
      <c r="D863" s="4" t="e">
        <f t="shared" si="44"/>
        <v>#VALUE!</v>
      </c>
    </row>
    <row r="864" spans="2:4" x14ac:dyDescent="0.3">
      <c r="B864" s="21" t="str">
        <f t="shared" si="42"/>
        <v/>
      </c>
      <c r="C864" s="23" t="str">
        <f t="shared" si="43"/>
        <v/>
      </c>
      <c r="D864" s="4" t="e">
        <f t="shared" si="44"/>
        <v>#VALUE!</v>
      </c>
    </row>
    <row r="865" spans="2:4" x14ac:dyDescent="0.3">
      <c r="B865" s="21" t="str">
        <f t="shared" si="42"/>
        <v/>
      </c>
      <c r="C865" s="23" t="str">
        <f t="shared" si="43"/>
        <v/>
      </c>
      <c r="D865" s="4" t="e">
        <f t="shared" si="44"/>
        <v>#VALUE!</v>
      </c>
    </row>
    <row r="866" spans="2:4" x14ac:dyDescent="0.3">
      <c r="B866" s="21" t="str">
        <f t="shared" si="42"/>
        <v/>
      </c>
      <c r="C866" s="23" t="str">
        <f t="shared" si="43"/>
        <v/>
      </c>
      <c r="D866" s="4" t="e">
        <f t="shared" si="44"/>
        <v>#VALUE!</v>
      </c>
    </row>
    <row r="867" spans="2:4" x14ac:dyDescent="0.3">
      <c r="B867" s="21" t="str">
        <f t="shared" si="42"/>
        <v/>
      </c>
      <c r="C867" s="23" t="str">
        <f t="shared" si="43"/>
        <v/>
      </c>
      <c r="D867" s="4" t="e">
        <f t="shared" si="44"/>
        <v>#VALUE!</v>
      </c>
    </row>
    <row r="868" spans="2:4" x14ac:dyDescent="0.3">
      <c r="B868" s="21" t="str">
        <f t="shared" si="42"/>
        <v/>
      </c>
      <c r="C868" s="23" t="str">
        <f t="shared" si="43"/>
        <v/>
      </c>
      <c r="D868" s="4" t="e">
        <f t="shared" si="44"/>
        <v>#VALUE!</v>
      </c>
    </row>
    <row r="869" spans="2:4" x14ac:dyDescent="0.3">
      <c r="B869" s="21" t="str">
        <f t="shared" si="42"/>
        <v/>
      </c>
      <c r="C869" s="23" t="str">
        <f t="shared" si="43"/>
        <v/>
      </c>
      <c r="D869" s="4" t="e">
        <f t="shared" si="44"/>
        <v>#VALUE!</v>
      </c>
    </row>
    <row r="870" spans="2:4" x14ac:dyDescent="0.3">
      <c r="B870" s="21" t="str">
        <f t="shared" si="42"/>
        <v/>
      </c>
      <c r="C870" s="23" t="str">
        <f t="shared" si="43"/>
        <v/>
      </c>
      <c r="D870" s="4" t="e">
        <f t="shared" si="44"/>
        <v>#VALUE!</v>
      </c>
    </row>
    <row r="871" spans="2:4" x14ac:dyDescent="0.3">
      <c r="B871" s="21" t="str">
        <f t="shared" si="42"/>
        <v/>
      </c>
      <c r="C871" s="23" t="str">
        <f t="shared" si="43"/>
        <v/>
      </c>
      <c r="D871" s="4" t="e">
        <f t="shared" si="44"/>
        <v>#VALUE!</v>
      </c>
    </row>
    <row r="872" spans="2:4" x14ac:dyDescent="0.3">
      <c r="B872" s="21" t="str">
        <f t="shared" si="42"/>
        <v/>
      </c>
      <c r="C872" s="23" t="str">
        <f t="shared" si="43"/>
        <v/>
      </c>
      <c r="D872" s="4" t="e">
        <f t="shared" si="44"/>
        <v>#VALUE!</v>
      </c>
    </row>
    <row r="873" spans="2:4" x14ac:dyDescent="0.3">
      <c r="B873" s="21" t="str">
        <f t="shared" si="42"/>
        <v/>
      </c>
      <c r="C873" s="23" t="str">
        <f t="shared" si="43"/>
        <v/>
      </c>
      <c r="D873" s="4" t="e">
        <f t="shared" si="44"/>
        <v>#VALUE!</v>
      </c>
    </row>
    <row r="874" spans="2:4" x14ac:dyDescent="0.3">
      <c r="B874" s="21" t="str">
        <f t="shared" si="42"/>
        <v/>
      </c>
      <c r="C874" s="23" t="str">
        <f t="shared" si="43"/>
        <v/>
      </c>
      <c r="D874" s="4" t="e">
        <f t="shared" si="44"/>
        <v>#VALUE!</v>
      </c>
    </row>
    <row r="875" spans="2:4" x14ac:dyDescent="0.3">
      <c r="B875" s="21" t="str">
        <f t="shared" si="42"/>
        <v/>
      </c>
      <c r="C875" s="23" t="str">
        <f t="shared" si="43"/>
        <v/>
      </c>
      <c r="D875" s="4" t="e">
        <f t="shared" si="44"/>
        <v>#VALUE!</v>
      </c>
    </row>
    <row r="876" spans="2:4" x14ac:dyDescent="0.3">
      <c r="B876" s="21" t="str">
        <f t="shared" si="42"/>
        <v/>
      </c>
      <c r="C876" s="23" t="str">
        <f t="shared" si="43"/>
        <v/>
      </c>
      <c r="D876" s="4" t="e">
        <f t="shared" si="44"/>
        <v>#VALUE!</v>
      </c>
    </row>
    <row r="877" spans="2:4" x14ac:dyDescent="0.3">
      <c r="B877" s="21" t="str">
        <f t="shared" si="42"/>
        <v/>
      </c>
      <c r="C877" s="23" t="str">
        <f t="shared" si="43"/>
        <v/>
      </c>
      <c r="D877" s="4" t="e">
        <f t="shared" si="44"/>
        <v>#VALUE!</v>
      </c>
    </row>
    <row r="878" spans="2:4" x14ac:dyDescent="0.3">
      <c r="B878" s="21" t="str">
        <f t="shared" si="42"/>
        <v/>
      </c>
      <c r="C878" s="23" t="str">
        <f t="shared" si="43"/>
        <v/>
      </c>
      <c r="D878" s="4" t="e">
        <f t="shared" si="44"/>
        <v>#VALUE!</v>
      </c>
    </row>
    <row r="879" spans="2:4" x14ac:dyDescent="0.3">
      <c r="B879" s="21" t="str">
        <f t="shared" si="42"/>
        <v/>
      </c>
      <c r="C879" s="23" t="str">
        <f t="shared" si="43"/>
        <v/>
      </c>
      <c r="D879" s="4" t="e">
        <f t="shared" si="44"/>
        <v>#VALUE!</v>
      </c>
    </row>
    <row r="880" spans="2:4" x14ac:dyDescent="0.3">
      <c r="B880" s="21" t="str">
        <f t="shared" si="42"/>
        <v/>
      </c>
      <c r="C880" s="23" t="str">
        <f t="shared" si="43"/>
        <v/>
      </c>
      <c r="D880" s="4" t="e">
        <f t="shared" si="44"/>
        <v>#VALUE!</v>
      </c>
    </row>
    <row r="881" spans="2:4" x14ac:dyDescent="0.3">
      <c r="B881" s="21" t="str">
        <f t="shared" si="42"/>
        <v/>
      </c>
      <c r="C881" s="23" t="str">
        <f t="shared" si="43"/>
        <v/>
      </c>
      <c r="D881" s="4" t="e">
        <f t="shared" si="44"/>
        <v>#VALUE!</v>
      </c>
    </row>
    <row r="882" spans="2:4" x14ac:dyDescent="0.3">
      <c r="B882" s="21" t="str">
        <f t="shared" si="42"/>
        <v/>
      </c>
      <c r="C882" s="23" t="str">
        <f t="shared" si="43"/>
        <v/>
      </c>
      <c r="D882" s="4" t="e">
        <f t="shared" si="44"/>
        <v>#VALUE!</v>
      </c>
    </row>
    <row r="883" spans="2:4" x14ac:dyDescent="0.3">
      <c r="B883" s="21" t="str">
        <f t="shared" si="42"/>
        <v/>
      </c>
      <c r="C883" s="23" t="str">
        <f t="shared" si="43"/>
        <v/>
      </c>
      <c r="D883" s="4" t="e">
        <f t="shared" si="44"/>
        <v>#VALUE!</v>
      </c>
    </row>
    <row r="884" spans="2:4" x14ac:dyDescent="0.3">
      <c r="B884" s="21" t="str">
        <f t="shared" si="42"/>
        <v/>
      </c>
      <c r="C884" s="23" t="str">
        <f t="shared" si="43"/>
        <v/>
      </c>
      <c r="D884" s="4" t="e">
        <f t="shared" si="44"/>
        <v>#VALUE!</v>
      </c>
    </row>
    <row r="885" spans="2:4" x14ac:dyDescent="0.3">
      <c r="B885" s="21" t="str">
        <f t="shared" si="42"/>
        <v/>
      </c>
      <c r="C885" s="23" t="str">
        <f t="shared" si="43"/>
        <v/>
      </c>
      <c r="D885" s="4" t="e">
        <f t="shared" si="44"/>
        <v>#VALUE!</v>
      </c>
    </row>
    <row r="886" spans="2:4" x14ac:dyDescent="0.3">
      <c r="B886" s="21" t="str">
        <f t="shared" si="42"/>
        <v/>
      </c>
      <c r="C886" s="23" t="str">
        <f t="shared" si="43"/>
        <v/>
      </c>
      <c r="D886" s="4" t="e">
        <f t="shared" si="44"/>
        <v>#VALUE!</v>
      </c>
    </row>
    <row r="887" spans="2:4" x14ac:dyDescent="0.3">
      <c r="B887" s="21" t="str">
        <f t="shared" si="42"/>
        <v/>
      </c>
      <c r="C887" s="23" t="str">
        <f t="shared" si="43"/>
        <v/>
      </c>
      <c r="D887" s="4" t="e">
        <f t="shared" si="44"/>
        <v>#VALUE!</v>
      </c>
    </row>
    <row r="888" spans="2:4" x14ac:dyDescent="0.3">
      <c r="B888" s="21" t="str">
        <f t="shared" si="42"/>
        <v/>
      </c>
      <c r="C888" s="23" t="str">
        <f t="shared" si="43"/>
        <v/>
      </c>
      <c r="D888" s="4" t="e">
        <f t="shared" si="44"/>
        <v>#VALUE!</v>
      </c>
    </row>
    <row r="889" spans="2:4" x14ac:dyDescent="0.3">
      <c r="B889" s="21" t="str">
        <f t="shared" si="42"/>
        <v/>
      </c>
      <c r="C889" s="23" t="str">
        <f t="shared" si="43"/>
        <v/>
      </c>
      <c r="D889" s="4" t="e">
        <f t="shared" si="44"/>
        <v>#VALUE!</v>
      </c>
    </row>
    <row r="890" spans="2:4" x14ac:dyDescent="0.3">
      <c r="B890" s="21" t="str">
        <f t="shared" si="42"/>
        <v/>
      </c>
      <c r="C890" s="23" t="str">
        <f t="shared" si="43"/>
        <v/>
      </c>
      <c r="D890" s="4" t="e">
        <f t="shared" si="44"/>
        <v>#VALUE!</v>
      </c>
    </row>
    <row r="891" spans="2:4" x14ac:dyDescent="0.3">
      <c r="B891" s="21" t="str">
        <f t="shared" si="42"/>
        <v/>
      </c>
      <c r="C891" s="23" t="str">
        <f t="shared" si="43"/>
        <v/>
      </c>
      <c r="D891" s="4" t="e">
        <f t="shared" si="44"/>
        <v>#VALUE!</v>
      </c>
    </row>
    <row r="892" spans="2:4" x14ac:dyDescent="0.3">
      <c r="B892" s="21" t="str">
        <f t="shared" si="42"/>
        <v/>
      </c>
      <c r="C892" s="23" t="str">
        <f t="shared" si="43"/>
        <v/>
      </c>
      <c r="D892" s="4" t="e">
        <f t="shared" si="44"/>
        <v>#VALUE!</v>
      </c>
    </row>
    <row r="893" spans="2:4" x14ac:dyDescent="0.3">
      <c r="B893" s="21" t="str">
        <f t="shared" si="42"/>
        <v/>
      </c>
      <c r="C893" s="23" t="str">
        <f t="shared" si="43"/>
        <v/>
      </c>
      <c r="D893" s="4" t="e">
        <f t="shared" si="44"/>
        <v>#VALUE!</v>
      </c>
    </row>
    <row r="894" spans="2:4" x14ac:dyDescent="0.3">
      <c r="B894" s="21" t="str">
        <f t="shared" si="42"/>
        <v/>
      </c>
      <c r="C894" s="23" t="str">
        <f t="shared" si="43"/>
        <v/>
      </c>
      <c r="D894" s="4" t="e">
        <f t="shared" si="44"/>
        <v>#VALUE!</v>
      </c>
    </row>
    <row r="895" spans="2:4" x14ac:dyDescent="0.3">
      <c r="B895" s="21" t="str">
        <f t="shared" si="42"/>
        <v/>
      </c>
      <c r="C895" s="23" t="str">
        <f t="shared" si="43"/>
        <v/>
      </c>
      <c r="D895" s="4" t="e">
        <f t="shared" si="44"/>
        <v>#VALUE!</v>
      </c>
    </row>
    <row r="896" spans="2:4" x14ac:dyDescent="0.3">
      <c r="B896" s="21" t="str">
        <f t="shared" si="42"/>
        <v/>
      </c>
      <c r="C896" s="23" t="str">
        <f t="shared" si="43"/>
        <v/>
      </c>
      <c r="D896" s="4" t="e">
        <f t="shared" si="44"/>
        <v>#VALUE!</v>
      </c>
    </row>
    <row r="897" spans="2:4" x14ac:dyDescent="0.3">
      <c r="B897" s="21" t="str">
        <f t="shared" si="42"/>
        <v/>
      </c>
      <c r="C897" s="23" t="str">
        <f t="shared" si="43"/>
        <v/>
      </c>
      <c r="D897" s="4" t="e">
        <f t="shared" si="44"/>
        <v>#VALUE!</v>
      </c>
    </row>
    <row r="898" spans="2:4" x14ac:dyDescent="0.3">
      <c r="B898" s="21" t="str">
        <f t="shared" si="42"/>
        <v/>
      </c>
      <c r="C898" s="23" t="str">
        <f t="shared" si="43"/>
        <v/>
      </c>
      <c r="D898" s="4" t="e">
        <f t="shared" si="44"/>
        <v>#VALUE!</v>
      </c>
    </row>
    <row r="899" spans="2:4" x14ac:dyDescent="0.3">
      <c r="B899" s="21" t="str">
        <f t="shared" si="42"/>
        <v/>
      </c>
      <c r="C899" s="23" t="str">
        <f t="shared" si="43"/>
        <v/>
      </c>
      <c r="D899" s="4" t="e">
        <f t="shared" si="44"/>
        <v>#VALUE!</v>
      </c>
    </row>
    <row r="900" spans="2:4" x14ac:dyDescent="0.3">
      <c r="B900" s="21" t="str">
        <f t="shared" si="42"/>
        <v/>
      </c>
      <c r="C900" s="23" t="str">
        <f t="shared" si="43"/>
        <v/>
      </c>
      <c r="D900" s="4" t="e">
        <f t="shared" si="44"/>
        <v>#VALUE!</v>
      </c>
    </row>
    <row r="901" spans="2:4" x14ac:dyDescent="0.3">
      <c r="B901" s="21" t="str">
        <f t="shared" si="42"/>
        <v/>
      </c>
      <c r="C901" s="23" t="str">
        <f t="shared" si="43"/>
        <v/>
      </c>
      <c r="D901" s="4" t="e">
        <f t="shared" si="44"/>
        <v>#VALUE!</v>
      </c>
    </row>
    <row r="902" spans="2:4" x14ac:dyDescent="0.3">
      <c r="B902" s="21" t="str">
        <f t="shared" si="42"/>
        <v/>
      </c>
      <c r="C902" s="23" t="str">
        <f t="shared" si="43"/>
        <v/>
      </c>
      <c r="D902" s="4" t="e">
        <f t="shared" si="44"/>
        <v>#VALUE!</v>
      </c>
    </row>
    <row r="903" spans="2:4" x14ac:dyDescent="0.3">
      <c r="B903" s="21" t="str">
        <f t="shared" si="42"/>
        <v/>
      </c>
      <c r="C903" s="23" t="str">
        <f t="shared" si="43"/>
        <v/>
      </c>
      <c r="D903" s="4" t="e">
        <f t="shared" si="44"/>
        <v>#VALUE!</v>
      </c>
    </row>
    <row r="904" spans="2:4" x14ac:dyDescent="0.3">
      <c r="B904" s="21" t="str">
        <f t="shared" si="42"/>
        <v/>
      </c>
      <c r="C904" s="23" t="str">
        <f t="shared" si="43"/>
        <v/>
      </c>
      <c r="D904" s="4" t="e">
        <f t="shared" si="44"/>
        <v>#VALUE!</v>
      </c>
    </row>
    <row r="905" spans="2:4" x14ac:dyDescent="0.3">
      <c r="B905" s="21" t="str">
        <f t="shared" si="42"/>
        <v/>
      </c>
      <c r="C905" s="23" t="str">
        <f t="shared" si="43"/>
        <v/>
      </c>
      <c r="D905" s="4" t="e">
        <f t="shared" si="44"/>
        <v>#VALUE!</v>
      </c>
    </row>
    <row r="906" spans="2:4" x14ac:dyDescent="0.3">
      <c r="B906" s="21" t="str">
        <f t="shared" si="42"/>
        <v/>
      </c>
      <c r="C906" s="23" t="str">
        <f t="shared" si="43"/>
        <v/>
      </c>
      <c r="D906" s="4" t="e">
        <f t="shared" si="44"/>
        <v>#VALUE!</v>
      </c>
    </row>
    <row r="907" spans="2:4" x14ac:dyDescent="0.3">
      <c r="B907" s="21" t="str">
        <f t="shared" ref="B907:B970" si="45">IF(ISBLANK($A907),"",MID($A907,1,2))</f>
        <v/>
      </c>
      <c r="C907" s="23" t="str">
        <f t="shared" si="43"/>
        <v/>
      </c>
      <c r="D907" s="4" t="e">
        <f t="shared" si="44"/>
        <v>#VALUE!</v>
      </c>
    </row>
    <row r="908" spans="2:4" x14ac:dyDescent="0.3">
      <c r="B908" s="21" t="str">
        <f t="shared" si="45"/>
        <v/>
      </c>
      <c r="C908" s="23" t="str">
        <f t="shared" ref="C908:C971" si="46">IF(ISBLANK($A908),"",VALUE(MID($A908,4,LEN($A908)-3))/$I$3)</f>
        <v/>
      </c>
      <c r="D908" s="4" t="e">
        <f t="shared" si="44"/>
        <v>#VALUE!</v>
      </c>
    </row>
    <row r="909" spans="2:4" x14ac:dyDescent="0.3">
      <c r="B909" s="21" t="str">
        <f t="shared" si="45"/>
        <v/>
      </c>
      <c r="C909" s="23" t="str">
        <f t="shared" si="46"/>
        <v/>
      </c>
      <c r="D909" s="4" t="e">
        <f t="shared" si="44"/>
        <v>#VALUE!</v>
      </c>
    </row>
    <row r="910" spans="2:4" x14ac:dyDescent="0.3">
      <c r="B910" s="21" t="str">
        <f t="shared" si="45"/>
        <v/>
      </c>
      <c r="C910" s="23" t="str">
        <f t="shared" si="46"/>
        <v/>
      </c>
      <c r="D910" s="4" t="e">
        <f t="shared" si="44"/>
        <v>#VALUE!</v>
      </c>
    </row>
    <row r="911" spans="2:4" x14ac:dyDescent="0.3">
      <c r="B911" s="21" t="str">
        <f t="shared" si="45"/>
        <v/>
      </c>
      <c r="C911" s="23" t="str">
        <f t="shared" si="46"/>
        <v/>
      </c>
      <c r="D911" s="4" t="e">
        <f t="shared" si="44"/>
        <v>#VALUE!</v>
      </c>
    </row>
    <row r="912" spans="2:4" x14ac:dyDescent="0.3">
      <c r="B912" s="21" t="str">
        <f t="shared" si="45"/>
        <v/>
      </c>
      <c r="C912" s="23" t="str">
        <f t="shared" si="46"/>
        <v/>
      </c>
      <c r="D912" s="4" t="e">
        <f t="shared" si="44"/>
        <v>#VALUE!</v>
      </c>
    </row>
    <row r="913" spans="2:4" x14ac:dyDescent="0.3">
      <c r="B913" s="21" t="str">
        <f t="shared" si="45"/>
        <v/>
      </c>
      <c r="C913" s="23" t="str">
        <f t="shared" si="46"/>
        <v/>
      </c>
      <c r="D913" s="4" t="e">
        <f t="shared" si="44"/>
        <v>#VALUE!</v>
      </c>
    </row>
    <row r="914" spans="2:4" x14ac:dyDescent="0.3">
      <c r="B914" s="21" t="str">
        <f t="shared" si="45"/>
        <v/>
      </c>
      <c r="C914" s="23" t="str">
        <f t="shared" si="46"/>
        <v/>
      </c>
      <c r="D914" s="4" t="e">
        <f t="shared" si="44"/>
        <v>#VALUE!</v>
      </c>
    </row>
    <row r="915" spans="2:4" x14ac:dyDescent="0.3">
      <c r="B915" s="21" t="str">
        <f t="shared" si="45"/>
        <v/>
      </c>
      <c r="C915" s="23" t="str">
        <f t="shared" si="46"/>
        <v/>
      </c>
      <c r="D915" s="4" t="e">
        <f t="shared" si="44"/>
        <v>#VALUE!</v>
      </c>
    </row>
    <row r="916" spans="2:4" x14ac:dyDescent="0.3">
      <c r="B916" s="21" t="str">
        <f t="shared" si="45"/>
        <v/>
      </c>
      <c r="C916" s="23" t="str">
        <f t="shared" si="46"/>
        <v/>
      </c>
      <c r="D916" s="4" t="e">
        <f t="shared" si="44"/>
        <v>#VALUE!</v>
      </c>
    </row>
    <row r="917" spans="2:4" x14ac:dyDescent="0.3">
      <c r="B917" s="21" t="str">
        <f t="shared" si="45"/>
        <v/>
      </c>
      <c r="C917" s="23" t="str">
        <f t="shared" si="46"/>
        <v/>
      </c>
      <c r="D917" s="4" t="e">
        <f t="shared" si="44"/>
        <v>#VALUE!</v>
      </c>
    </row>
    <row r="918" spans="2:4" x14ac:dyDescent="0.3">
      <c r="B918" s="21" t="str">
        <f t="shared" si="45"/>
        <v/>
      </c>
      <c r="C918" s="23" t="str">
        <f t="shared" si="46"/>
        <v/>
      </c>
      <c r="D918" s="4" t="e">
        <f t="shared" si="44"/>
        <v>#VALUE!</v>
      </c>
    </row>
    <row r="919" spans="2:4" x14ac:dyDescent="0.3">
      <c r="B919" s="21" t="str">
        <f t="shared" si="45"/>
        <v/>
      </c>
      <c r="C919" s="23" t="str">
        <f t="shared" si="46"/>
        <v/>
      </c>
      <c r="D919" s="4" t="e">
        <f t="shared" si="44"/>
        <v>#VALUE!</v>
      </c>
    </row>
    <row r="920" spans="2:4" x14ac:dyDescent="0.3">
      <c r="B920" s="21" t="str">
        <f t="shared" si="45"/>
        <v/>
      </c>
      <c r="C920" s="23" t="str">
        <f t="shared" si="46"/>
        <v/>
      </c>
      <c r="D920" s="4" t="e">
        <f t="shared" si="44"/>
        <v>#VALUE!</v>
      </c>
    </row>
    <row r="921" spans="2:4" x14ac:dyDescent="0.3">
      <c r="B921" s="21" t="str">
        <f t="shared" si="45"/>
        <v/>
      </c>
      <c r="C921" s="23" t="str">
        <f t="shared" si="46"/>
        <v/>
      </c>
      <c r="D921" s="4" t="e">
        <f t="shared" ref="D921:D984" si="47">IF(AND(NOT(ISBLANK(C920)),B921=B920),C921-C920,"")</f>
        <v>#VALUE!</v>
      </c>
    </row>
    <row r="922" spans="2:4" x14ac:dyDescent="0.3">
      <c r="B922" s="21" t="str">
        <f t="shared" si="45"/>
        <v/>
      </c>
      <c r="C922" s="23" t="str">
        <f t="shared" si="46"/>
        <v/>
      </c>
      <c r="D922" s="4" t="e">
        <f t="shared" si="47"/>
        <v>#VALUE!</v>
      </c>
    </row>
    <row r="923" spans="2:4" x14ac:dyDescent="0.3">
      <c r="B923" s="21" t="str">
        <f t="shared" si="45"/>
        <v/>
      </c>
      <c r="C923" s="23" t="str">
        <f t="shared" si="46"/>
        <v/>
      </c>
      <c r="D923" s="4" t="e">
        <f t="shared" si="47"/>
        <v>#VALUE!</v>
      </c>
    </row>
    <row r="924" spans="2:4" x14ac:dyDescent="0.3">
      <c r="B924" s="21" t="str">
        <f t="shared" si="45"/>
        <v/>
      </c>
      <c r="C924" s="23" t="str">
        <f t="shared" si="46"/>
        <v/>
      </c>
      <c r="D924" s="4" t="e">
        <f t="shared" si="47"/>
        <v>#VALUE!</v>
      </c>
    </row>
    <row r="925" spans="2:4" x14ac:dyDescent="0.3">
      <c r="B925" s="21" t="str">
        <f t="shared" si="45"/>
        <v/>
      </c>
      <c r="C925" s="23" t="str">
        <f t="shared" si="46"/>
        <v/>
      </c>
      <c r="D925" s="4" t="e">
        <f t="shared" si="47"/>
        <v>#VALUE!</v>
      </c>
    </row>
    <row r="926" spans="2:4" x14ac:dyDescent="0.3">
      <c r="B926" s="21" t="str">
        <f t="shared" si="45"/>
        <v/>
      </c>
      <c r="C926" s="23" t="str">
        <f t="shared" si="46"/>
        <v/>
      </c>
      <c r="D926" s="4" t="e">
        <f t="shared" si="47"/>
        <v>#VALUE!</v>
      </c>
    </row>
    <row r="927" spans="2:4" x14ac:dyDescent="0.3">
      <c r="B927" s="21" t="str">
        <f t="shared" si="45"/>
        <v/>
      </c>
      <c r="C927" s="23" t="str">
        <f t="shared" si="46"/>
        <v/>
      </c>
      <c r="D927" s="4" t="e">
        <f t="shared" si="47"/>
        <v>#VALUE!</v>
      </c>
    </row>
    <row r="928" spans="2:4" x14ac:dyDescent="0.3">
      <c r="B928" s="21" t="str">
        <f t="shared" si="45"/>
        <v/>
      </c>
      <c r="C928" s="23" t="str">
        <f t="shared" si="46"/>
        <v/>
      </c>
      <c r="D928" s="4" t="e">
        <f t="shared" si="47"/>
        <v>#VALUE!</v>
      </c>
    </row>
    <row r="929" spans="2:4" x14ac:dyDescent="0.3">
      <c r="B929" s="21" t="str">
        <f t="shared" si="45"/>
        <v/>
      </c>
      <c r="C929" s="23" t="str">
        <f t="shared" si="46"/>
        <v/>
      </c>
      <c r="D929" s="4" t="e">
        <f t="shared" si="47"/>
        <v>#VALUE!</v>
      </c>
    </row>
    <row r="930" spans="2:4" x14ac:dyDescent="0.3">
      <c r="B930" s="21" t="str">
        <f t="shared" si="45"/>
        <v/>
      </c>
      <c r="C930" s="23" t="str">
        <f t="shared" si="46"/>
        <v/>
      </c>
      <c r="D930" s="4" t="e">
        <f t="shared" si="47"/>
        <v>#VALUE!</v>
      </c>
    </row>
    <row r="931" spans="2:4" x14ac:dyDescent="0.3">
      <c r="B931" s="21" t="str">
        <f t="shared" si="45"/>
        <v/>
      </c>
      <c r="C931" s="23" t="str">
        <f t="shared" si="46"/>
        <v/>
      </c>
      <c r="D931" s="4" t="e">
        <f t="shared" si="47"/>
        <v>#VALUE!</v>
      </c>
    </row>
    <row r="932" spans="2:4" x14ac:dyDescent="0.3">
      <c r="B932" s="21" t="str">
        <f t="shared" si="45"/>
        <v/>
      </c>
      <c r="C932" s="23" t="str">
        <f t="shared" si="46"/>
        <v/>
      </c>
      <c r="D932" s="4" t="e">
        <f t="shared" si="47"/>
        <v>#VALUE!</v>
      </c>
    </row>
    <row r="933" spans="2:4" x14ac:dyDescent="0.3">
      <c r="B933" s="21" t="str">
        <f t="shared" si="45"/>
        <v/>
      </c>
      <c r="C933" s="23" t="str">
        <f t="shared" si="46"/>
        <v/>
      </c>
      <c r="D933" s="4" t="e">
        <f t="shared" si="47"/>
        <v>#VALUE!</v>
      </c>
    </row>
    <row r="934" spans="2:4" x14ac:dyDescent="0.3">
      <c r="B934" s="21" t="str">
        <f t="shared" si="45"/>
        <v/>
      </c>
      <c r="C934" s="23" t="str">
        <f t="shared" si="46"/>
        <v/>
      </c>
      <c r="D934" s="4" t="e">
        <f t="shared" si="47"/>
        <v>#VALUE!</v>
      </c>
    </row>
    <row r="935" spans="2:4" x14ac:dyDescent="0.3">
      <c r="B935" s="21" t="str">
        <f t="shared" si="45"/>
        <v/>
      </c>
      <c r="C935" s="23" t="str">
        <f t="shared" si="46"/>
        <v/>
      </c>
      <c r="D935" s="4" t="e">
        <f t="shared" si="47"/>
        <v>#VALUE!</v>
      </c>
    </row>
    <row r="936" spans="2:4" x14ac:dyDescent="0.3">
      <c r="B936" s="21" t="str">
        <f t="shared" si="45"/>
        <v/>
      </c>
      <c r="C936" s="23" t="str">
        <f t="shared" si="46"/>
        <v/>
      </c>
      <c r="D936" s="4" t="e">
        <f t="shared" si="47"/>
        <v>#VALUE!</v>
      </c>
    </row>
    <row r="937" spans="2:4" x14ac:dyDescent="0.3">
      <c r="B937" s="21" t="str">
        <f t="shared" si="45"/>
        <v/>
      </c>
      <c r="C937" s="23" t="str">
        <f t="shared" si="46"/>
        <v/>
      </c>
      <c r="D937" s="4" t="e">
        <f t="shared" si="47"/>
        <v>#VALUE!</v>
      </c>
    </row>
    <row r="938" spans="2:4" x14ac:dyDescent="0.3">
      <c r="B938" s="21" t="str">
        <f t="shared" si="45"/>
        <v/>
      </c>
      <c r="C938" s="23" t="str">
        <f t="shared" si="46"/>
        <v/>
      </c>
      <c r="D938" s="4" t="e">
        <f t="shared" si="47"/>
        <v>#VALUE!</v>
      </c>
    </row>
    <row r="939" spans="2:4" x14ac:dyDescent="0.3">
      <c r="B939" s="21" t="str">
        <f t="shared" si="45"/>
        <v/>
      </c>
      <c r="C939" s="23" t="str">
        <f t="shared" si="46"/>
        <v/>
      </c>
      <c r="D939" s="4" t="e">
        <f t="shared" si="47"/>
        <v>#VALUE!</v>
      </c>
    </row>
    <row r="940" spans="2:4" x14ac:dyDescent="0.3">
      <c r="B940" s="21" t="str">
        <f t="shared" si="45"/>
        <v/>
      </c>
      <c r="C940" s="23" t="str">
        <f t="shared" si="46"/>
        <v/>
      </c>
      <c r="D940" s="4" t="e">
        <f t="shared" si="47"/>
        <v>#VALUE!</v>
      </c>
    </row>
    <row r="941" spans="2:4" x14ac:dyDescent="0.3">
      <c r="B941" s="21" t="str">
        <f t="shared" si="45"/>
        <v/>
      </c>
      <c r="C941" s="23" t="str">
        <f t="shared" si="46"/>
        <v/>
      </c>
      <c r="D941" s="4" t="e">
        <f t="shared" si="47"/>
        <v>#VALUE!</v>
      </c>
    </row>
    <row r="942" spans="2:4" x14ac:dyDescent="0.3">
      <c r="B942" s="21" t="str">
        <f t="shared" si="45"/>
        <v/>
      </c>
      <c r="C942" s="23" t="str">
        <f t="shared" si="46"/>
        <v/>
      </c>
      <c r="D942" s="4" t="e">
        <f t="shared" si="47"/>
        <v>#VALUE!</v>
      </c>
    </row>
    <row r="943" spans="2:4" x14ac:dyDescent="0.3">
      <c r="B943" s="21" t="str">
        <f t="shared" si="45"/>
        <v/>
      </c>
      <c r="C943" s="23" t="str">
        <f t="shared" si="46"/>
        <v/>
      </c>
      <c r="D943" s="4" t="e">
        <f t="shared" si="47"/>
        <v>#VALUE!</v>
      </c>
    </row>
    <row r="944" spans="2:4" x14ac:dyDescent="0.3">
      <c r="B944" s="21" t="str">
        <f t="shared" si="45"/>
        <v/>
      </c>
      <c r="C944" s="23" t="str">
        <f t="shared" si="46"/>
        <v/>
      </c>
      <c r="D944" s="4" t="e">
        <f t="shared" si="47"/>
        <v>#VALUE!</v>
      </c>
    </row>
    <row r="945" spans="2:4" x14ac:dyDescent="0.3">
      <c r="B945" s="21" t="str">
        <f t="shared" si="45"/>
        <v/>
      </c>
      <c r="C945" s="23" t="str">
        <f t="shared" si="46"/>
        <v/>
      </c>
      <c r="D945" s="4" t="e">
        <f t="shared" si="47"/>
        <v>#VALUE!</v>
      </c>
    </row>
    <row r="946" spans="2:4" x14ac:dyDescent="0.3">
      <c r="B946" s="21" t="str">
        <f t="shared" si="45"/>
        <v/>
      </c>
      <c r="C946" s="23" t="str">
        <f t="shared" si="46"/>
        <v/>
      </c>
      <c r="D946" s="4" t="e">
        <f t="shared" si="47"/>
        <v>#VALUE!</v>
      </c>
    </row>
    <row r="947" spans="2:4" x14ac:dyDescent="0.3">
      <c r="B947" s="21" t="str">
        <f t="shared" si="45"/>
        <v/>
      </c>
      <c r="C947" s="23" t="str">
        <f t="shared" si="46"/>
        <v/>
      </c>
      <c r="D947" s="4" t="e">
        <f t="shared" si="47"/>
        <v>#VALUE!</v>
      </c>
    </row>
    <row r="948" spans="2:4" x14ac:dyDescent="0.3">
      <c r="B948" s="21" t="str">
        <f t="shared" si="45"/>
        <v/>
      </c>
      <c r="C948" s="23" t="str">
        <f t="shared" si="46"/>
        <v/>
      </c>
      <c r="D948" s="4" t="e">
        <f t="shared" si="47"/>
        <v>#VALUE!</v>
      </c>
    </row>
    <row r="949" spans="2:4" x14ac:dyDescent="0.3">
      <c r="B949" s="21" t="str">
        <f t="shared" si="45"/>
        <v/>
      </c>
      <c r="C949" s="23" t="str">
        <f t="shared" si="46"/>
        <v/>
      </c>
      <c r="D949" s="4" t="e">
        <f t="shared" si="47"/>
        <v>#VALUE!</v>
      </c>
    </row>
    <row r="950" spans="2:4" x14ac:dyDescent="0.3">
      <c r="B950" s="21" t="str">
        <f t="shared" si="45"/>
        <v/>
      </c>
      <c r="C950" s="23" t="str">
        <f t="shared" si="46"/>
        <v/>
      </c>
      <c r="D950" s="4" t="e">
        <f t="shared" si="47"/>
        <v>#VALUE!</v>
      </c>
    </row>
    <row r="951" spans="2:4" x14ac:dyDescent="0.3">
      <c r="B951" s="21" t="str">
        <f t="shared" si="45"/>
        <v/>
      </c>
      <c r="C951" s="23" t="str">
        <f t="shared" si="46"/>
        <v/>
      </c>
      <c r="D951" s="4" t="e">
        <f t="shared" si="47"/>
        <v>#VALUE!</v>
      </c>
    </row>
    <row r="952" spans="2:4" x14ac:dyDescent="0.3">
      <c r="B952" s="21" t="str">
        <f t="shared" si="45"/>
        <v/>
      </c>
      <c r="C952" s="23" t="str">
        <f t="shared" si="46"/>
        <v/>
      </c>
      <c r="D952" s="4" t="e">
        <f t="shared" si="47"/>
        <v>#VALUE!</v>
      </c>
    </row>
    <row r="953" spans="2:4" x14ac:dyDescent="0.3">
      <c r="B953" s="21" t="str">
        <f t="shared" si="45"/>
        <v/>
      </c>
      <c r="C953" s="23" t="str">
        <f t="shared" si="46"/>
        <v/>
      </c>
      <c r="D953" s="4" t="e">
        <f t="shared" si="47"/>
        <v>#VALUE!</v>
      </c>
    </row>
    <row r="954" spans="2:4" x14ac:dyDescent="0.3">
      <c r="B954" s="21" t="str">
        <f t="shared" si="45"/>
        <v/>
      </c>
      <c r="C954" s="23" t="str">
        <f t="shared" si="46"/>
        <v/>
      </c>
      <c r="D954" s="4" t="e">
        <f t="shared" si="47"/>
        <v>#VALUE!</v>
      </c>
    </row>
    <row r="955" spans="2:4" x14ac:dyDescent="0.3">
      <c r="B955" s="21" t="str">
        <f t="shared" si="45"/>
        <v/>
      </c>
      <c r="C955" s="23" t="str">
        <f t="shared" si="46"/>
        <v/>
      </c>
      <c r="D955" s="4" t="e">
        <f t="shared" si="47"/>
        <v>#VALUE!</v>
      </c>
    </row>
    <row r="956" spans="2:4" x14ac:dyDescent="0.3">
      <c r="B956" s="21" t="str">
        <f t="shared" si="45"/>
        <v/>
      </c>
      <c r="C956" s="23" t="str">
        <f t="shared" si="46"/>
        <v/>
      </c>
      <c r="D956" s="4" t="e">
        <f t="shared" si="47"/>
        <v>#VALUE!</v>
      </c>
    </row>
    <row r="957" spans="2:4" x14ac:dyDescent="0.3">
      <c r="B957" s="21" t="str">
        <f t="shared" si="45"/>
        <v/>
      </c>
      <c r="C957" s="23" t="str">
        <f t="shared" si="46"/>
        <v/>
      </c>
      <c r="D957" s="4" t="e">
        <f t="shared" si="47"/>
        <v>#VALUE!</v>
      </c>
    </row>
    <row r="958" spans="2:4" x14ac:dyDescent="0.3">
      <c r="B958" s="21" t="str">
        <f t="shared" si="45"/>
        <v/>
      </c>
      <c r="C958" s="23" t="str">
        <f t="shared" si="46"/>
        <v/>
      </c>
      <c r="D958" s="4" t="e">
        <f t="shared" si="47"/>
        <v>#VALUE!</v>
      </c>
    </row>
    <row r="959" spans="2:4" x14ac:dyDescent="0.3">
      <c r="B959" s="21" t="str">
        <f t="shared" si="45"/>
        <v/>
      </c>
      <c r="C959" s="23" t="str">
        <f t="shared" si="46"/>
        <v/>
      </c>
      <c r="D959" s="4" t="e">
        <f t="shared" si="47"/>
        <v>#VALUE!</v>
      </c>
    </row>
    <row r="960" spans="2:4" x14ac:dyDescent="0.3">
      <c r="B960" s="21" t="str">
        <f t="shared" si="45"/>
        <v/>
      </c>
      <c r="C960" s="23" t="str">
        <f t="shared" si="46"/>
        <v/>
      </c>
      <c r="D960" s="4" t="e">
        <f t="shared" si="47"/>
        <v>#VALUE!</v>
      </c>
    </row>
    <row r="961" spans="2:4" x14ac:dyDescent="0.3">
      <c r="B961" s="21" t="str">
        <f t="shared" si="45"/>
        <v/>
      </c>
      <c r="C961" s="23" t="str">
        <f t="shared" si="46"/>
        <v/>
      </c>
      <c r="D961" s="4" t="e">
        <f t="shared" si="47"/>
        <v>#VALUE!</v>
      </c>
    </row>
    <row r="962" spans="2:4" x14ac:dyDescent="0.3">
      <c r="B962" s="21" t="str">
        <f t="shared" si="45"/>
        <v/>
      </c>
      <c r="C962" s="23" t="str">
        <f t="shared" si="46"/>
        <v/>
      </c>
      <c r="D962" s="4" t="e">
        <f t="shared" si="47"/>
        <v>#VALUE!</v>
      </c>
    </row>
    <row r="963" spans="2:4" x14ac:dyDescent="0.3">
      <c r="B963" s="21" t="str">
        <f t="shared" si="45"/>
        <v/>
      </c>
      <c r="C963" s="23" t="str">
        <f t="shared" si="46"/>
        <v/>
      </c>
      <c r="D963" s="4" t="e">
        <f t="shared" si="47"/>
        <v>#VALUE!</v>
      </c>
    </row>
    <row r="964" spans="2:4" x14ac:dyDescent="0.3">
      <c r="B964" s="21" t="str">
        <f t="shared" si="45"/>
        <v/>
      </c>
      <c r="C964" s="23" t="str">
        <f t="shared" si="46"/>
        <v/>
      </c>
      <c r="D964" s="4" t="e">
        <f t="shared" si="47"/>
        <v>#VALUE!</v>
      </c>
    </row>
    <row r="965" spans="2:4" x14ac:dyDescent="0.3">
      <c r="B965" s="21" t="str">
        <f t="shared" si="45"/>
        <v/>
      </c>
      <c r="C965" s="23" t="str">
        <f t="shared" si="46"/>
        <v/>
      </c>
      <c r="D965" s="4" t="e">
        <f t="shared" si="47"/>
        <v>#VALUE!</v>
      </c>
    </row>
    <row r="966" spans="2:4" x14ac:dyDescent="0.3">
      <c r="B966" s="21" t="str">
        <f t="shared" si="45"/>
        <v/>
      </c>
      <c r="C966" s="23" t="str">
        <f t="shared" si="46"/>
        <v/>
      </c>
      <c r="D966" s="4" t="e">
        <f t="shared" si="47"/>
        <v>#VALUE!</v>
      </c>
    </row>
    <row r="967" spans="2:4" x14ac:dyDescent="0.3">
      <c r="B967" s="21" t="str">
        <f t="shared" si="45"/>
        <v/>
      </c>
      <c r="C967" s="23" t="str">
        <f t="shared" si="46"/>
        <v/>
      </c>
      <c r="D967" s="4" t="e">
        <f t="shared" si="47"/>
        <v>#VALUE!</v>
      </c>
    </row>
    <row r="968" spans="2:4" x14ac:dyDescent="0.3">
      <c r="B968" s="21" t="str">
        <f t="shared" si="45"/>
        <v/>
      </c>
      <c r="C968" s="23" t="str">
        <f t="shared" si="46"/>
        <v/>
      </c>
      <c r="D968" s="4" t="e">
        <f t="shared" si="47"/>
        <v>#VALUE!</v>
      </c>
    </row>
    <row r="969" spans="2:4" x14ac:dyDescent="0.3">
      <c r="B969" s="21" t="str">
        <f t="shared" si="45"/>
        <v/>
      </c>
      <c r="C969" s="23" t="str">
        <f t="shared" si="46"/>
        <v/>
      </c>
      <c r="D969" s="4" t="e">
        <f t="shared" si="47"/>
        <v>#VALUE!</v>
      </c>
    </row>
    <row r="970" spans="2:4" x14ac:dyDescent="0.3">
      <c r="B970" s="21" t="str">
        <f t="shared" si="45"/>
        <v/>
      </c>
      <c r="C970" s="23" t="str">
        <f t="shared" si="46"/>
        <v/>
      </c>
      <c r="D970" s="4" t="e">
        <f t="shared" si="47"/>
        <v>#VALUE!</v>
      </c>
    </row>
    <row r="971" spans="2:4" x14ac:dyDescent="0.3">
      <c r="B971" s="21" t="str">
        <f t="shared" ref="B971:B1034" si="48">IF(ISBLANK($A971),"",MID($A971,1,2))</f>
        <v/>
      </c>
      <c r="C971" s="23" t="str">
        <f t="shared" si="46"/>
        <v/>
      </c>
      <c r="D971" s="4" t="e">
        <f t="shared" si="47"/>
        <v>#VALUE!</v>
      </c>
    </row>
    <row r="972" spans="2:4" x14ac:dyDescent="0.3">
      <c r="B972" s="21" t="str">
        <f t="shared" si="48"/>
        <v/>
      </c>
      <c r="C972" s="23" t="str">
        <f t="shared" ref="C972:C1035" si="49">IF(ISBLANK($A972),"",VALUE(MID($A972,4,LEN($A972)-3))/$I$3)</f>
        <v/>
      </c>
      <c r="D972" s="4" t="e">
        <f t="shared" si="47"/>
        <v>#VALUE!</v>
      </c>
    </row>
    <row r="973" spans="2:4" x14ac:dyDescent="0.3">
      <c r="B973" s="21" t="str">
        <f t="shared" si="48"/>
        <v/>
      </c>
      <c r="C973" s="23" t="str">
        <f t="shared" si="49"/>
        <v/>
      </c>
      <c r="D973" s="4" t="e">
        <f t="shared" si="47"/>
        <v>#VALUE!</v>
      </c>
    </row>
    <row r="974" spans="2:4" x14ac:dyDescent="0.3">
      <c r="B974" s="21" t="str">
        <f t="shared" si="48"/>
        <v/>
      </c>
      <c r="C974" s="23" t="str">
        <f t="shared" si="49"/>
        <v/>
      </c>
      <c r="D974" s="4" t="e">
        <f t="shared" si="47"/>
        <v>#VALUE!</v>
      </c>
    </row>
    <row r="975" spans="2:4" x14ac:dyDescent="0.3">
      <c r="B975" s="21" t="str">
        <f t="shared" si="48"/>
        <v/>
      </c>
      <c r="C975" s="23" t="str">
        <f t="shared" si="49"/>
        <v/>
      </c>
      <c r="D975" s="4" t="e">
        <f t="shared" si="47"/>
        <v>#VALUE!</v>
      </c>
    </row>
    <row r="976" spans="2:4" x14ac:dyDescent="0.3">
      <c r="B976" s="21" t="str">
        <f t="shared" si="48"/>
        <v/>
      </c>
      <c r="C976" s="23" t="str">
        <f t="shared" si="49"/>
        <v/>
      </c>
      <c r="D976" s="4" t="e">
        <f t="shared" si="47"/>
        <v>#VALUE!</v>
      </c>
    </row>
    <row r="977" spans="2:4" x14ac:dyDescent="0.3">
      <c r="B977" s="21" t="str">
        <f t="shared" si="48"/>
        <v/>
      </c>
      <c r="C977" s="23" t="str">
        <f t="shared" si="49"/>
        <v/>
      </c>
      <c r="D977" s="4" t="e">
        <f t="shared" si="47"/>
        <v>#VALUE!</v>
      </c>
    </row>
    <row r="978" spans="2:4" x14ac:dyDescent="0.3">
      <c r="B978" s="21" t="str">
        <f t="shared" si="48"/>
        <v/>
      </c>
      <c r="C978" s="23" t="str">
        <f t="shared" si="49"/>
        <v/>
      </c>
      <c r="D978" s="4" t="e">
        <f t="shared" si="47"/>
        <v>#VALUE!</v>
      </c>
    </row>
    <row r="979" spans="2:4" x14ac:dyDescent="0.3">
      <c r="B979" s="21" t="str">
        <f t="shared" si="48"/>
        <v/>
      </c>
      <c r="C979" s="23" t="str">
        <f t="shared" si="49"/>
        <v/>
      </c>
      <c r="D979" s="4" t="e">
        <f t="shared" si="47"/>
        <v>#VALUE!</v>
      </c>
    </row>
    <row r="980" spans="2:4" x14ac:dyDescent="0.3">
      <c r="B980" s="21" t="str">
        <f t="shared" si="48"/>
        <v/>
      </c>
      <c r="C980" s="23" t="str">
        <f t="shared" si="49"/>
        <v/>
      </c>
      <c r="D980" s="4" t="e">
        <f t="shared" si="47"/>
        <v>#VALUE!</v>
      </c>
    </row>
    <row r="981" spans="2:4" x14ac:dyDescent="0.3">
      <c r="B981" s="21" t="str">
        <f t="shared" si="48"/>
        <v/>
      </c>
      <c r="C981" s="23" t="str">
        <f t="shared" si="49"/>
        <v/>
      </c>
      <c r="D981" s="4" t="e">
        <f t="shared" si="47"/>
        <v>#VALUE!</v>
      </c>
    </row>
    <row r="982" spans="2:4" x14ac:dyDescent="0.3">
      <c r="B982" s="21" t="str">
        <f t="shared" si="48"/>
        <v/>
      </c>
      <c r="C982" s="23" t="str">
        <f t="shared" si="49"/>
        <v/>
      </c>
      <c r="D982" s="4" t="e">
        <f t="shared" si="47"/>
        <v>#VALUE!</v>
      </c>
    </row>
    <row r="983" spans="2:4" x14ac:dyDescent="0.3">
      <c r="B983" s="21" t="str">
        <f t="shared" si="48"/>
        <v/>
      </c>
      <c r="C983" s="23" t="str">
        <f t="shared" si="49"/>
        <v/>
      </c>
      <c r="D983" s="4" t="e">
        <f t="shared" si="47"/>
        <v>#VALUE!</v>
      </c>
    </row>
    <row r="984" spans="2:4" x14ac:dyDescent="0.3">
      <c r="B984" s="21" t="str">
        <f t="shared" si="48"/>
        <v/>
      </c>
      <c r="C984" s="23" t="str">
        <f t="shared" si="49"/>
        <v/>
      </c>
      <c r="D984" s="4" t="e">
        <f t="shared" si="47"/>
        <v>#VALUE!</v>
      </c>
    </row>
    <row r="985" spans="2:4" x14ac:dyDescent="0.3">
      <c r="B985" s="21" t="str">
        <f t="shared" si="48"/>
        <v/>
      </c>
      <c r="C985" s="23" t="str">
        <f t="shared" si="49"/>
        <v/>
      </c>
      <c r="D985" s="4" t="e">
        <f t="shared" ref="D985:D1042" si="50">IF(AND(NOT(ISBLANK(C984)),B985=B984),C985-C984,"")</f>
        <v>#VALUE!</v>
      </c>
    </row>
    <row r="986" spans="2:4" x14ac:dyDescent="0.3">
      <c r="B986" s="21" t="str">
        <f t="shared" si="48"/>
        <v/>
      </c>
      <c r="C986" s="23" t="str">
        <f t="shared" si="49"/>
        <v/>
      </c>
      <c r="D986" s="4" t="e">
        <f t="shared" si="50"/>
        <v>#VALUE!</v>
      </c>
    </row>
    <row r="987" spans="2:4" x14ac:dyDescent="0.3">
      <c r="B987" s="21" t="str">
        <f t="shared" si="48"/>
        <v/>
      </c>
      <c r="C987" s="23" t="str">
        <f t="shared" si="49"/>
        <v/>
      </c>
      <c r="D987" s="4" t="e">
        <f t="shared" si="50"/>
        <v>#VALUE!</v>
      </c>
    </row>
    <row r="988" spans="2:4" x14ac:dyDescent="0.3">
      <c r="B988" s="21" t="str">
        <f t="shared" si="48"/>
        <v/>
      </c>
      <c r="C988" s="23" t="str">
        <f t="shared" si="49"/>
        <v/>
      </c>
      <c r="D988" s="4" t="e">
        <f t="shared" si="50"/>
        <v>#VALUE!</v>
      </c>
    </row>
    <row r="989" spans="2:4" x14ac:dyDescent="0.3">
      <c r="B989" s="21" t="str">
        <f t="shared" si="48"/>
        <v/>
      </c>
      <c r="C989" s="23" t="str">
        <f t="shared" si="49"/>
        <v/>
      </c>
      <c r="D989" s="4" t="e">
        <f t="shared" si="50"/>
        <v>#VALUE!</v>
      </c>
    </row>
    <row r="990" spans="2:4" x14ac:dyDescent="0.3">
      <c r="B990" s="21" t="str">
        <f t="shared" si="48"/>
        <v/>
      </c>
      <c r="C990" s="23" t="str">
        <f t="shared" si="49"/>
        <v/>
      </c>
      <c r="D990" s="4" t="e">
        <f t="shared" si="50"/>
        <v>#VALUE!</v>
      </c>
    </row>
    <row r="991" spans="2:4" x14ac:dyDescent="0.3">
      <c r="B991" s="21" t="str">
        <f t="shared" si="48"/>
        <v/>
      </c>
      <c r="C991" s="23" t="str">
        <f t="shared" si="49"/>
        <v/>
      </c>
      <c r="D991" s="4" t="e">
        <f t="shared" si="50"/>
        <v>#VALUE!</v>
      </c>
    </row>
    <row r="992" spans="2:4" x14ac:dyDescent="0.3">
      <c r="B992" s="21" t="str">
        <f t="shared" si="48"/>
        <v/>
      </c>
      <c r="C992" s="23" t="str">
        <f t="shared" si="49"/>
        <v/>
      </c>
      <c r="D992" s="4" t="e">
        <f t="shared" si="50"/>
        <v>#VALUE!</v>
      </c>
    </row>
    <row r="993" spans="2:4" x14ac:dyDescent="0.3">
      <c r="B993" s="21" t="str">
        <f t="shared" si="48"/>
        <v/>
      </c>
      <c r="C993" s="23" t="str">
        <f t="shared" si="49"/>
        <v/>
      </c>
      <c r="D993" s="4" t="e">
        <f t="shared" si="50"/>
        <v>#VALUE!</v>
      </c>
    </row>
    <row r="994" spans="2:4" x14ac:dyDescent="0.3">
      <c r="B994" s="21" t="str">
        <f t="shared" si="48"/>
        <v/>
      </c>
      <c r="C994" s="23" t="str">
        <f t="shared" si="49"/>
        <v/>
      </c>
      <c r="D994" s="4" t="e">
        <f t="shared" si="50"/>
        <v>#VALUE!</v>
      </c>
    </row>
    <row r="995" spans="2:4" x14ac:dyDescent="0.3">
      <c r="B995" s="21" t="str">
        <f t="shared" si="48"/>
        <v/>
      </c>
      <c r="C995" s="23" t="str">
        <f t="shared" si="49"/>
        <v/>
      </c>
      <c r="D995" s="4" t="e">
        <f t="shared" si="50"/>
        <v>#VALUE!</v>
      </c>
    </row>
    <row r="996" spans="2:4" x14ac:dyDescent="0.3">
      <c r="B996" s="21" t="str">
        <f t="shared" si="48"/>
        <v/>
      </c>
      <c r="C996" s="23" t="str">
        <f t="shared" si="49"/>
        <v/>
      </c>
      <c r="D996" s="4" t="e">
        <f t="shared" si="50"/>
        <v>#VALUE!</v>
      </c>
    </row>
    <row r="997" spans="2:4" x14ac:dyDescent="0.3">
      <c r="B997" s="21" t="str">
        <f t="shared" si="48"/>
        <v/>
      </c>
      <c r="C997" s="23" t="str">
        <f t="shared" si="49"/>
        <v/>
      </c>
      <c r="D997" s="4" t="e">
        <f t="shared" si="50"/>
        <v>#VALUE!</v>
      </c>
    </row>
    <row r="998" spans="2:4" x14ac:dyDescent="0.3">
      <c r="B998" s="21" t="str">
        <f t="shared" si="48"/>
        <v/>
      </c>
      <c r="C998" s="23" t="str">
        <f t="shared" si="49"/>
        <v/>
      </c>
      <c r="D998" s="4" t="e">
        <f t="shared" si="50"/>
        <v>#VALUE!</v>
      </c>
    </row>
    <row r="999" spans="2:4" x14ac:dyDescent="0.3">
      <c r="B999" s="21" t="str">
        <f t="shared" si="48"/>
        <v/>
      </c>
      <c r="C999" s="23" t="str">
        <f t="shared" si="49"/>
        <v/>
      </c>
      <c r="D999" s="4" t="e">
        <f t="shared" si="50"/>
        <v>#VALUE!</v>
      </c>
    </row>
    <row r="1000" spans="2:4" x14ac:dyDescent="0.3">
      <c r="B1000" s="21" t="str">
        <f t="shared" si="48"/>
        <v/>
      </c>
      <c r="C1000" s="23" t="str">
        <f t="shared" si="49"/>
        <v/>
      </c>
      <c r="D1000" s="4" t="e">
        <f t="shared" si="50"/>
        <v>#VALUE!</v>
      </c>
    </row>
    <row r="1001" spans="2:4" x14ac:dyDescent="0.3">
      <c r="B1001" s="21" t="str">
        <f t="shared" si="48"/>
        <v/>
      </c>
      <c r="C1001" s="23" t="str">
        <f t="shared" si="49"/>
        <v/>
      </c>
      <c r="D1001" s="4" t="e">
        <f t="shared" si="50"/>
        <v>#VALUE!</v>
      </c>
    </row>
    <row r="1002" spans="2:4" x14ac:dyDescent="0.3">
      <c r="B1002" s="21" t="str">
        <f t="shared" si="48"/>
        <v/>
      </c>
      <c r="C1002" s="23" t="str">
        <f t="shared" si="49"/>
        <v/>
      </c>
      <c r="D1002" s="4" t="e">
        <f t="shared" si="50"/>
        <v>#VALUE!</v>
      </c>
    </row>
    <row r="1003" spans="2:4" x14ac:dyDescent="0.3">
      <c r="B1003" s="21" t="str">
        <f t="shared" si="48"/>
        <v/>
      </c>
      <c r="C1003" s="23" t="str">
        <f t="shared" si="49"/>
        <v/>
      </c>
      <c r="D1003" s="4" t="e">
        <f t="shared" si="50"/>
        <v>#VALUE!</v>
      </c>
    </row>
    <row r="1004" spans="2:4" x14ac:dyDescent="0.3">
      <c r="B1004" s="21" t="str">
        <f t="shared" si="48"/>
        <v/>
      </c>
      <c r="C1004" s="23" t="str">
        <f t="shared" si="49"/>
        <v/>
      </c>
      <c r="D1004" s="4" t="e">
        <f t="shared" si="50"/>
        <v>#VALUE!</v>
      </c>
    </row>
    <row r="1005" spans="2:4" x14ac:dyDescent="0.3">
      <c r="B1005" s="21" t="str">
        <f t="shared" si="48"/>
        <v/>
      </c>
      <c r="C1005" s="23" t="str">
        <f t="shared" si="49"/>
        <v/>
      </c>
      <c r="D1005" s="4" t="e">
        <f t="shared" si="50"/>
        <v>#VALUE!</v>
      </c>
    </row>
    <row r="1006" spans="2:4" x14ac:dyDescent="0.3">
      <c r="B1006" s="21" t="str">
        <f t="shared" si="48"/>
        <v/>
      </c>
      <c r="C1006" s="23" t="str">
        <f t="shared" si="49"/>
        <v/>
      </c>
      <c r="D1006" s="4" t="e">
        <f t="shared" si="50"/>
        <v>#VALUE!</v>
      </c>
    </row>
    <row r="1007" spans="2:4" x14ac:dyDescent="0.3">
      <c r="B1007" s="21" t="str">
        <f t="shared" si="48"/>
        <v/>
      </c>
      <c r="C1007" s="23" t="str">
        <f t="shared" si="49"/>
        <v/>
      </c>
      <c r="D1007" s="4" t="e">
        <f t="shared" si="50"/>
        <v>#VALUE!</v>
      </c>
    </row>
    <row r="1008" spans="2:4" x14ac:dyDescent="0.3">
      <c r="B1008" s="21" t="str">
        <f t="shared" si="48"/>
        <v/>
      </c>
      <c r="C1008" s="23" t="str">
        <f t="shared" si="49"/>
        <v/>
      </c>
      <c r="D1008" s="4" t="e">
        <f t="shared" si="50"/>
        <v>#VALUE!</v>
      </c>
    </row>
    <row r="1009" spans="2:4" x14ac:dyDescent="0.3">
      <c r="B1009" s="21" t="str">
        <f t="shared" si="48"/>
        <v/>
      </c>
      <c r="C1009" s="23" t="str">
        <f t="shared" si="49"/>
        <v/>
      </c>
      <c r="D1009" s="4" t="e">
        <f t="shared" si="50"/>
        <v>#VALUE!</v>
      </c>
    </row>
    <row r="1010" spans="2:4" x14ac:dyDescent="0.3">
      <c r="B1010" s="21" t="str">
        <f t="shared" si="48"/>
        <v/>
      </c>
      <c r="C1010" s="23" t="str">
        <f t="shared" si="49"/>
        <v/>
      </c>
      <c r="D1010" s="4" t="e">
        <f t="shared" si="50"/>
        <v>#VALUE!</v>
      </c>
    </row>
    <row r="1011" spans="2:4" x14ac:dyDescent="0.3">
      <c r="B1011" s="21" t="str">
        <f t="shared" si="48"/>
        <v/>
      </c>
      <c r="C1011" s="23" t="str">
        <f t="shared" si="49"/>
        <v/>
      </c>
      <c r="D1011" s="4" t="e">
        <f t="shared" si="50"/>
        <v>#VALUE!</v>
      </c>
    </row>
    <row r="1012" spans="2:4" x14ac:dyDescent="0.3">
      <c r="B1012" s="21" t="str">
        <f t="shared" si="48"/>
        <v/>
      </c>
      <c r="C1012" s="23" t="str">
        <f t="shared" si="49"/>
        <v/>
      </c>
      <c r="D1012" s="4" t="e">
        <f t="shared" si="50"/>
        <v>#VALUE!</v>
      </c>
    </row>
    <row r="1013" spans="2:4" x14ac:dyDescent="0.3">
      <c r="B1013" s="21" t="str">
        <f t="shared" si="48"/>
        <v/>
      </c>
      <c r="C1013" s="23" t="str">
        <f t="shared" si="49"/>
        <v/>
      </c>
      <c r="D1013" s="4" t="e">
        <f t="shared" si="50"/>
        <v>#VALUE!</v>
      </c>
    </row>
    <row r="1014" spans="2:4" x14ac:dyDescent="0.3">
      <c r="B1014" s="21" t="str">
        <f t="shared" si="48"/>
        <v/>
      </c>
      <c r="C1014" s="23" t="str">
        <f t="shared" si="49"/>
        <v/>
      </c>
      <c r="D1014" s="4" t="e">
        <f t="shared" si="50"/>
        <v>#VALUE!</v>
      </c>
    </row>
    <row r="1015" spans="2:4" x14ac:dyDescent="0.3">
      <c r="B1015" s="21" t="str">
        <f t="shared" si="48"/>
        <v/>
      </c>
      <c r="C1015" s="23" t="str">
        <f t="shared" si="49"/>
        <v/>
      </c>
      <c r="D1015" s="4" t="e">
        <f t="shared" si="50"/>
        <v>#VALUE!</v>
      </c>
    </row>
    <row r="1016" spans="2:4" x14ac:dyDescent="0.3">
      <c r="B1016" s="21" t="str">
        <f t="shared" si="48"/>
        <v/>
      </c>
      <c r="C1016" s="23" t="str">
        <f t="shared" si="49"/>
        <v/>
      </c>
      <c r="D1016" s="4" t="e">
        <f t="shared" si="50"/>
        <v>#VALUE!</v>
      </c>
    </row>
    <row r="1017" spans="2:4" x14ac:dyDescent="0.3">
      <c r="B1017" s="21" t="str">
        <f t="shared" si="48"/>
        <v/>
      </c>
      <c r="C1017" s="23" t="str">
        <f t="shared" si="49"/>
        <v/>
      </c>
      <c r="D1017" s="4" t="e">
        <f t="shared" si="50"/>
        <v>#VALUE!</v>
      </c>
    </row>
    <row r="1018" spans="2:4" x14ac:dyDescent="0.3">
      <c r="B1018" s="21" t="str">
        <f t="shared" si="48"/>
        <v/>
      </c>
      <c r="C1018" s="23" t="str">
        <f t="shared" si="49"/>
        <v/>
      </c>
      <c r="D1018" s="4" t="e">
        <f t="shared" si="50"/>
        <v>#VALUE!</v>
      </c>
    </row>
    <row r="1019" spans="2:4" x14ac:dyDescent="0.3">
      <c r="B1019" s="21" t="str">
        <f t="shared" si="48"/>
        <v/>
      </c>
      <c r="C1019" s="23" t="str">
        <f t="shared" si="49"/>
        <v/>
      </c>
      <c r="D1019" s="4" t="e">
        <f t="shared" si="50"/>
        <v>#VALUE!</v>
      </c>
    </row>
    <row r="1020" spans="2:4" x14ac:dyDescent="0.3">
      <c r="B1020" s="21" t="str">
        <f t="shared" si="48"/>
        <v/>
      </c>
      <c r="C1020" s="23" t="str">
        <f t="shared" si="49"/>
        <v/>
      </c>
      <c r="D1020" s="4" t="e">
        <f t="shared" si="50"/>
        <v>#VALUE!</v>
      </c>
    </row>
    <row r="1021" spans="2:4" x14ac:dyDescent="0.3">
      <c r="B1021" s="21" t="str">
        <f t="shared" si="48"/>
        <v/>
      </c>
      <c r="C1021" s="23" t="str">
        <f t="shared" si="49"/>
        <v/>
      </c>
      <c r="D1021" s="4" t="e">
        <f t="shared" si="50"/>
        <v>#VALUE!</v>
      </c>
    </row>
    <row r="1022" spans="2:4" x14ac:dyDescent="0.3">
      <c r="B1022" s="21" t="str">
        <f t="shared" si="48"/>
        <v/>
      </c>
      <c r="C1022" s="23" t="str">
        <f t="shared" si="49"/>
        <v/>
      </c>
      <c r="D1022" s="4" t="e">
        <f t="shared" si="50"/>
        <v>#VALUE!</v>
      </c>
    </row>
    <row r="1023" spans="2:4" x14ac:dyDescent="0.3">
      <c r="B1023" s="21" t="str">
        <f t="shared" si="48"/>
        <v/>
      </c>
      <c r="C1023" s="23" t="str">
        <f t="shared" si="49"/>
        <v/>
      </c>
      <c r="D1023" s="4" t="e">
        <f t="shared" si="50"/>
        <v>#VALUE!</v>
      </c>
    </row>
    <row r="1024" spans="2:4" x14ac:dyDescent="0.3">
      <c r="B1024" s="21" t="str">
        <f t="shared" si="48"/>
        <v/>
      </c>
      <c r="C1024" s="23" t="str">
        <f t="shared" si="49"/>
        <v/>
      </c>
      <c r="D1024" s="4" t="e">
        <f t="shared" si="50"/>
        <v>#VALUE!</v>
      </c>
    </row>
    <row r="1025" spans="2:4" x14ac:dyDescent="0.3">
      <c r="B1025" s="21" t="str">
        <f t="shared" si="48"/>
        <v/>
      </c>
      <c r="C1025" s="23" t="str">
        <f t="shared" si="49"/>
        <v/>
      </c>
      <c r="D1025" s="4" t="e">
        <f t="shared" si="50"/>
        <v>#VALUE!</v>
      </c>
    </row>
    <row r="1026" spans="2:4" x14ac:dyDescent="0.3">
      <c r="B1026" s="21" t="str">
        <f t="shared" si="48"/>
        <v/>
      </c>
      <c r="C1026" s="23" t="str">
        <f t="shared" si="49"/>
        <v/>
      </c>
      <c r="D1026" s="4" t="e">
        <f t="shared" si="50"/>
        <v>#VALUE!</v>
      </c>
    </row>
    <row r="1027" spans="2:4" x14ac:dyDescent="0.3">
      <c r="B1027" s="21" t="str">
        <f t="shared" si="48"/>
        <v/>
      </c>
      <c r="C1027" s="23" t="str">
        <f t="shared" si="49"/>
        <v/>
      </c>
      <c r="D1027" s="4" t="e">
        <f t="shared" si="50"/>
        <v>#VALUE!</v>
      </c>
    </row>
    <row r="1028" spans="2:4" x14ac:dyDescent="0.3">
      <c r="B1028" s="21" t="str">
        <f t="shared" si="48"/>
        <v/>
      </c>
      <c r="C1028" s="23" t="str">
        <f t="shared" si="49"/>
        <v/>
      </c>
      <c r="D1028" s="4" t="e">
        <f t="shared" si="50"/>
        <v>#VALUE!</v>
      </c>
    </row>
    <row r="1029" spans="2:4" x14ac:dyDescent="0.3">
      <c r="B1029" s="21" t="str">
        <f t="shared" si="48"/>
        <v/>
      </c>
      <c r="C1029" s="23" t="str">
        <f t="shared" si="49"/>
        <v/>
      </c>
      <c r="D1029" s="4" t="e">
        <f t="shared" si="50"/>
        <v>#VALUE!</v>
      </c>
    </row>
    <row r="1030" spans="2:4" x14ac:dyDescent="0.3">
      <c r="B1030" s="21" t="str">
        <f t="shared" si="48"/>
        <v/>
      </c>
      <c r="C1030" s="23" t="str">
        <f t="shared" si="49"/>
        <v/>
      </c>
      <c r="D1030" s="4" t="e">
        <f t="shared" si="50"/>
        <v>#VALUE!</v>
      </c>
    </row>
    <row r="1031" spans="2:4" x14ac:dyDescent="0.3">
      <c r="B1031" s="21" t="str">
        <f t="shared" si="48"/>
        <v/>
      </c>
      <c r="C1031" s="23" t="str">
        <f t="shared" si="49"/>
        <v/>
      </c>
      <c r="D1031" s="4" t="e">
        <f t="shared" si="50"/>
        <v>#VALUE!</v>
      </c>
    </row>
    <row r="1032" spans="2:4" x14ac:dyDescent="0.3">
      <c r="B1032" s="21" t="str">
        <f t="shared" si="48"/>
        <v/>
      </c>
      <c r="C1032" s="23" t="str">
        <f t="shared" si="49"/>
        <v/>
      </c>
      <c r="D1032" s="4" t="e">
        <f t="shared" si="50"/>
        <v>#VALUE!</v>
      </c>
    </row>
    <row r="1033" spans="2:4" x14ac:dyDescent="0.3">
      <c r="B1033" s="21" t="str">
        <f t="shared" si="48"/>
        <v/>
      </c>
      <c r="C1033" s="23" t="str">
        <f t="shared" si="49"/>
        <v/>
      </c>
      <c r="D1033" s="4" t="e">
        <f t="shared" si="50"/>
        <v>#VALUE!</v>
      </c>
    </row>
    <row r="1034" spans="2:4" x14ac:dyDescent="0.3">
      <c r="B1034" s="21" t="str">
        <f t="shared" si="48"/>
        <v/>
      </c>
      <c r="C1034" s="23" t="str">
        <f t="shared" si="49"/>
        <v/>
      </c>
      <c r="D1034" s="4" t="e">
        <f t="shared" si="50"/>
        <v>#VALUE!</v>
      </c>
    </row>
    <row r="1035" spans="2:4" x14ac:dyDescent="0.3">
      <c r="B1035" s="21" t="str">
        <f t="shared" ref="B1035:B1042" si="51">IF(ISBLANK($A1035),"",MID($A1035,1,2))</f>
        <v/>
      </c>
      <c r="C1035" s="23" t="str">
        <f t="shared" si="49"/>
        <v/>
      </c>
      <c r="D1035" s="4" t="e">
        <f t="shared" si="50"/>
        <v>#VALUE!</v>
      </c>
    </row>
    <row r="1036" spans="2:4" x14ac:dyDescent="0.3">
      <c r="B1036" s="21" t="str">
        <f t="shared" si="51"/>
        <v/>
      </c>
      <c r="C1036" s="23" t="str">
        <f t="shared" ref="C1036:C1042" si="52">IF(ISBLANK($A1036),"",VALUE(MID($A1036,4,LEN($A1036)-3))/$I$3)</f>
        <v/>
      </c>
      <c r="D1036" s="4" t="e">
        <f t="shared" si="50"/>
        <v>#VALUE!</v>
      </c>
    </row>
    <row r="1037" spans="2:4" x14ac:dyDescent="0.3">
      <c r="B1037" s="21" t="str">
        <f t="shared" si="51"/>
        <v/>
      </c>
      <c r="C1037" s="23" t="str">
        <f t="shared" si="52"/>
        <v/>
      </c>
      <c r="D1037" s="4" t="e">
        <f t="shared" si="50"/>
        <v>#VALUE!</v>
      </c>
    </row>
    <row r="1038" spans="2:4" x14ac:dyDescent="0.3">
      <c r="B1038" s="21" t="str">
        <f t="shared" si="51"/>
        <v/>
      </c>
      <c r="C1038" s="23" t="str">
        <f t="shared" si="52"/>
        <v/>
      </c>
      <c r="D1038" s="4" t="e">
        <f t="shared" si="50"/>
        <v>#VALUE!</v>
      </c>
    </row>
    <row r="1039" spans="2:4" x14ac:dyDescent="0.3">
      <c r="B1039" s="21" t="str">
        <f t="shared" si="51"/>
        <v/>
      </c>
      <c r="C1039" s="23" t="str">
        <f t="shared" si="52"/>
        <v/>
      </c>
      <c r="D1039" s="4" t="e">
        <f t="shared" si="50"/>
        <v>#VALUE!</v>
      </c>
    </row>
    <row r="1040" spans="2:4" x14ac:dyDescent="0.3">
      <c r="B1040" s="21" t="str">
        <f t="shared" si="51"/>
        <v/>
      </c>
      <c r="C1040" s="23" t="str">
        <f t="shared" si="52"/>
        <v/>
      </c>
      <c r="D1040" s="4" t="e">
        <f t="shared" si="50"/>
        <v>#VALUE!</v>
      </c>
    </row>
    <row r="1041" spans="2:4" x14ac:dyDescent="0.3">
      <c r="B1041" s="21" t="str">
        <f t="shared" si="51"/>
        <v/>
      </c>
      <c r="C1041" s="23" t="str">
        <f t="shared" si="52"/>
        <v/>
      </c>
      <c r="D1041" s="4" t="e">
        <f t="shared" si="50"/>
        <v>#VALUE!</v>
      </c>
    </row>
    <row r="1042" spans="2:4" x14ac:dyDescent="0.3">
      <c r="B1042" s="21" t="str">
        <f t="shared" si="51"/>
        <v/>
      </c>
      <c r="C1042" s="23" t="str">
        <f t="shared" si="52"/>
        <v/>
      </c>
      <c r="D1042" s="4" t="e">
        <f t="shared" si="50"/>
        <v>#VALUE!</v>
      </c>
    </row>
  </sheetData>
  <mergeCells count="2">
    <mergeCell ref="F12:K12"/>
    <mergeCell ref="F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Debug.Print</vt:lpstr>
      <vt:lpstr>Save to Mem (1)</vt:lpstr>
      <vt:lpstr>Save to Mem (2)</vt:lpstr>
      <vt:lpstr>(...)</vt:lpstr>
      <vt:lpstr>Save, GCprint 1</vt:lpstr>
      <vt:lpstr>A Save 1</vt:lpstr>
      <vt:lpstr>N Save 1</vt:lpstr>
      <vt:lpstr>A Save 2</vt:lpstr>
      <vt:lpstr>N Save 2</vt:lpstr>
      <vt:lpstr>'A Save 1'!OLE_LINK1</vt:lpstr>
      <vt:lpstr>'A Save 2'!OLE_LINK1</vt:lpstr>
      <vt:lpstr>'N Save 1'!OLE_LINK1</vt:lpstr>
      <vt:lpstr>'N Save 2'!OLE_LINK1</vt:lpstr>
      <vt:lpstr>'Save, GCprint 1'!OLE_LINK1</vt:lpstr>
      <vt:lpstr>'Save to Mem (1)'!TicksToMicro</vt:lpstr>
      <vt:lpstr>'Save to Mem (2)'!TicksToMicro</vt:lpstr>
      <vt:lpstr>'Save to Mem (1)'!TicksToMilli</vt:lpstr>
      <vt:lpstr>'Save to Mem (2)'!TicksToMilli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Leal</dc:creator>
  <cp:lastModifiedBy>William Leal</cp:lastModifiedBy>
  <dcterms:created xsi:type="dcterms:W3CDTF">2014-05-23T19:27:52Z</dcterms:created>
  <dcterms:modified xsi:type="dcterms:W3CDTF">2014-06-04T13:21:55Z</dcterms:modified>
</cp:coreProperties>
</file>