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tationary Items" sheetId="2" r:id="rId2"/>
  </sheets>
  <calcPr calcId="152511"/>
</workbook>
</file>

<file path=xl/calcChain.xml><?xml version="1.0" encoding="utf-8"?>
<calcChain xmlns="http://schemas.openxmlformats.org/spreadsheetml/2006/main">
  <c r="F167" i="2" l="1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G2" i="1" l="1"/>
  <c r="C2" i="1" s="1"/>
  <c r="B3" i="1"/>
  <c r="A4" i="1"/>
  <c r="G3" i="1" l="1"/>
  <c r="C3" i="1" s="1"/>
  <c r="D3" i="1" s="1"/>
  <c r="A5" i="1"/>
  <c r="B4" i="1"/>
  <c r="A6" i="1"/>
  <c r="C6" i="1" l="1"/>
  <c r="C5" i="1"/>
  <c r="C4" i="1"/>
  <c r="D4" i="1" s="1"/>
  <c r="B5" i="1"/>
  <c r="A7" i="1"/>
  <c r="C7" i="1" s="1"/>
  <c r="B6" i="1"/>
  <c r="D5" i="1" l="1"/>
  <c r="D6" i="1"/>
  <c r="A8" i="1"/>
  <c r="C8" i="1" s="1"/>
  <c r="B7" i="1"/>
  <c r="D7" i="1" l="1"/>
  <c r="A9" i="1"/>
  <c r="C9" i="1" s="1"/>
  <c r="B8" i="1"/>
  <c r="D8" i="1" l="1"/>
  <c r="A10" i="1"/>
  <c r="C10" i="1" s="1"/>
  <c r="B9" i="1"/>
  <c r="D9" i="1" l="1"/>
  <c r="A11" i="1"/>
  <c r="C11" i="1" s="1"/>
  <c r="B10" i="1"/>
  <c r="D10" i="1" l="1"/>
  <c r="A12" i="1"/>
  <c r="C12" i="1" s="1"/>
  <c r="B11" i="1"/>
  <c r="D11" i="1" s="1"/>
  <c r="A13" i="1" l="1"/>
  <c r="C13" i="1" s="1"/>
  <c r="B12" i="1"/>
  <c r="D12" i="1" l="1"/>
  <c r="A14" i="1"/>
  <c r="C14" i="1" s="1"/>
  <c r="B13" i="1"/>
  <c r="D13" i="1" l="1"/>
  <c r="A15" i="1"/>
  <c r="C15" i="1" s="1"/>
  <c r="B14" i="1"/>
  <c r="D14" i="1" l="1"/>
  <c r="A16" i="1"/>
  <c r="C16" i="1" s="1"/>
  <c r="B15" i="1"/>
  <c r="D15" i="1" s="1"/>
  <c r="A17" i="1" l="1"/>
  <c r="C17" i="1" s="1"/>
  <c r="B16" i="1"/>
  <c r="D16" i="1" l="1"/>
  <c r="A18" i="1"/>
  <c r="C18" i="1" s="1"/>
  <c r="B17" i="1"/>
  <c r="D17" i="1" l="1"/>
  <c r="A19" i="1"/>
  <c r="C19" i="1" s="1"/>
  <c r="B18" i="1"/>
  <c r="D18" i="1" l="1"/>
  <c r="A20" i="1"/>
  <c r="C20" i="1" s="1"/>
  <c r="B19" i="1"/>
  <c r="D19" i="1" l="1"/>
  <c r="A21" i="1"/>
  <c r="C21" i="1" s="1"/>
  <c r="B20" i="1"/>
  <c r="D20" i="1" l="1"/>
  <c r="A22" i="1"/>
  <c r="C22" i="1" s="1"/>
  <c r="B21" i="1"/>
  <c r="D21" i="1" l="1"/>
  <c r="A23" i="1"/>
  <c r="C23" i="1" s="1"/>
  <c r="B22" i="1"/>
  <c r="D22" i="1" l="1"/>
  <c r="B23" i="1"/>
  <c r="A24" i="1"/>
  <c r="C24" i="1" s="1"/>
  <c r="D23" i="1" l="1"/>
  <c r="A25" i="1"/>
  <c r="C25" i="1" s="1"/>
  <c r="B24" i="1"/>
  <c r="D24" i="1" l="1"/>
  <c r="B25" i="1"/>
  <c r="A26" i="1"/>
  <c r="C26" i="1" s="1"/>
  <c r="D25" i="1" l="1"/>
  <c r="A27" i="1"/>
  <c r="C27" i="1" s="1"/>
  <c r="B26" i="1"/>
  <c r="D26" i="1" l="1"/>
  <c r="A28" i="1"/>
  <c r="C28" i="1" s="1"/>
  <c r="B27" i="1"/>
  <c r="D27" i="1" s="1"/>
  <c r="A29" i="1" l="1"/>
  <c r="C29" i="1" s="1"/>
  <c r="B28" i="1"/>
  <c r="D28" i="1" l="1"/>
  <c r="A30" i="1"/>
  <c r="C30" i="1" s="1"/>
  <c r="B29" i="1"/>
  <c r="D29" i="1" l="1"/>
  <c r="A31" i="1"/>
  <c r="C31" i="1" s="1"/>
  <c r="B30" i="1"/>
  <c r="D30" i="1" l="1"/>
  <c r="A32" i="1"/>
  <c r="C32" i="1" s="1"/>
  <c r="B31" i="1"/>
  <c r="D31" i="1" s="1"/>
  <c r="A33" i="1" l="1"/>
  <c r="C33" i="1" s="1"/>
  <c r="B32" i="1"/>
  <c r="D32" i="1" l="1"/>
  <c r="A34" i="1"/>
  <c r="C34" i="1" s="1"/>
  <c r="B33" i="1"/>
  <c r="D33" i="1" l="1"/>
  <c r="A35" i="1"/>
  <c r="C35" i="1" s="1"/>
  <c r="B34" i="1"/>
  <c r="D34" i="1" l="1"/>
  <c r="A36" i="1"/>
  <c r="C36" i="1" s="1"/>
  <c r="B35" i="1"/>
  <c r="D35" i="1" s="1"/>
  <c r="A37" i="1" l="1"/>
  <c r="C37" i="1" s="1"/>
  <c r="B36" i="1"/>
  <c r="D36" i="1" l="1"/>
  <c r="A38" i="1"/>
  <c r="C38" i="1" s="1"/>
  <c r="B37" i="1"/>
  <c r="D37" i="1" l="1"/>
  <c r="A39" i="1"/>
  <c r="C39" i="1" s="1"/>
  <c r="B38" i="1"/>
  <c r="D38" i="1" l="1"/>
  <c r="A40" i="1"/>
  <c r="C40" i="1" s="1"/>
  <c r="B39" i="1"/>
  <c r="D39" i="1" l="1"/>
  <c r="A41" i="1"/>
  <c r="C41" i="1" s="1"/>
  <c r="B40" i="1"/>
  <c r="D40" i="1" l="1"/>
  <c r="B41" i="1"/>
  <c r="A42" i="1"/>
  <c r="C42" i="1" s="1"/>
  <c r="D41" i="1" l="1"/>
  <c r="A43" i="1"/>
  <c r="C43" i="1" s="1"/>
  <c r="B42" i="1"/>
  <c r="D42" i="1" s="1"/>
  <c r="A44" i="1" l="1"/>
  <c r="C44" i="1" s="1"/>
  <c r="B43" i="1"/>
  <c r="D43" i="1" l="1"/>
  <c r="B44" i="1"/>
  <c r="A45" i="1"/>
  <c r="C45" i="1" s="1"/>
  <c r="D44" i="1" l="1"/>
  <c r="B45" i="1"/>
  <c r="A46" i="1"/>
  <c r="C46" i="1" s="1"/>
  <c r="D45" i="1" l="1"/>
  <c r="A47" i="1"/>
  <c r="C47" i="1" s="1"/>
  <c r="B46" i="1"/>
  <c r="D46" i="1" l="1"/>
  <c r="A48" i="1"/>
  <c r="C48" i="1" s="1"/>
  <c r="B47" i="1"/>
  <c r="D47" i="1" l="1"/>
  <c r="B48" i="1"/>
  <c r="A49" i="1"/>
  <c r="C49" i="1" s="1"/>
  <c r="D48" i="1" l="1"/>
  <c r="A50" i="1"/>
  <c r="C50" i="1" s="1"/>
  <c r="B49" i="1"/>
  <c r="D49" i="1" l="1"/>
  <c r="A51" i="1"/>
  <c r="C51" i="1" s="1"/>
  <c r="B50" i="1"/>
  <c r="D50" i="1" l="1"/>
  <c r="A52" i="1"/>
  <c r="C52" i="1" s="1"/>
  <c r="B51" i="1"/>
  <c r="D51" i="1" l="1"/>
  <c r="A53" i="1"/>
  <c r="C53" i="1" s="1"/>
  <c r="B52" i="1"/>
  <c r="D52" i="1" l="1"/>
  <c r="A54" i="1"/>
  <c r="C54" i="1" s="1"/>
  <c r="B53" i="1"/>
  <c r="D53" i="1" l="1"/>
  <c r="A55" i="1"/>
  <c r="C55" i="1" s="1"/>
  <c r="B54" i="1"/>
  <c r="D54" i="1" s="1"/>
  <c r="A56" i="1" l="1"/>
  <c r="C56" i="1" s="1"/>
  <c r="B55" i="1"/>
  <c r="D55" i="1" l="1"/>
  <c r="A57" i="1"/>
  <c r="C57" i="1" s="1"/>
  <c r="B56" i="1"/>
  <c r="D56" i="1" l="1"/>
  <c r="B57" i="1"/>
  <c r="A58" i="1"/>
  <c r="C58" i="1" s="1"/>
  <c r="D57" i="1" l="1"/>
  <c r="A59" i="1"/>
  <c r="C59" i="1" s="1"/>
  <c r="B58" i="1"/>
  <c r="D58" i="1" s="1"/>
  <c r="A60" i="1" l="1"/>
  <c r="C60" i="1" s="1"/>
  <c r="B59" i="1"/>
  <c r="D59" i="1" l="1"/>
  <c r="B60" i="1"/>
  <c r="A61" i="1"/>
  <c r="C61" i="1" s="1"/>
  <c r="D60" i="1" l="1"/>
  <c r="B61" i="1"/>
  <c r="A62" i="1"/>
  <c r="C62" i="1" s="1"/>
  <c r="D61" i="1" l="1"/>
  <c r="B62" i="1"/>
  <c r="A63" i="1"/>
  <c r="C63" i="1" s="1"/>
  <c r="D62" i="1" l="1"/>
  <c r="A64" i="1"/>
  <c r="C64" i="1" s="1"/>
  <c r="B63" i="1"/>
  <c r="D63" i="1" l="1"/>
  <c r="B64" i="1"/>
  <c r="A65" i="1"/>
  <c r="C65" i="1" s="1"/>
  <c r="D64" i="1" l="1"/>
  <c r="B65" i="1"/>
  <c r="A66" i="1"/>
  <c r="C66" i="1" s="1"/>
  <c r="D65" i="1" l="1"/>
  <c r="B66" i="1"/>
  <c r="A67" i="1"/>
  <c r="C67" i="1" s="1"/>
  <c r="D66" i="1" l="1"/>
  <c r="A68" i="1"/>
  <c r="C68" i="1" s="1"/>
  <c r="B67" i="1"/>
  <c r="D67" i="1" l="1"/>
  <c r="A69" i="1"/>
  <c r="C69" i="1" s="1"/>
  <c r="B68" i="1"/>
  <c r="D68" i="1" l="1"/>
  <c r="B69" i="1"/>
  <c r="A70" i="1"/>
  <c r="C70" i="1" s="1"/>
  <c r="D69" i="1" l="1"/>
  <c r="B70" i="1"/>
  <c r="A71" i="1"/>
  <c r="C71" i="1" s="1"/>
  <c r="D70" i="1" l="1"/>
  <c r="A72" i="1"/>
  <c r="C72" i="1" s="1"/>
  <c r="B71" i="1"/>
  <c r="D71" i="1" l="1"/>
  <c r="B72" i="1"/>
  <c r="A73" i="1"/>
  <c r="C73" i="1" s="1"/>
  <c r="D72" i="1" l="1"/>
  <c r="A74" i="1"/>
  <c r="C74" i="1" s="1"/>
  <c r="B73" i="1"/>
  <c r="D73" i="1" l="1"/>
  <c r="A75" i="1"/>
  <c r="C75" i="1" s="1"/>
  <c r="B74" i="1"/>
  <c r="D74" i="1" s="1"/>
  <c r="A76" i="1" l="1"/>
  <c r="C76" i="1" s="1"/>
  <c r="B75" i="1"/>
  <c r="D75" i="1" l="1"/>
  <c r="A77" i="1"/>
  <c r="C77" i="1" s="1"/>
  <c r="B76" i="1"/>
  <c r="D76" i="1" s="1"/>
  <c r="A78" i="1" l="1"/>
  <c r="C78" i="1" s="1"/>
  <c r="B77" i="1"/>
  <c r="D77" i="1" l="1"/>
  <c r="B78" i="1"/>
  <c r="D78" i="1" s="1"/>
  <c r="A79" i="1"/>
  <c r="C79" i="1" s="1"/>
  <c r="B79" i="1" l="1"/>
  <c r="D79" i="1" s="1"/>
  <c r="A80" i="1"/>
  <c r="C80" i="1" s="1"/>
  <c r="A81" i="1" l="1"/>
  <c r="C81" i="1" s="1"/>
  <c r="B80" i="1"/>
  <c r="D80" i="1" l="1"/>
  <c r="B81" i="1"/>
  <c r="A82" i="1"/>
  <c r="C82" i="1" s="1"/>
  <c r="D81" i="1" l="1"/>
  <c r="B82" i="1"/>
  <c r="D82" i="1" s="1"/>
  <c r="A83" i="1"/>
  <c r="C83" i="1" s="1"/>
  <c r="A84" i="1" l="1"/>
  <c r="C84" i="1" s="1"/>
  <c r="B83" i="1"/>
  <c r="D83" i="1" l="1"/>
  <c r="A85" i="1"/>
  <c r="C85" i="1" s="1"/>
  <c r="B84" i="1"/>
  <c r="D84" i="1" l="1"/>
  <c r="A86" i="1"/>
  <c r="C86" i="1" s="1"/>
  <c r="B85" i="1"/>
  <c r="D85" i="1" l="1"/>
  <c r="B86" i="1"/>
  <c r="A87" i="1"/>
  <c r="C87" i="1" s="1"/>
  <c r="D86" i="1" l="1"/>
  <c r="A88" i="1"/>
  <c r="C88" i="1" s="1"/>
  <c r="B87" i="1"/>
  <c r="D87" i="1" l="1"/>
  <c r="B88" i="1"/>
  <c r="A89" i="1"/>
  <c r="C89" i="1" s="1"/>
  <c r="D88" i="1" l="1"/>
  <c r="A90" i="1"/>
  <c r="C90" i="1" s="1"/>
  <c r="B89" i="1"/>
  <c r="D89" i="1" l="1"/>
  <c r="B90" i="1"/>
  <c r="A91" i="1"/>
  <c r="C91" i="1" s="1"/>
  <c r="D90" i="1" l="1"/>
  <c r="A92" i="1"/>
  <c r="C92" i="1" s="1"/>
  <c r="B91" i="1"/>
  <c r="D91" i="1" l="1"/>
  <c r="A93" i="1"/>
  <c r="C93" i="1" s="1"/>
  <c r="B92" i="1"/>
  <c r="D92" i="1" l="1"/>
  <c r="A94" i="1"/>
  <c r="C94" i="1" s="1"/>
  <c r="B93" i="1"/>
  <c r="D93" i="1" l="1"/>
  <c r="A95" i="1"/>
  <c r="C95" i="1" s="1"/>
  <c r="B94" i="1"/>
  <c r="D94" i="1" l="1"/>
  <c r="A96" i="1"/>
  <c r="C96" i="1" s="1"/>
  <c r="B95" i="1"/>
  <c r="D95" i="1" l="1"/>
  <c r="A97" i="1"/>
  <c r="C97" i="1" s="1"/>
  <c r="B96" i="1"/>
  <c r="D96" i="1" l="1"/>
  <c r="B97" i="1"/>
  <c r="A98" i="1"/>
  <c r="C98" i="1" s="1"/>
  <c r="D97" i="1" l="1"/>
  <c r="B98" i="1"/>
  <c r="D98" i="1" s="1"/>
  <c r="A99" i="1"/>
  <c r="C99" i="1" s="1"/>
  <c r="A100" i="1" l="1"/>
  <c r="C100" i="1" s="1"/>
  <c r="B99" i="1"/>
  <c r="D99" i="1" l="1"/>
  <c r="A101" i="1"/>
  <c r="C101" i="1" s="1"/>
  <c r="B100" i="1"/>
  <c r="D100" i="1" l="1"/>
  <c r="A102" i="1"/>
  <c r="C102" i="1" s="1"/>
  <c r="B101" i="1"/>
  <c r="D101" i="1" l="1"/>
  <c r="B102" i="1"/>
  <c r="A103" i="1"/>
  <c r="C103" i="1" s="1"/>
  <c r="D102" i="1" l="1"/>
  <c r="A104" i="1"/>
  <c r="C104" i="1" s="1"/>
  <c r="B103" i="1"/>
  <c r="D103" i="1" l="1"/>
  <c r="A105" i="1"/>
  <c r="C105" i="1" s="1"/>
  <c r="B104" i="1"/>
  <c r="D104" i="1" l="1"/>
  <c r="A106" i="1"/>
  <c r="C106" i="1" s="1"/>
  <c r="B105" i="1"/>
  <c r="D105" i="1" l="1"/>
  <c r="B106" i="1"/>
  <c r="A107" i="1"/>
  <c r="C107" i="1" s="1"/>
  <c r="D106" i="1" l="1"/>
  <c r="A108" i="1"/>
  <c r="C108" i="1" s="1"/>
  <c r="B107" i="1"/>
  <c r="D107" i="1" l="1"/>
  <c r="A109" i="1"/>
  <c r="C109" i="1" s="1"/>
  <c r="B108" i="1"/>
  <c r="D108" i="1" l="1"/>
  <c r="A110" i="1"/>
  <c r="C110" i="1" s="1"/>
  <c r="B109" i="1"/>
  <c r="D109" i="1" l="1"/>
  <c r="B110" i="1"/>
  <c r="A111" i="1"/>
  <c r="C111" i="1" s="1"/>
  <c r="D110" i="1" l="1"/>
  <c r="A112" i="1"/>
  <c r="C112" i="1" s="1"/>
  <c r="B111" i="1"/>
  <c r="D111" i="1" l="1"/>
  <c r="B112" i="1"/>
  <c r="A113" i="1"/>
  <c r="C113" i="1" s="1"/>
  <c r="D112" i="1" l="1"/>
  <c r="B113" i="1"/>
  <c r="A114" i="1"/>
  <c r="C114" i="1" s="1"/>
  <c r="D113" i="1" l="1"/>
  <c r="B114" i="1"/>
  <c r="A115" i="1"/>
  <c r="C115" i="1" s="1"/>
  <c r="D114" i="1" l="1"/>
  <c r="B115" i="1"/>
  <c r="A116" i="1"/>
  <c r="C116" i="1" s="1"/>
  <c r="D115" i="1" l="1"/>
  <c r="B116" i="1"/>
  <c r="D116" i="1" s="1"/>
  <c r="A117" i="1"/>
  <c r="C117" i="1" s="1"/>
  <c r="A118" i="1" l="1"/>
  <c r="C118" i="1" s="1"/>
  <c r="B117" i="1"/>
  <c r="D117" i="1" l="1"/>
  <c r="B118" i="1"/>
  <c r="D118" i="1" s="1"/>
  <c r="A119" i="1"/>
  <c r="C119" i="1" s="1"/>
  <c r="A120" i="1" l="1"/>
  <c r="C120" i="1" s="1"/>
  <c r="B119" i="1"/>
  <c r="D119" i="1" l="1"/>
  <c r="B120" i="1"/>
  <c r="D120" i="1" s="1"/>
  <c r="A121" i="1"/>
  <c r="C121" i="1" s="1"/>
  <c r="B121" i="1" l="1"/>
  <c r="D121" i="1" s="1"/>
  <c r="A122" i="1"/>
  <c r="C122" i="1" s="1"/>
  <c r="B122" i="1" l="1"/>
  <c r="D122" i="1" s="1"/>
  <c r="A123" i="1"/>
  <c r="C123" i="1" s="1"/>
  <c r="A124" i="1" l="1"/>
  <c r="C124" i="1" s="1"/>
  <c r="B123" i="1"/>
  <c r="D123" i="1" s="1"/>
  <c r="B124" i="1" l="1"/>
  <c r="A125" i="1"/>
  <c r="C125" i="1" s="1"/>
  <c r="D124" i="1" l="1"/>
  <c r="B125" i="1"/>
  <c r="A126" i="1"/>
  <c r="C126" i="1" s="1"/>
  <c r="D125" i="1" l="1"/>
  <c r="B126" i="1"/>
  <c r="D126" i="1" s="1"/>
  <c r="A127" i="1"/>
  <c r="C127" i="1" s="1"/>
  <c r="B127" i="1" l="1"/>
  <c r="A128" i="1"/>
  <c r="C128" i="1" s="1"/>
  <c r="D127" i="1" l="1"/>
  <c r="B128" i="1"/>
  <c r="A129" i="1"/>
  <c r="C129" i="1" s="1"/>
  <c r="D128" i="1" l="1"/>
  <c r="B129" i="1"/>
  <c r="A130" i="1"/>
  <c r="C130" i="1" s="1"/>
  <c r="D129" i="1" l="1"/>
  <c r="A131" i="1"/>
  <c r="C131" i="1" s="1"/>
  <c r="B130" i="1"/>
  <c r="D130" i="1" l="1"/>
  <c r="A132" i="1"/>
  <c r="C132" i="1" s="1"/>
  <c r="B131" i="1"/>
  <c r="D131" i="1" l="1"/>
  <c r="A133" i="1"/>
  <c r="C133" i="1" s="1"/>
  <c r="B132" i="1"/>
  <c r="D132" i="1" l="1"/>
  <c r="B133" i="1"/>
  <c r="A134" i="1"/>
  <c r="C134" i="1" s="1"/>
  <c r="D133" i="1" l="1"/>
  <c r="B134" i="1"/>
  <c r="A135" i="1"/>
  <c r="C135" i="1" s="1"/>
  <c r="D134" i="1" l="1"/>
  <c r="A136" i="1"/>
  <c r="C136" i="1" s="1"/>
  <c r="B135" i="1"/>
  <c r="D135" i="1" l="1"/>
  <c r="B136" i="1"/>
  <c r="A137" i="1"/>
  <c r="C137" i="1" s="1"/>
  <c r="D136" i="1" l="1"/>
  <c r="B137" i="1"/>
  <c r="A138" i="1"/>
  <c r="C138" i="1" s="1"/>
  <c r="D137" i="1" l="1"/>
  <c r="B138" i="1"/>
  <c r="D138" i="1" s="1"/>
  <c r="A139" i="1"/>
  <c r="C139" i="1" s="1"/>
  <c r="A140" i="1" l="1"/>
  <c r="C140" i="1" s="1"/>
  <c r="B139" i="1"/>
  <c r="D139" i="1" l="1"/>
  <c r="B140" i="1"/>
  <c r="D140" i="1" s="1"/>
  <c r="A141" i="1"/>
  <c r="C141" i="1" s="1"/>
  <c r="B141" i="1" l="1"/>
  <c r="D141" i="1" s="1"/>
  <c r="A142" i="1"/>
  <c r="C142" i="1" s="1"/>
  <c r="B142" i="1" l="1"/>
  <c r="A143" i="1"/>
  <c r="C143" i="1" s="1"/>
  <c r="D142" i="1" l="1"/>
  <c r="A144" i="1"/>
  <c r="C144" i="1" s="1"/>
  <c r="B143" i="1"/>
  <c r="D143" i="1" l="1"/>
  <c r="A145" i="1"/>
  <c r="C145" i="1" s="1"/>
  <c r="B144" i="1"/>
  <c r="D144" i="1" s="1"/>
  <c r="B145" i="1" l="1"/>
  <c r="A146" i="1"/>
  <c r="C146" i="1" s="1"/>
  <c r="D145" i="1" l="1"/>
  <c r="A147" i="1"/>
  <c r="C147" i="1" s="1"/>
  <c r="B146" i="1"/>
  <c r="D146" i="1" l="1"/>
  <c r="B147" i="1"/>
  <c r="A148" i="1"/>
  <c r="C148" i="1" s="1"/>
  <c r="D147" i="1" l="1"/>
  <c r="A149" i="1"/>
  <c r="C149" i="1" s="1"/>
  <c r="B148" i="1"/>
  <c r="D148" i="1" s="1"/>
  <c r="A150" i="1" l="1"/>
  <c r="C150" i="1" s="1"/>
  <c r="B149" i="1"/>
  <c r="D149" i="1" l="1"/>
  <c r="A151" i="1"/>
  <c r="C151" i="1" s="1"/>
  <c r="B150" i="1"/>
  <c r="D150" i="1" l="1"/>
  <c r="A152" i="1"/>
  <c r="C152" i="1" s="1"/>
  <c r="B151" i="1"/>
  <c r="D151" i="1" l="1"/>
  <c r="A153" i="1"/>
  <c r="C153" i="1" s="1"/>
  <c r="B152" i="1"/>
  <c r="D152" i="1" l="1"/>
  <c r="A154" i="1"/>
  <c r="C154" i="1" s="1"/>
  <c r="B153" i="1"/>
  <c r="D153" i="1" l="1"/>
  <c r="B154" i="1"/>
  <c r="A155" i="1"/>
  <c r="C155" i="1" s="1"/>
  <c r="D154" i="1" l="1"/>
  <c r="A156" i="1"/>
  <c r="C156" i="1" s="1"/>
  <c r="B155" i="1"/>
  <c r="D155" i="1" l="1"/>
  <c r="A157" i="1"/>
  <c r="C157" i="1" s="1"/>
  <c r="B156" i="1"/>
  <c r="D156" i="1" l="1"/>
  <c r="A158" i="1"/>
  <c r="C158" i="1" s="1"/>
  <c r="B157" i="1"/>
  <c r="D157" i="1" l="1"/>
  <c r="A159" i="1"/>
  <c r="C159" i="1" s="1"/>
  <c r="B158" i="1"/>
  <c r="D158" i="1" l="1"/>
  <c r="A160" i="1"/>
  <c r="C160" i="1" s="1"/>
  <c r="B159" i="1"/>
  <c r="D159" i="1" s="1"/>
  <c r="B160" i="1" l="1"/>
  <c r="A161" i="1"/>
  <c r="C161" i="1" s="1"/>
  <c r="D160" i="1" l="1"/>
  <c r="B161" i="1"/>
  <c r="A162" i="1"/>
  <c r="C162" i="1" s="1"/>
  <c r="D161" i="1" l="1"/>
  <c r="A163" i="1"/>
  <c r="C163" i="1" s="1"/>
  <c r="B162" i="1"/>
  <c r="D162" i="1" l="1"/>
  <c r="B163" i="1"/>
  <c r="A164" i="1"/>
  <c r="C164" i="1" s="1"/>
  <c r="D163" i="1" l="1"/>
  <c r="B164" i="1"/>
  <c r="A165" i="1"/>
  <c r="C165" i="1" s="1"/>
  <c r="D164" i="1" l="1"/>
  <c r="A166" i="1"/>
  <c r="C166" i="1" s="1"/>
  <c r="B165" i="1"/>
  <c r="D165" i="1" l="1"/>
  <c r="A167" i="1"/>
  <c r="C167" i="1" s="1"/>
  <c r="B166" i="1"/>
  <c r="D166" i="1" l="1"/>
  <c r="A168" i="1"/>
  <c r="C168" i="1" s="1"/>
  <c r="B167" i="1"/>
  <c r="D167" i="1" l="1"/>
  <c r="A169" i="1"/>
  <c r="C169" i="1" s="1"/>
  <c r="B168" i="1"/>
  <c r="D168" i="1" l="1"/>
  <c r="A170" i="1"/>
  <c r="C170" i="1" s="1"/>
  <c r="B169" i="1"/>
  <c r="D169" i="1" l="1"/>
  <c r="A171" i="1"/>
  <c r="C171" i="1" s="1"/>
  <c r="B170" i="1"/>
  <c r="D170" i="1" l="1"/>
  <c r="A172" i="1"/>
  <c r="C172" i="1" s="1"/>
  <c r="B171" i="1"/>
  <c r="D171" i="1" l="1"/>
  <c r="B172" i="1"/>
  <c r="D172" i="1" s="1"/>
  <c r="A173" i="1"/>
  <c r="C173" i="1" s="1"/>
  <c r="B173" i="1" l="1"/>
  <c r="A174" i="1"/>
  <c r="C174" i="1" s="1"/>
  <c r="D173" i="1" l="1"/>
  <c r="A175" i="1"/>
  <c r="C175" i="1" s="1"/>
  <c r="B174" i="1"/>
  <c r="D174" i="1" l="1"/>
  <c r="B175" i="1"/>
  <c r="A176" i="1"/>
  <c r="C176" i="1" s="1"/>
  <c r="D175" i="1" l="1"/>
  <c r="A177" i="1"/>
  <c r="C177" i="1" s="1"/>
  <c r="B176" i="1"/>
  <c r="D176" i="1" l="1"/>
  <c r="A178" i="1"/>
  <c r="C178" i="1" s="1"/>
  <c r="B177" i="1"/>
  <c r="D177" i="1" l="1"/>
  <c r="A179" i="1"/>
  <c r="C179" i="1" s="1"/>
  <c r="B178" i="1"/>
  <c r="D178" i="1" l="1"/>
  <c r="A180" i="1"/>
  <c r="C180" i="1" s="1"/>
  <c r="B179" i="1"/>
  <c r="D179" i="1" l="1"/>
  <c r="A181" i="1"/>
  <c r="C181" i="1" s="1"/>
  <c r="B180" i="1"/>
  <c r="D180" i="1" l="1"/>
  <c r="B181" i="1"/>
  <c r="A182" i="1"/>
  <c r="C182" i="1" s="1"/>
  <c r="D181" i="1" l="1"/>
  <c r="A183" i="1"/>
  <c r="C183" i="1" s="1"/>
  <c r="B182" i="1"/>
  <c r="D182" i="1" l="1"/>
  <c r="B183" i="1"/>
  <c r="A184" i="1"/>
  <c r="C184" i="1" s="1"/>
  <c r="D183" i="1" l="1"/>
  <c r="A185" i="1"/>
  <c r="C185" i="1" s="1"/>
  <c r="B184" i="1"/>
  <c r="D184" i="1" l="1"/>
  <c r="A186" i="1"/>
  <c r="C186" i="1" s="1"/>
  <c r="B185" i="1"/>
  <c r="D185" i="1" l="1"/>
  <c r="A187" i="1"/>
  <c r="C187" i="1" s="1"/>
  <c r="B186" i="1"/>
  <c r="D186" i="1" l="1"/>
  <c r="A188" i="1"/>
  <c r="C188" i="1" s="1"/>
  <c r="B187" i="1"/>
  <c r="D187" i="1" l="1"/>
  <c r="B188" i="1"/>
  <c r="A189" i="1"/>
  <c r="C189" i="1" s="1"/>
  <c r="D188" i="1" l="1"/>
  <c r="A190" i="1"/>
  <c r="C190" i="1" s="1"/>
  <c r="B189" i="1"/>
  <c r="D189" i="1" l="1"/>
  <c r="A191" i="1"/>
  <c r="C191" i="1" s="1"/>
  <c r="B190" i="1"/>
  <c r="D190" i="1" l="1"/>
  <c r="B191" i="1"/>
  <c r="A192" i="1"/>
  <c r="C192" i="1" s="1"/>
  <c r="D191" i="1" l="1"/>
  <c r="B192" i="1"/>
  <c r="A193" i="1"/>
  <c r="C193" i="1" s="1"/>
  <c r="D192" i="1" l="1"/>
  <c r="A194" i="1"/>
  <c r="C194" i="1" s="1"/>
  <c r="B193" i="1"/>
  <c r="D193" i="1" l="1"/>
  <c r="A195" i="1"/>
  <c r="C195" i="1" s="1"/>
  <c r="B194" i="1"/>
  <c r="D194" i="1" l="1"/>
  <c r="A196" i="1"/>
  <c r="C196" i="1" s="1"/>
  <c r="B195" i="1"/>
  <c r="D195" i="1" l="1"/>
  <c r="A197" i="1"/>
  <c r="C197" i="1" s="1"/>
  <c r="B196" i="1"/>
  <c r="D196" i="1" l="1"/>
  <c r="A198" i="1"/>
  <c r="C198" i="1" s="1"/>
  <c r="B197" i="1"/>
  <c r="D197" i="1" l="1"/>
  <c r="A199" i="1"/>
  <c r="C199" i="1" s="1"/>
  <c r="B198" i="1"/>
  <c r="D198" i="1" l="1"/>
  <c r="A200" i="1"/>
  <c r="C200" i="1" s="1"/>
  <c r="B199" i="1"/>
  <c r="D199" i="1" l="1"/>
  <c r="A201" i="1"/>
  <c r="C201" i="1" s="1"/>
  <c r="B200" i="1"/>
  <c r="D200" i="1" l="1"/>
  <c r="A202" i="1"/>
  <c r="C202" i="1" s="1"/>
  <c r="B201" i="1"/>
  <c r="D201" i="1" l="1"/>
  <c r="A203" i="1"/>
  <c r="C203" i="1" s="1"/>
  <c r="B202" i="1"/>
  <c r="D202" i="1" l="1"/>
  <c r="A204" i="1"/>
  <c r="C204" i="1" s="1"/>
  <c r="B203" i="1"/>
  <c r="D203" i="1" l="1"/>
  <c r="B204" i="1"/>
  <c r="A205" i="1"/>
  <c r="C205" i="1" s="1"/>
  <c r="D204" i="1" l="1"/>
  <c r="A206" i="1"/>
  <c r="C206" i="1" s="1"/>
  <c r="B205" i="1"/>
  <c r="D205" i="1" s="1"/>
  <c r="A207" i="1" l="1"/>
  <c r="C207" i="1" s="1"/>
  <c r="B206" i="1"/>
  <c r="D206" i="1" l="1"/>
  <c r="B207" i="1"/>
  <c r="A208" i="1"/>
  <c r="C208" i="1" s="1"/>
  <c r="D207" i="1" l="1"/>
  <c r="B208" i="1"/>
  <c r="A209" i="1"/>
  <c r="C209" i="1" s="1"/>
  <c r="D208" i="1" l="1"/>
  <c r="A210" i="1"/>
  <c r="C210" i="1" s="1"/>
  <c r="B209" i="1"/>
  <c r="D209" i="1" l="1"/>
  <c r="A211" i="1"/>
  <c r="C211" i="1" s="1"/>
  <c r="B210" i="1"/>
  <c r="D210" i="1" l="1"/>
  <c r="A212" i="1"/>
  <c r="C212" i="1" s="1"/>
  <c r="B211" i="1"/>
  <c r="D211" i="1" l="1"/>
  <c r="A213" i="1"/>
  <c r="C213" i="1" s="1"/>
  <c r="B212" i="1"/>
  <c r="D212" i="1" l="1"/>
  <c r="A214" i="1"/>
  <c r="C214" i="1" s="1"/>
  <c r="B213" i="1"/>
  <c r="D213" i="1" l="1"/>
  <c r="B214" i="1"/>
  <c r="A215" i="1"/>
  <c r="C215" i="1" s="1"/>
  <c r="D214" i="1" l="1"/>
  <c r="A216" i="1"/>
  <c r="C216" i="1" s="1"/>
  <c r="B215" i="1"/>
  <c r="D215" i="1" l="1"/>
  <c r="B216" i="1"/>
  <c r="A217" i="1"/>
  <c r="C217" i="1" s="1"/>
  <c r="D216" i="1" l="1"/>
  <c r="B217" i="1"/>
  <c r="A218" i="1"/>
  <c r="C218" i="1" s="1"/>
  <c r="D217" i="1" l="1"/>
  <c r="A219" i="1"/>
  <c r="C219" i="1" s="1"/>
  <c r="B218" i="1"/>
  <c r="D218" i="1" l="1"/>
  <c r="B219" i="1"/>
  <c r="A220" i="1"/>
  <c r="C220" i="1" s="1"/>
  <c r="D219" i="1" l="1"/>
  <c r="B220" i="1"/>
  <c r="A221" i="1"/>
  <c r="C221" i="1" s="1"/>
  <c r="D220" i="1" l="1"/>
  <c r="A222" i="1"/>
  <c r="C222" i="1" s="1"/>
  <c r="B221" i="1"/>
  <c r="D221" i="1" l="1"/>
  <c r="B222" i="1"/>
  <c r="A223" i="1"/>
  <c r="C223" i="1" s="1"/>
  <c r="D222" i="1" l="1"/>
  <c r="A224" i="1"/>
  <c r="C224" i="1" s="1"/>
  <c r="B223" i="1"/>
  <c r="D223" i="1" l="1"/>
  <c r="A225" i="1"/>
  <c r="C225" i="1" s="1"/>
  <c r="B224" i="1"/>
  <c r="D224" i="1" l="1"/>
  <c r="B225" i="1"/>
  <c r="A226" i="1"/>
  <c r="C226" i="1" s="1"/>
  <c r="D225" i="1" l="1"/>
  <c r="A227" i="1"/>
  <c r="C227" i="1" s="1"/>
  <c r="B226" i="1"/>
  <c r="D226" i="1" l="1"/>
  <c r="B227" i="1"/>
  <c r="A228" i="1"/>
  <c r="C228" i="1" s="1"/>
  <c r="D227" i="1" l="1"/>
  <c r="A229" i="1"/>
  <c r="C229" i="1" s="1"/>
  <c r="B228" i="1"/>
  <c r="D228" i="1" l="1"/>
  <c r="A230" i="1"/>
  <c r="C230" i="1" s="1"/>
  <c r="B229" i="1"/>
  <c r="D229" i="1" l="1"/>
  <c r="A231" i="1"/>
  <c r="C231" i="1" s="1"/>
  <c r="B230" i="1"/>
  <c r="D230" i="1" l="1"/>
  <c r="A232" i="1"/>
  <c r="C232" i="1" s="1"/>
  <c r="B231" i="1"/>
  <c r="D231" i="1" l="1"/>
  <c r="B232" i="1"/>
  <c r="A233" i="1"/>
  <c r="C233" i="1" s="1"/>
  <c r="D232" i="1" l="1"/>
  <c r="B233" i="1"/>
  <c r="A234" i="1"/>
  <c r="C234" i="1" s="1"/>
  <c r="D233" i="1" l="1"/>
  <c r="A235" i="1"/>
  <c r="C235" i="1" s="1"/>
  <c r="B234" i="1"/>
  <c r="D234" i="1" l="1"/>
  <c r="A236" i="1"/>
  <c r="C236" i="1" s="1"/>
  <c r="B235" i="1"/>
  <c r="D235" i="1" l="1"/>
  <c r="B236" i="1"/>
  <c r="A237" i="1"/>
  <c r="C237" i="1" s="1"/>
  <c r="D236" i="1" l="1"/>
  <c r="A238" i="1"/>
  <c r="C238" i="1" s="1"/>
  <c r="B237" i="1"/>
  <c r="D237" i="1" l="1"/>
  <c r="A239" i="1"/>
  <c r="C239" i="1" s="1"/>
  <c r="B238" i="1"/>
  <c r="D238" i="1" l="1"/>
  <c r="B239" i="1"/>
  <c r="A240" i="1"/>
  <c r="C240" i="1" s="1"/>
  <c r="D239" i="1" l="1"/>
  <c r="A241" i="1"/>
  <c r="C241" i="1" s="1"/>
  <c r="B240" i="1"/>
  <c r="D240" i="1" l="1"/>
  <c r="A242" i="1"/>
  <c r="C242" i="1" s="1"/>
  <c r="B241" i="1"/>
  <c r="D241" i="1" l="1"/>
  <c r="A243" i="1"/>
  <c r="C243" i="1" s="1"/>
  <c r="B242" i="1"/>
  <c r="D242" i="1" l="1"/>
  <c r="A244" i="1"/>
  <c r="C244" i="1" s="1"/>
  <c r="B243" i="1"/>
  <c r="D243" i="1" l="1"/>
  <c r="A245" i="1"/>
  <c r="C245" i="1" s="1"/>
  <c r="B244" i="1"/>
  <c r="D244" i="1" l="1"/>
  <c r="B245" i="1"/>
  <c r="A246" i="1"/>
  <c r="C246" i="1" s="1"/>
  <c r="D245" i="1" l="1"/>
  <c r="A247" i="1"/>
  <c r="C247" i="1" s="1"/>
  <c r="B246" i="1"/>
  <c r="D246" i="1" l="1"/>
  <c r="B247" i="1"/>
  <c r="A248" i="1"/>
  <c r="C248" i="1" s="1"/>
  <c r="D247" i="1" l="1"/>
  <c r="A249" i="1"/>
  <c r="C249" i="1" s="1"/>
  <c r="B248" i="1"/>
  <c r="D248" i="1" l="1"/>
  <c r="A250" i="1"/>
  <c r="C250" i="1" s="1"/>
  <c r="B249" i="1"/>
  <c r="D249" i="1" s="1"/>
  <c r="A251" i="1" l="1"/>
  <c r="C251" i="1" s="1"/>
  <c r="B250" i="1"/>
  <c r="D250" i="1" l="1"/>
  <c r="B251" i="1"/>
  <c r="A252" i="1"/>
  <c r="C252" i="1" s="1"/>
  <c r="D251" i="1" l="1"/>
  <c r="A253" i="1"/>
  <c r="C253" i="1" s="1"/>
  <c r="B252" i="1"/>
  <c r="D252" i="1" l="1"/>
  <c r="A254" i="1"/>
  <c r="C254" i="1" s="1"/>
  <c r="B253" i="1"/>
  <c r="D253" i="1" l="1"/>
  <c r="A255" i="1"/>
  <c r="C255" i="1" s="1"/>
  <c r="B254" i="1"/>
  <c r="D254" i="1" l="1"/>
  <c r="A256" i="1"/>
  <c r="C256" i="1" s="1"/>
  <c r="B255" i="1"/>
  <c r="D255" i="1" l="1"/>
  <c r="A257" i="1"/>
  <c r="C257" i="1" s="1"/>
  <c r="B256" i="1"/>
  <c r="D256" i="1" s="1"/>
  <c r="B257" i="1" l="1"/>
  <c r="D257" i="1" l="1"/>
</calcChain>
</file>

<file path=xl/sharedStrings.xml><?xml version="1.0" encoding="utf-8"?>
<sst xmlns="http://schemas.openxmlformats.org/spreadsheetml/2006/main" count="44" uniqueCount="32">
  <si>
    <t>Timebase</t>
  </si>
  <si>
    <t>Offset</t>
  </si>
  <si>
    <t>Combined</t>
  </si>
  <si>
    <t>degrees</t>
  </si>
  <si>
    <t>Reference</t>
  </si>
  <si>
    <t>45 degree chunk</t>
  </si>
  <si>
    <t>radians</t>
  </si>
  <si>
    <t>Filtering out stationary items</t>
  </si>
  <si>
    <t>Calc Targ Angle</t>
  </si>
  <si>
    <t>Targ Angle</t>
  </si>
  <si>
    <t>Calc Targ Q</t>
  </si>
  <si>
    <t>Calc Targ I</t>
  </si>
  <si>
    <t>Avg Cmps Q</t>
  </si>
  <si>
    <t>Avg Cmps I</t>
  </si>
  <si>
    <t>Cmps Q</t>
  </si>
  <si>
    <t>Cmps I</t>
  </si>
  <si>
    <t>Targ Q</t>
  </si>
  <si>
    <t>Targ I</t>
  </si>
  <si>
    <t>OffsetBase</t>
  </si>
  <si>
    <t>Targ Off</t>
  </si>
  <si>
    <t>Stat Q</t>
  </si>
  <si>
    <t>Stat I</t>
  </si>
  <si>
    <t>Sample</t>
  </si>
  <si>
    <t>I Pwr</t>
  </si>
  <si>
    <t>Q Pwr</t>
  </si>
  <si>
    <t>Base</t>
  </si>
  <si>
    <t>Target</t>
  </si>
  <si>
    <t>Filtered Target</t>
  </si>
  <si>
    <t>Static Item</t>
  </si>
  <si>
    <t>Composite</t>
  </si>
  <si>
    <t>Composite Mean</t>
  </si>
  <si>
    <t>Angles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</si>
</sst>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/>
      <right/>
      <top style="thick">
        <color rgb="FFFF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Bumblebee Phase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1">
                  <c:v>Reference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Sheet1!$A$3:$A$257</c:f>
              <c:numCache>
                <c:formatCode>General</c:formatCode>
                <c:ptCount val="25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</c:numCache>
            </c:numRef>
          </c:cat>
          <c:val>
            <c:numRef>
              <c:f>Sheet1!$B$3:$B$257</c:f>
              <c:numCache>
                <c:formatCode>General</c:formatCode>
                <c:ptCount val="255"/>
                <c:pt idx="0">
                  <c:v>0</c:v>
                </c:pt>
                <c:pt idx="1">
                  <c:v>4.9979169270678331E-2</c:v>
                </c:pt>
                <c:pt idx="2">
                  <c:v>9.9833416646828155E-2</c:v>
                </c:pt>
                <c:pt idx="3">
                  <c:v>0.14943813247359924</c:v>
                </c:pt>
                <c:pt idx="4">
                  <c:v>0.19866933079506122</c:v>
                </c:pt>
                <c:pt idx="5">
                  <c:v>0.24740395925452294</c:v>
                </c:pt>
                <c:pt idx="6">
                  <c:v>0.29552020666133955</c:v>
                </c:pt>
                <c:pt idx="7">
                  <c:v>0.34289780745545134</c:v>
                </c:pt>
                <c:pt idx="8">
                  <c:v>0.38941834230865047</c:v>
                </c:pt>
                <c:pt idx="9">
                  <c:v>0.43496553411123018</c:v>
                </c:pt>
                <c:pt idx="10">
                  <c:v>0.47942553860420295</c:v>
                </c:pt>
                <c:pt idx="11">
                  <c:v>0.52268722893065911</c:v>
                </c:pt>
                <c:pt idx="12">
                  <c:v>0.56464247339503537</c:v>
                </c:pt>
                <c:pt idx="13">
                  <c:v>0.60518640573603955</c:v>
                </c:pt>
                <c:pt idx="14">
                  <c:v>0.64421768723769113</c:v>
                </c:pt>
                <c:pt idx="15">
                  <c:v>0.68163876002333423</c:v>
                </c:pt>
                <c:pt idx="16">
                  <c:v>0.7173560908995229</c:v>
                </c:pt>
                <c:pt idx="17">
                  <c:v>0.75128040514029282</c:v>
                </c:pt>
                <c:pt idx="18">
                  <c:v>0.78332690962748353</c:v>
                </c:pt>
                <c:pt idx="19">
                  <c:v>0.81341550478937397</c:v>
                </c:pt>
                <c:pt idx="20">
                  <c:v>0.84147098480789662</c:v>
                </c:pt>
                <c:pt idx="21">
                  <c:v>0.86742322559401708</c:v>
                </c:pt>
                <c:pt idx="22">
                  <c:v>0.89120736006143553</c:v>
                </c:pt>
                <c:pt idx="23">
                  <c:v>0.91276394026052121</c:v>
                </c:pt>
                <c:pt idx="24">
                  <c:v>0.93203908596722651</c:v>
                </c:pt>
                <c:pt idx="25">
                  <c:v>0.94898461935558631</c:v>
                </c:pt>
                <c:pt idx="26">
                  <c:v>0.96355818541719307</c:v>
                </c:pt>
                <c:pt idx="27">
                  <c:v>0.9757233578266592</c:v>
                </c:pt>
                <c:pt idx="28">
                  <c:v>0.98544972998846025</c:v>
                </c:pt>
                <c:pt idx="29">
                  <c:v>0.99271299103758859</c:v>
                </c:pt>
                <c:pt idx="30">
                  <c:v>0.99749498660405445</c:v>
                </c:pt>
                <c:pt idx="31">
                  <c:v>0.99978376418935699</c:v>
                </c:pt>
                <c:pt idx="32">
                  <c:v>0.99957360304150511</c:v>
                </c:pt>
                <c:pt idx="33">
                  <c:v>0.99686502845391878</c:v>
                </c:pt>
                <c:pt idx="34">
                  <c:v>0.99166481045246846</c:v>
                </c:pt>
                <c:pt idx="35">
                  <c:v>0.9839859468739367</c:v>
                </c:pt>
                <c:pt idx="36">
                  <c:v>0.97384763087819493</c:v>
                </c:pt>
                <c:pt idx="37">
                  <c:v>0.96127520297529967</c:v>
                </c:pt>
                <c:pt idx="38">
                  <c:v>0.94630008768741414</c:v>
                </c:pt>
                <c:pt idx="39">
                  <c:v>0.92895971500386887</c:v>
                </c:pt>
                <c:pt idx="40">
                  <c:v>0.90929742682568138</c:v>
                </c:pt>
                <c:pt idx="41">
                  <c:v>0.88736236863337514</c:v>
                </c:pt>
                <c:pt idx="42">
                  <c:v>0.86320936664887349</c:v>
                </c:pt>
                <c:pt idx="43">
                  <c:v>0.83689879079849749</c:v>
                </c:pt>
                <c:pt idx="44">
                  <c:v>0.80849640381959009</c:v>
                </c:pt>
                <c:pt idx="45">
                  <c:v>0.7780731968879212</c:v>
                </c:pt>
                <c:pt idx="46">
                  <c:v>0.74570521217672026</c:v>
                </c:pt>
                <c:pt idx="47">
                  <c:v>0.71147335279084467</c:v>
                </c:pt>
                <c:pt idx="48">
                  <c:v>0.67546318055115129</c:v>
                </c:pt>
                <c:pt idx="49">
                  <c:v>0.63776470213450431</c:v>
                </c:pt>
                <c:pt idx="50">
                  <c:v>0.59847214410395722</c:v>
                </c:pt>
                <c:pt idx="51">
                  <c:v>0.55768371739141775</c:v>
                </c:pt>
                <c:pt idx="52">
                  <c:v>0.51550137182146527</c:v>
                </c:pt>
                <c:pt idx="53">
                  <c:v>0.47203054128988381</c:v>
                </c:pt>
                <c:pt idx="54">
                  <c:v>0.42737988023383139</c:v>
                </c:pt>
                <c:pt idx="55">
                  <c:v>0.38166099205233334</c:v>
                </c:pt>
                <c:pt idx="56">
                  <c:v>0.33498815015590677</c:v>
                </c:pt>
                <c:pt idx="57">
                  <c:v>0.28747801234254655</c:v>
                </c:pt>
                <c:pt idx="58">
                  <c:v>0.23924932921398456</c:v>
                </c:pt>
                <c:pt idx="59">
                  <c:v>0.19042264736102968</c:v>
                </c:pt>
                <c:pt idx="60">
                  <c:v>0.14112000805986985</c:v>
                </c:pt>
                <c:pt idx="61">
                  <c:v>9.1464642232439844E-2</c:v>
                </c:pt>
                <c:pt idx="62">
                  <c:v>4.15806624332936E-2</c:v>
                </c:pt>
                <c:pt idx="63">
                  <c:v>-8.4072473671455098E-3</c:v>
                </c:pt>
                <c:pt idx="64">
                  <c:v>-5.837414342757654E-2</c:v>
                </c:pt>
                <c:pt idx="65">
                  <c:v>-0.10819513453010485</c:v>
                </c:pt>
                <c:pt idx="66">
                  <c:v>-0.15774569414324469</c:v>
                </c:pt>
                <c:pt idx="67">
                  <c:v>-0.20690197167339586</c:v>
                </c:pt>
                <c:pt idx="68">
                  <c:v>-0.25554110202682739</c:v>
                </c:pt>
                <c:pt idx="69">
                  <c:v>-0.30354151270842511</c:v>
                </c:pt>
                <c:pt idx="70">
                  <c:v>-0.35078322768961567</c:v>
                </c:pt>
                <c:pt idx="71">
                  <c:v>-0.3971481672859557</c:v>
                </c:pt>
                <c:pt idx="72">
                  <c:v>-0.44252044329484808</c:v>
                </c:pt>
                <c:pt idx="73">
                  <c:v>-0.48678664865569515</c:v>
                </c:pt>
                <c:pt idx="74">
                  <c:v>-0.52983614090848885</c:v>
                </c:pt>
                <c:pt idx="75">
                  <c:v>-0.5715613187423394</c:v>
                </c:pt>
                <c:pt idx="76">
                  <c:v>-0.6118578909427147</c:v>
                </c:pt>
                <c:pt idx="77">
                  <c:v>-0.65062513706516301</c:v>
                </c:pt>
                <c:pt idx="78">
                  <c:v>-0.68776615918396955</c:v>
                </c:pt>
                <c:pt idx="79">
                  <c:v>-0.72318812408650779</c:v>
                </c:pt>
                <c:pt idx="80">
                  <c:v>-0.75680249530792421</c:v>
                </c:pt>
                <c:pt idx="81">
                  <c:v>-0.78852525442619115</c:v>
                </c:pt>
                <c:pt idx="82">
                  <c:v>-0.8182771110644067</c:v>
                </c:pt>
                <c:pt idx="83">
                  <c:v>-0.84598370107544274</c:v>
                </c:pt>
                <c:pt idx="84">
                  <c:v>-0.87157577241358464</c:v>
                </c:pt>
                <c:pt idx="85">
                  <c:v>-0.89498935822858039</c:v>
                </c:pt>
                <c:pt idx="86">
                  <c:v>-0.91616593674945201</c:v>
                </c:pt>
                <c:pt idx="87">
                  <c:v>-0.93505257755844651</c:v>
                </c:pt>
                <c:pt idx="88">
                  <c:v>-0.95160207388951357</c:v>
                </c:pt>
                <c:pt idx="89">
                  <c:v>-0.96577306062063673</c:v>
                </c:pt>
                <c:pt idx="90">
                  <c:v>-0.97753011766509534</c:v>
                </c:pt>
                <c:pt idx="91">
                  <c:v>-0.9868438585032353</c:v>
                </c:pt>
                <c:pt idx="92">
                  <c:v>-0.99369100363346352</c:v>
                </c:pt>
                <c:pt idx="93">
                  <c:v>-0.99805443875887889</c:v>
                </c:pt>
                <c:pt idx="94">
                  <c:v>-0.99992325756410083</c:v>
                </c:pt>
                <c:pt idx="95">
                  <c:v>-0.99929278897537832</c:v>
                </c:pt>
                <c:pt idx="96">
                  <c:v>-0.99616460883584146</c:v>
                </c:pt>
                <c:pt idx="97">
                  <c:v>-0.99054653596671449</c:v>
                </c:pt>
                <c:pt idx="98">
                  <c:v>-0.98245261262433425</c:v>
                </c:pt>
                <c:pt idx="99">
                  <c:v>-0.97190306940182303</c:v>
                </c:pt>
                <c:pt idx="100">
                  <c:v>-0.95892427466314123</c:v>
                </c:pt>
                <c:pt idx="101">
                  <c:v>-0.9435486686359098</c:v>
                </c:pt>
                <c:pt idx="102">
                  <c:v>-0.92581468232773612</c:v>
                </c:pt>
                <c:pt idx="103">
                  <c:v>-0.905766641468709</c:v>
                </c:pt>
                <c:pt idx="104">
                  <c:v>-0.88345465572015813</c:v>
                </c:pt>
                <c:pt idx="105">
                  <c:v>-0.85893449342659745</c:v>
                </c:pt>
                <c:pt idx="106">
                  <c:v>-0.83226744222390714</c:v>
                </c:pt>
                <c:pt idx="107">
                  <c:v>-0.80352015585216219</c:v>
                </c:pt>
                <c:pt idx="108">
                  <c:v>-0.77276448755599447</c:v>
                </c:pt>
                <c:pt idx="109">
                  <c:v>-0.74007731048890213</c:v>
                </c:pt>
                <c:pt idx="110">
                  <c:v>-0.70554032557040014</c:v>
                </c:pt>
                <c:pt idx="111">
                  <c:v>-0.66923985727627056</c:v>
                </c:pt>
                <c:pt idx="112">
                  <c:v>-0.6312666378723305</c:v>
                </c:pt>
                <c:pt idx="113">
                  <c:v>-0.59171558063101937</c:v>
                </c:pt>
                <c:pt idx="114">
                  <c:v>-0.55068554259764801</c:v>
                </c:pt>
                <c:pt idx="115">
                  <c:v>-0.50827907749926904</c:v>
                </c:pt>
                <c:pt idx="116">
                  <c:v>-0.46460217941376836</c:v>
                </c:pt>
                <c:pt idx="117">
                  <c:v>-0.41976401783987094</c:v>
                </c:pt>
                <c:pt idx="118">
                  <c:v>-0.3738766648302484</c:v>
                </c:pt>
                <c:pt idx="119">
                  <c:v>-0.32705481486975324</c:v>
                </c:pt>
                <c:pt idx="120">
                  <c:v>-0.27941549819893868</c:v>
                </c:pt>
                <c:pt idx="121">
                  <c:v>-0.2310777882994052</c:v>
                </c:pt>
                <c:pt idx="122">
                  <c:v>-0.18216250427210898</c:v>
                </c:pt>
                <c:pt idx="123">
                  <c:v>-0.13279190885253081</c:v>
                </c:pt>
                <c:pt idx="124">
                  <c:v>-8.3089402817510566E-2</c:v>
                </c:pt>
                <c:pt idx="125">
                  <c:v>-3.3179216547571021E-2</c:v>
                </c:pt>
                <c:pt idx="126">
                  <c:v>1.6813900484335505E-2</c:v>
                </c:pt>
                <c:pt idx="127">
                  <c:v>6.6764991521541292E-2</c:v>
                </c:pt>
                <c:pt idx="128">
                  <c:v>0.11654920485047865</c:v>
                </c:pt>
                <c:pt idx="129">
                  <c:v>0.16604210586494234</c:v>
                </c:pt>
                <c:pt idx="130">
                  <c:v>0.21511998808780078</c:v>
                </c:pt>
                <c:pt idx="131">
                  <c:v>0.26366018237276378</c:v>
                </c:pt>
                <c:pt idx="132">
                  <c:v>0.31154136351336348</c:v>
                </c:pt>
                <c:pt idx="133">
                  <c:v>0.35864385349278544</c:v>
                </c:pt>
                <c:pt idx="134">
                  <c:v>0.4048499206165837</c:v>
                </c:pt>
                <c:pt idx="135">
                  <c:v>0.45004407378060335</c:v>
                </c:pt>
                <c:pt idx="136">
                  <c:v>0.49411335113859428</c:v>
                </c:pt>
                <c:pt idx="137">
                  <c:v>0.53694760244799755</c:v>
                </c:pt>
                <c:pt idx="138">
                  <c:v>0.57843976438818634</c:v>
                </c:pt>
                <c:pt idx="139">
                  <c:v>0.61848612816301063</c:v>
                </c:pt>
                <c:pt idx="140">
                  <c:v>0.6569865987187764</c:v>
                </c:pt>
                <c:pt idx="141">
                  <c:v>0.69384494492975157</c:v>
                </c:pt>
                <c:pt idx="142">
                  <c:v>0.72896904012586439</c:v>
                </c:pt>
                <c:pt idx="143">
                  <c:v>0.76227109236139978</c:v>
                </c:pt>
                <c:pt idx="144">
                  <c:v>0.79366786384914234</c:v>
                </c:pt>
                <c:pt idx="145">
                  <c:v>0.8230808790114954</c:v>
                </c:pt>
                <c:pt idx="146">
                  <c:v>0.85043662062855507</c:v>
                </c:pt>
                <c:pt idx="147">
                  <c:v>0.87566671359287362</c:v>
                </c:pt>
                <c:pt idx="148">
                  <c:v>0.8987080958116187</c:v>
                </c:pt>
                <c:pt idx="149">
                  <c:v>0.91950317582896335</c:v>
                </c:pt>
                <c:pt idx="150">
                  <c:v>0.93799997677473235</c:v>
                </c:pt>
                <c:pt idx="151">
                  <c:v>0.95415226627950922</c:v>
                </c:pt>
                <c:pt idx="152">
                  <c:v>0.96791967203148166</c:v>
                </c:pt>
                <c:pt idx="153">
                  <c:v>0.97926778268619608</c:v>
                </c:pt>
                <c:pt idx="154">
                  <c:v>0.98816823387699737</c:v>
                </c:pt>
                <c:pt idx="155">
                  <c:v>0.99459877911117411</c:v>
                </c:pt>
                <c:pt idx="156">
                  <c:v>0.99854334537460387</c:v>
                </c:pt>
                <c:pt idx="157">
                  <c:v>0.99999207330591866</c:v>
                </c:pt>
                <c:pt idx="158">
                  <c:v>0.99894134183977301</c:v>
                </c:pt>
                <c:pt idx="159">
                  <c:v>0.99539377725762179</c:v>
                </c:pt>
                <c:pt idx="160">
                  <c:v>0.98935824662338478</c:v>
                </c:pt>
                <c:pt idx="161">
                  <c:v>0.98084983562040373</c:v>
                </c:pt>
                <c:pt idx="162">
                  <c:v>0.96988981084509107</c:v>
                </c:pt>
                <c:pt idx="163">
                  <c:v>0.95650556665151476</c:v>
                </c:pt>
                <c:pt idx="164">
                  <c:v>0.94073055667977912</c:v>
                </c:pt>
                <c:pt idx="165">
                  <c:v>0.92260421023934713</c:v>
                </c:pt>
                <c:pt idx="166">
                  <c:v>0.90217183375630094</c:v>
                </c:pt>
                <c:pt idx="167">
                  <c:v>0.87948449753087243</c:v>
                </c:pt>
                <c:pt idx="168">
                  <c:v>0.85459890808828876</c:v>
                </c:pt>
                <c:pt idx="169">
                  <c:v>0.82757726644199192</c:v>
                </c:pt>
                <c:pt idx="170">
                  <c:v>0.79848711262349881</c:v>
                </c:pt>
                <c:pt idx="171">
                  <c:v>0.76740115686749644</c:v>
                </c:pt>
                <c:pt idx="172">
                  <c:v>0.73439709787412177</c:v>
                </c:pt>
                <c:pt idx="173">
                  <c:v>0.69955742860267689</c:v>
                </c:pt>
                <c:pt idx="174">
                  <c:v>0.66296923008219133</c:v>
                </c:pt>
                <c:pt idx="175">
                  <c:v>0.62472395375420076</c:v>
                </c:pt>
                <c:pt idx="176">
                  <c:v>0.58491719289177035</c:v>
                </c:pt>
                <c:pt idx="177">
                  <c:v>0.54364844366609588</c:v>
                </c:pt>
                <c:pt idx="178">
                  <c:v>0.50102085645789241</c:v>
                </c:pt>
                <c:pt idx="179">
                  <c:v>0.45714097803516213</c:v>
                </c:pt>
                <c:pt idx="180">
                  <c:v>0.41211848524176303</c:v>
                </c:pt>
                <c:pt idx="181">
                  <c:v>0.36606591086241763</c:v>
                </c:pt>
                <c:pt idx="182">
                  <c:v>0.31909836234935718</c:v>
                </c:pt>
                <c:pt idx="183">
                  <c:v>0.27133323411363786</c:v>
                </c:pt>
                <c:pt idx="184">
                  <c:v>0.22288991410025111</c:v>
                </c:pt>
                <c:pt idx="185">
                  <c:v>0.17388948538043705</c:v>
                </c:pt>
                <c:pt idx="186">
                  <c:v>0.12445442350706523</c:v>
                </c:pt>
                <c:pt idx="187">
                  <c:v>7.4708290389536552E-2</c:v>
                </c:pt>
                <c:pt idx="188">
                  <c:v>2.4775425453359541E-2</c:v>
                </c:pt>
                <c:pt idx="189">
                  <c:v>-2.5219365143658721E-2</c:v>
                </c:pt>
                <c:pt idx="190">
                  <c:v>-7.5151120461809301E-2</c:v>
                </c:pt>
                <c:pt idx="191">
                  <c:v>-0.12489503711675232</c:v>
                </c:pt>
                <c:pt idx="192">
                  <c:v>-0.1743267812229814</c:v>
                </c:pt>
                <c:pt idx="193">
                  <c:v>-0.22332279916378561</c:v>
                </c:pt>
                <c:pt idx="194">
                  <c:v>-0.27176062641094584</c:v>
                </c:pt>
                <c:pt idx="195">
                  <c:v>-0.31951919362227699</c:v>
                </c:pt>
                <c:pt idx="196">
                  <c:v>-0.36647912925193171</c:v>
                </c:pt>
                <c:pt idx="197">
                  <c:v>-0.41252305791709754</c:v>
                </c:pt>
                <c:pt idx="198">
                  <c:v>-0.45753589377532611</c:v>
                </c:pt>
                <c:pt idx="199">
                  <c:v>-0.50140512817920357</c:v>
                </c:pt>
                <c:pt idx="200">
                  <c:v>-0.54402111088937577</c:v>
                </c:pt>
                <c:pt idx="201">
                  <c:v>-0.58527732414304212</c:v>
                </c:pt>
                <c:pt idx="202">
                  <c:v>-0.62507064889288899</c:v>
                </c:pt>
                <c:pt idx="203">
                  <c:v>-0.66330162255100467</c:v>
                </c:pt>
                <c:pt idx="204">
                  <c:v>-0.69987468759354998</c:v>
                </c:pt>
                <c:pt idx="205">
                  <c:v>-0.73469843040480265</c:v>
                </c:pt>
                <c:pt idx="206">
                  <c:v>-0.76768580976358924</c:v>
                </c:pt>
                <c:pt idx="207">
                  <c:v>-0.79875437440100794</c:v>
                </c:pt>
                <c:pt idx="208">
                  <c:v>-0.8278264690856606</c:v>
                </c:pt>
                <c:pt idx="209">
                  <c:v>-0.8548294287212902</c:v>
                </c:pt>
                <c:pt idx="210">
                  <c:v>-0.87969575997167682</c:v>
                </c:pt>
                <c:pt idx="211">
                  <c:v>-0.90236330995882974</c:v>
                </c:pt>
                <c:pt idx="212">
                  <c:v>-0.92277542161281279</c:v>
                </c:pt>
                <c:pt idx="213">
                  <c:v>-0.94088107528491327</c:v>
                </c:pt>
                <c:pt idx="214">
                  <c:v>-0.95663501627019309</c:v>
                </c:pt>
                <c:pt idx="215">
                  <c:v>-0.96999786792068288</c:v>
                </c:pt>
                <c:pt idx="216">
                  <c:v>-0.980936230066495</c:v>
                </c:pt>
                <c:pt idx="217">
                  <c:v>-0.98942276249885386</c:v>
                </c:pt>
                <c:pt idx="218">
                  <c:v>-0.9954362533063793</c:v>
                </c:pt>
                <c:pt idx="219">
                  <c:v>-0.99896167189381779</c:v>
                </c:pt>
                <c:pt idx="220">
                  <c:v>-0.99999020655070336</c:v>
                </c:pt>
                <c:pt idx="221">
                  <c:v>-0.99851928647604427</c:v>
                </c:pt>
                <c:pt idx="222">
                  <c:v>-0.99455258820398684</c:v>
                </c:pt>
                <c:pt idx="223">
                  <c:v>-0.98810002641439454</c:v>
                </c:pt>
                <c:pt idx="224">
                  <c:v>-0.97917772915131229</c:v>
                </c:pt>
                <c:pt idx="225">
                  <c:v>-0.96780799751125512</c:v>
                </c:pt>
                <c:pt idx="226">
                  <c:v>-0.95401924990208153</c:v>
                </c:pt>
                <c:pt idx="227">
                  <c:v>-0.93784595101177337</c:v>
                </c:pt>
                <c:pt idx="228">
                  <c:v>-0.91932852566466516</c:v>
                </c:pt>
                <c:pt idx="229">
                  <c:v>-0.89851325778043611</c:v>
                </c:pt>
                <c:pt idx="230">
                  <c:v>-0.87545217468841474</c:v>
                </c:pt>
                <c:pt idx="231">
                  <c:v>-0.85020291708635132</c:v>
                </c:pt>
                <c:pt idx="232">
                  <c:v>-0.82282859496869165</c:v>
                </c:pt>
                <c:pt idx="233">
                  <c:v>-0.79339762988445861</c:v>
                </c:pt>
                <c:pt idx="234">
                  <c:v>-0.76198358391901255</c:v>
                </c:pt>
                <c:pt idx="235">
                  <c:v>-0.72866497582714818</c:v>
                </c:pt>
                <c:pt idx="236">
                  <c:v>-0.69352508477709929</c:v>
                </c:pt>
                <c:pt idx="237">
                  <c:v>-0.65665174219598976</c:v>
                </c:pt>
                <c:pt idx="238">
                  <c:v>-0.61813711223700674</c:v>
                </c:pt>
                <c:pt idx="239">
                  <c:v>-0.5780774614170161</c:v>
                </c:pt>
                <c:pt idx="240">
                  <c:v>-0.53657291800040496</c:v>
                </c:pt>
                <c:pt idx="241">
                  <c:v>-0.49372722173056655</c:v>
                </c:pt>
                <c:pt idx="242">
                  <c:v>-0.44964746453456816</c:v>
                </c:pt>
                <c:pt idx="243">
                  <c:v>-0.40444382284910596</c:v>
                </c:pt>
                <c:pt idx="244">
                  <c:v>-0.35822928223679223</c:v>
                </c:pt>
                <c:pt idx="245">
                  <c:v>-0.31111935498109017</c:v>
                </c:pt>
                <c:pt idx="246">
                  <c:v>-0.26323179136576325</c:v>
                </c:pt>
                <c:pt idx="247">
                  <c:v>-0.21468628536048878</c:v>
                </c:pt>
                <c:pt idx="248">
                  <c:v>-0.16560417544826911</c:v>
                </c:pt>
                <c:pt idx="249">
                  <c:v>-0.11610814134241611</c:v>
                </c:pt>
                <c:pt idx="250">
                  <c:v>-6.6321897351158149E-2</c:v>
                </c:pt>
                <c:pt idx="251">
                  <c:v>-1.636988315629874E-2</c:v>
                </c:pt>
                <c:pt idx="252">
                  <c:v>3.3623047221181077E-2</c:v>
                </c:pt>
                <c:pt idx="253">
                  <c:v>8.3531937491152425E-2</c:v>
                </c:pt>
                <c:pt idx="254">
                  <c:v>0.13323204141998798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Sheet1!$C$1:$C$2</c:f>
              <c:strCache>
                <c:ptCount val="2"/>
                <c:pt idx="1">
                  <c:v>Return 180 degrees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Sheet1!$A$3:$A$257</c:f>
              <c:numCache>
                <c:formatCode>General</c:formatCode>
                <c:ptCount val="25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</c:numCache>
            </c:numRef>
          </c:cat>
          <c:val>
            <c:numRef>
              <c:f>Sheet1!$C$3:$C$257</c:f>
              <c:numCache>
                <c:formatCode>General</c:formatCode>
                <c:ptCount val="255"/>
                <c:pt idx="0">
                  <c:v>1.22514845490862E-16</c:v>
                </c:pt>
                <c:pt idx="1">
                  <c:v>-4.9979169270678032E-2</c:v>
                </c:pt>
                <c:pt idx="2">
                  <c:v>-9.9833416646828113E-2</c:v>
                </c:pt>
                <c:pt idx="3">
                  <c:v>-0.14943813247359902</c:v>
                </c:pt>
                <c:pt idx="4">
                  <c:v>-0.19866933079506127</c:v>
                </c:pt>
                <c:pt idx="5">
                  <c:v>-0.2474039592545228</c:v>
                </c:pt>
                <c:pt idx="6">
                  <c:v>-0.29552020666133927</c:v>
                </c:pt>
                <c:pt idx="7">
                  <c:v>-0.34289780745545134</c:v>
                </c:pt>
                <c:pt idx="8">
                  <c:v>-0.3894183423086503</c:v>
                </c:pt>
                <c:pt idx="9">
                  <c:v>-0.43496553411123023</c:v>
                </c:pt>
                <c:pt idx="10">
                  <c:v>-0.47942553860420289</c:v>
                </c:pt>
                <c:pt idx="11">
                  <c:v>-0.52268722893065889</c:v>
                </c:pt>
                <c:pt idx="12">
                  <c:v>-0.56464247339503537</c:v>
                </c:pt>
                <c:pt idx="13">
                  <c:v>-0.60518640573603943</c:v>
                </c:pt>
                <c:pt idx="14">
                  <c:v>-0.64421768723769113</c:v>
                </c:pt>
                <c:pt idx="15">
                  <c:v>-0.68163876002333412</c:v>
                </c:pt>
                <c:pt idx="16">
                  <c:v>-0.7173560908995229</c:v>
                </c:pt>
                <c:pt idx="17">
                  <c:v>-0.75128040514029271</c:v>
                </c:pt>
                <c:pt idx="18">
                  <c:v>-0.78332690962748353</c:v>
                </c:pt>
                <c:pt idx="19">
                  <c:v>-0.81341550478937374</c:v>
                </c:pt>
                <c:pt idx="20">
                  <c:v>-0.84147098480789639</c:v>
                </c:pt>
                <c:pt idx="21">
                  <c:v>-0.86742322559401719</c:v>
                </c:pt>
                <c:pt idx="22">
                  <c:v>-0.89120736006143553</c:v>
                </c:pt>
                <c:pt idx="23">
                  <c:v>-0.91276394026052121</c:v>
                </c:pt>
                <c:pt idx="24">
                  <c:v>-0.9320390859672264</c:v>
                </c:pt>
                <c:pt idx="25">
                  <c:v>-0.9489846193555862</c:v>
                </c:pt>
                <c:pt idx="26">
                  <c:v>-0.96355818541719307</c:v>
                </c:pt>
                <c:pt idx="27">
                  <c:v>-0.9757233578266592</c:v>
                </c:pt>
                <c:pt idx="28">
                  <c:v>-0.98544972998846025</c:v>
                </c:pt>
                <c:pt idx="29">
                  <c:v>-0.99271299103758859</c:v>
                </c:pt>
                <c:pt idx="30">
                  <c:v>-0.99749498660405445</c:v>
                </c:pt>
                <c:pt idx="31">
                  <c:v>-0.99978376418935699</c:v>
                </c:pt>
                <c:pt idx="32">
                  <c:v>-0.99957360304150511</c:v>
                </c:pt>
                <c:pt idx="33">
                  <c:v>-0.99686502845391889</c:v>
                </c:pt>
                <c:pt idx="34">
                  <c:v>-0.99166481045246846</c:v>
                </c:pt>
                <c:pt idx="35">
                  <c:v>-0.98398594687393681</c:v>
                </c:pt>
                <c:pt idx="36">
                  <c:v>-0.97384763087819504</c:v>
                </c:pt>
                <c:pt idx="37">
                  <c:v>-0.96127520297529956</c:v>
                </c:pt>
                <c:pt idx="38">
                  <c:v>-0.94630008768741414</c:v>
                </c:pt>
                <c:pt idx="39">
                  <c:v>-0.92895971500386898</c:v>
                </c:pt>
                <c:pt idx="40">
                  <c:v>-0.90929742682568138</c:v>
                </c:pt>
                <c:pt idx="41">
                  <c:v>-0.88736236863337514</c:v>
                </c:pt>
                <c:pt idx="42">
                  <c:v>-0.8632093666488736</c:v>
                </c:pt>
                <c:pt idx="43">
                  <c:v>-0.8368987907984976</c:v>
                </c:pt>
                <c:pt idx="44">
                  <c:v>-0.8084964038195902</c:v>
                </c:pt>
                <c:pt idx="45">
                  <c:v>-0.77807319688792131</c:v>
                </c:pt>
                <c:pt idx="46">
                  <c:v>-0.74570521217672037</c:v>
                </c:pt>
                <c:pt idx="47">
                  <c:v>-0.71147335279084478</c:v>
                </c:pt>
                <c:pt idx="48">
                  <c:v>-0.6754631805511514</c:v>
                </c:pt>
                <c:pt idx="49">
                  <c:v>-0.63776470213450442</c:v>
                </c:pt>
                <c:pt idx="50">
                  <c:v>-0.59847214410395733</c:v>
                </c:pt>
                <c:pt idx="51">
                  <c:v>-0.55768371739141787</c:v>
                </c:pt>
                <c:pt idx="52">
                  <c:v>-0.51550137182146538</c:v>
                </c:pt>
                <c:pt idx="53">
                  <c:v>-0.47203054128988392</c:v>
                </c:pt>
                <c:pt idx="54">
                  <c:v>-0.4273798802338315</c:v>
                </c:pt>
                <c:pt idx="55">
                  <c:v>-0.38166099205233345</c:v>
                </c:pt>
                <c:pt idx="56">
                  <c:v>-0.33498815015590688</c:v>
                </c:pt>
                <c:pt idx="57">
                  <c:v>-0.28747801234254666</c:v>
                </c:pt>
                <c:pt idx="58">
                  <c:v>-0.2392493292139847</c:v>
                </c:pt>
                <c:pt idx="59">
                  <c:v>-0.19042264736102979</c:v>
                </c:pt>
                <c:pt idx="60">
                  <c:v>-0.14112000805986999</c:v>
                </c:pt>
                <c:pt idx="61">
                  <c:v>-9.1464642232439969E-2</c:v>
                </c:pt>
                <c:pt idx="62">
                  <c:v>-4.1580662433293718E-2</c:v>
                </c:pt>
                <c:pt idx="63">
                  <c:v>8.4072473671453866E-3</c:v>
                </c:pt>
                <c:pt idx="64">
                  <c:v>5.8374143427576415E-2</c:v>
                </c:pt>
                <c:pt idx="65">
                  <c:v>0.10819513453010472</c:v>
                </c:pt>
                <c:pt idx="66">
                  <c:v>0.15774569414324457</c:v>
                </c:pt>
                <c:pt idx="67">
                  <c:v>0.20690197167339572</c:v>
                </c:pt>
                <c:pt idx="68">
                  <c:v>0.25554110202682723</c:v>
                </c:pt>
                <c:pt idx="69">
                  <c:v>0.303541512708425</c:v>
                </c:pt>
                <c:pt idx="70">
                  <c:v>0.35078322768961556</c:v>
                </c:pt>
                <c:pt idx="71">
                  <c:v>0.39714816728595559</c:v>
                </c:pt>
                <c:pt idx="72">
                  <c:v>0.44252044329484796</c:v>
                </c:pt>
                <c:pt idx="73">
                  <c:v>0.48678664865569504</c:v>
                </c:pt>
                <c:pt idx="74">
                  <c:v>0.52983614090848874</c:v>
                </c:pt>
                <c:pt idx="75">
                  <c:v>0.57156131874233929</c:v>
                </c:pt>
                <c:pt idx="76">
                  <c:v>0.61185789094271459</c:v>
                </c:pt>
                <c:pt idx="77">
                  <c:v>0.6506251370651629</c:v>
                </c:pt>
                <c:pt idx="78">
                  <c:v>0.68776615918396944</c:v>
                </c:pt>
                <c:pt idx="79">
                  <c:v>0.72318812408650779</c:v>
                </c:pt>
                <c:pt idx="80">
                  <c:v>0.75680249530792409</c:v>
                </c:pt>
                <c:pt idx="81">
                  <c:v>0.78852525442619115</c:v>
                </c:pt>
                <c:pt idx="82">
                  <c:v>0.8182771110644067</c:v>
                </c:pt>
                <c:pt idx="83">
                  <c:v>0.84598370107544263</c:v>
                </c:pt>
                <c:pt idx="84">
                  <c:v>0.87157577241358464</c:v>
                </c:pt>
                <c:pt idx="85">
                  <c:v>0.89498935822858028</c:v>
                </c:pt>
                <c:pt idx="86">
                  <c:v>0.91616593674945201</c:v>
                </c:pt>
                <c:pt idx="87">
                  <c:v>0.93505257755844651</c:v>
                </c:pt>
                <c:pt idx="88">
                  <c:v>0.95160207388951357</c:v>
                </c:pt>
                <c:pt idx="89">
                  <c:v>0.96577306062063673</c:v>
                </c:pt>
                <c:pt idx="90">
                  <c:v>0.97753011766509534</c:v>
                </c:pt>
                <c:pt idx="91">
                  <c:v>0.98684385850323519</c:v>
                </c:pt>
                <c:pt idx="92">
                  <c:v>0.99369100363346352</c:v>
                </c:pt>
                <c:pt idx="93">
                  <c:v>0.99805443875887889</c:v>
                </c:pt>
                <c:pt idx="94">
                  <c:v>0.99992325756410072</c:v>
                </c:pt>
                <c:pt idx="95">
                  <c:v>0.99929278897537832</c:v>
                </c:pt>
                <c:pt idx="96">
                  <c:v>0.99616460883584146</c:v>
                </c:pt>
                <c:pt idx="97">
                  <c:v>0.99054653596671449</c:v>
                </c:pt>
                <c:pt idx="98">
                  <c:v>0.98245261262433414</c:v>
                </c:pt>
                <c:pt idx="99">
                  <c:v>0.97190306940182314</c:v>
                </c:pt>
                <c:pt idx="100">
                  <c:v>0.95892427466314156</c:v>
                </c:pt>
                <c:pt idx="101">
                  <c:v>0.94354866863590992</c:v>
                </c:pt>
                <c:pt idx="102">
                  <c:v>0.92581468232773578</c:v>
                </c:pt>
                <c:pt idx="103">
                  <c:v>0.905766641468709</c:v>
                </c:pt>
                <c:pt idx="104">
                  <c:v>0.88345465572015869</c:v>
                </c:pt>
                <c:pt idx="105">
                  <c:v>0.85893449342659756</c:v>
                </c:pt>
                <c:pt idx="106">
                  <c:v>0.83226744222390669</c:v>
                </c:pt>
                <c:pt idx="107">
                  <c:v>0.80352015585216219</c:v>
                </c:pt>
                <c:pt idx="108">
                  <c:v>0.77276448755599514</c:v>
                </c:pt>
                <c:pt idx="109">
                  <c:v>0.74007731048890224</c:v>
                </c:pt>
                <c:pt idx="110">
                  <c:v>0.70554032557039958</c:v>
                </c:pt>
                <c:pt idx="111">
                  <c:v>0.66923985727627067</c:v>
                </c:pt>
                <c:pt idx="112">
                  <c:v>0.63126663787233128</c:v>
                </c:pt>
                <c:pt idx="113">
                  <c:v>0.59171558063101948</c:v>
                </c:pt>
                <c:pt idx="114">
                  <c:v>0.55068554259764735</c:v>
                </c:pt>
                <c:pt idx="115">
                  <c:v>0.50827907749926915</c:v>
                </c:pt>
                <c:pt idx="116">
                  <c:v>0.4646021794137693</c:v>
                </c:pt>
                <c:pt idx="117">
                  <c:v>0.41976401783987105</c:v>
                </c:pt>
                <c:pt idx="118">
                  <c:v>0.37387666483024767</c:v>
                </c:pt>
                <c:pt idx="119">
                  <c:v>0.32705481486975335</c:v>
                </c:pt>
                <c:pt idx="120">
                  <c:v>0.27941549819893963</c:v>
                </c:pt>
                <c:pt idx="121">
                  <c:v>0.23107778829940531</c:v>
                </c:pt>
                <c:pt idx="122">
                  <c:v>0.18216250427210823</c:v>
                </c:pt>
                <c:pt idx="123">
                  <c:v>0.13279190885253095</c:v>
                </c:pt>
                <c:pt idx="124">
                  <c:v>8.3089402817511565E-2</c:v>
                </c:pt>
                <c:pt idx="125">
                  <c:v>3.3179216547571146E-2</c:v>
                </c:pt>
                <c:pt idx="126">
                  <c:v>-1.6813900484336269E-2</c:v>
                </c:pt>
                <c:pt idx="127">
                  <c:v>-6.6764991521541167E-2</c:v>
                </c:pt>
                <c:pt idx="128">
                  <c:v>-0.11654920485047764</c:v>
                </c:pt>
                <c:pt idx="129">
                  <c:v>-0.16604210586494222</c:v>
                </c:pt>
                <c:pt idx="130">
                  <c:v>-0.21511998808780153</c:v>
                </c:pt>
                <c:pt idx="131">
                  <c:v>-0.26366018237276367</c:v>
                </c:pt>
                <c:pt idx="132">
                  <c:v>-0.31154136351336253</c:v>
                </c:pt>
                <c:pt idx="133">
                  <c:v>-0.35864385349278532</c:v>
                </c:pt>
                <c:pt idx="134">
                  <c:v>-0.40484992061658442</c:v>
                </c:pt>
                <c:pt idx="135">
                  <c:v>-0.45004407378060324</c:v>
                </c:pt>
                <c:pt idx="136">
                  <c:v>-0.49411335113859339</c:v>
                </c:pt>
                <c:pt idx="137">
                  <c:v>-0.53694760244799744</c:v>
                </c:pt>
                <c:pt idx="138">
                  <c:v>-0.57843976438818701</c:v>
                </c:pt>
                <c:pt idx="139">
                  <c:v>-0.61848612816301063</c:v>
                </c:pt>
                <c:pt idx="140">
                  <c:v>-0.65698659871877563</c:v>
                </c:pt>
                <c:pt idx="141">
                  <c:v>-0.69384494492975146</c:v>
                </c:pt>
                <c:pt idx="142">
                  <c:v>-0.72896904012586483</c:v>
                </c:pt>
                <c:pt idx="143">
                  <c:v>-0.76227109236139967</c:v>
                </c:pt>
                <c:pt idx="144">
                  <c:v>-0.79366786384914179</c:v>
                </c:pt>
                <c:pt idx="145">
                  <c:v>-0.82308087901149529</c:v>
                </c:pt>
                <c:pt idx="146">
                  <c:v>-0.85043662062855552</c:v>
                </c:pt>
                <c:pt idx="147">
                  <c:v>-0.87566671359287362</c:v>
                </c:pt>
                <c:pt idx="148">
                  <c:v>-0.89870809581161826</c:v>
                </c:pt>
                <c:pt idx="149">
                  <c:v>-0.91950317582896324</c:v>
                </c:pt>
                <c:pt idx="150">
                  <c:v>-0.93799997677473268</c:v>
                </c:pt>
                <c:pt idx="151">
                  <c:v>-0.95415226627950922</c:v>
                </c:pt>
                <c:pt idx="152">
                  <c:v>-0.96791967203148144</c:v>
                </c:pt>
                <c:pt idx="153">
                  <c:v>-0.97926778268619596</c:v>
                </c:pt>
                <c:pt idx="154">
                  <c:v>-0.98816823387699748</c:v>
                </c:pt>
                <c:pt idx="155">
                  <c:v>-0.99459877911117411</c:v>
                </c:pt>
                <c:pt idx="156">
                  <c:v>-0.99854334537460387</c:v>
                </c:pt>
                <c:pt idx="157">
                  <c:v>-0.99999207330591866</c:v>
                </c:pt>
                <c:pt idx="158">
                  <c:v>-0.9989413418397729</c:v>
                </c:pt>
                <c:pt idx="159">
                  <c:v>-0.9953937772576219</c:v>
                </c:pt>
                <c:pt idx="160">
                  <c:v>-0.9893582466233849</c:v>
                </c:pt>
                <c:pt idx="161">
                  <c:v>-0.98084983562040373</c:v>
                </c:pt>
                <c:pt idx="162">
                  <c:v>-0.96988981084509107</c:v>
                </c:pt>
                <c:pt idx="163">
                  <c:v>-0.95650556665151487</c:v>
                </c:pt>
                <c:pt idx="164">
                  <c:v>-0.94073055667977923</c:v>
                </c:pt>
                <c:pt idx="165">
                  <c:v>-0.92260421023934713</c:v>
                </c:pt>
                <c:pt idx="166">
                  <c:v>-0.90217183375630106</c:v>
                </c:pt>
                <c:pt idx="167">
                  <c:v>-0.87948449753087254</c:v>
                </c:pt>
                <c:pt idx="168">
                  <c:v>-0.85459890808828887</c:v>
                </c:pt>
                <c:pt idx="169">
                  <c:v>-0.82757726644199203</c:v>
                </c:pt>
                <c:pt idx="170">
                  <c:v>-0.79848711262349892</c:v>
                </c:pt>
                <c:pt idx="171">
                  <c:v>-0.76740115686749644</c:v>
                </c:pt>
                <c:pt idx="172">
                  <c:v>-0.73439709787412188</c:v>
                </c:pt>
                <c:pt idx="173">
                  <c:v>-0.699557428602677</c:v>
                </c:pt>
                <c:pt idx="174">
                  <c:v>-0.66296923008219144</c:v>
                </c:pt>
                <c:pt idx="175">
                  <c:v>-0.62472395375420087</c:v>
                </c:pt>
                <c:pt idx="176">
                  <c:v>-0.58491719289177047</c:v>
                </c:pt>
                <c:pt idx="177">
                  <c:v>-0.54364844366609599</c:v>
                </c:pt>
                <c:pt idx="178">
                  <c:v>-0.50102085645789252</c:v>
                </c:pt>
                <c:pt idx="179">
                  <c:v>-0.45714097803516224</c:v>
                </c:pt>
                <c:pt idx="180">
                  <c:v>-0.41211848524176314</c:v>
                </c:pt>
                <c:pt idx="181">
                  <c:v>-0.36606591086241774</c:v>
                </c:pt>
                <c:pt idx="182">
                  <c:v>-0.31909836234935729</c:v>
                </c:pt>
                <c:pt idx="183">
                  <c:v>-0.27133323411363797</c:v>
                </c:pt>
                <c:pt idx="184">
                  <c:v>-0.22288991410025125</c:v>
                </c:pt>
                <c:pt idx="185">
                  <c:v>-0.17388948538043716</c:v>
                </c:pt>
                <c:pt idx="186">
                  <c:v>-0.12445442350706536</c:v>
                </c:pt>
                <c:pt idx="187">
                  <c:v>-7.4708290389536677E-2</c:v>
                </c:pt>
                <c:pt idx="188">
                  <c:v>-2.4775425453359666E-2</c:v>
                </c:pt>
                <c:pt idx="189">
                  <c:v>2.5219365143658599E-2</c:v>
                </c:pt>
                <c:pt idx="190">
                  <c:v>7.515112046180919E-2</c:v>
                </c:pt>
                <c:pt idx="191">
                  <c:v>0.12489503711675219</c:v>
                </c:pt>
                <c:pt idx="192">
                  <c:v>0.17432678122298126</c:v>
                </c:pt>
                <c:pt idx="193">
                  <c:v>0.2233227991637855</c:v>
                </c:pt>
                <c:pt idx="194">
                  <c:v>0.27176062641094573</c:v>
                </c:pt>
                <c:pt idx="195">
                  <c:v>0.31951919362227688</c:v>
                </c:pt>
                <c:pt idx="196">
                  <c:v>0.3664791292519316</c:v>
                </c:pt>
                <c:pt idx="197">
                  <c:v>0.41252305791709742</c:v>
                </c:pt>
                <c:pt idx="198">
                  <c:v>0.457535893775326</c:v>
                </c:pt>
                <c:pt idx="199">
                  <c:v>0.50140512817920346</c:v>
                </c:pt>
                <c:pt idx="200">
                  <c:v>0.54402111088937566</c:v>
                </c:pt>
                <c:pt idx="201">
                  <c:v>0.58527732414304201</c:v>
                </c:pt>
                <c:pt idx="202">
                  <c:v>0.62507064889288888</c:v>
                </c:pt>
                <c:pt idx="203">
                  <c:v>0.66330162255100455</c:v>
                </c:pt>
                <c:pt idx="204">
                  <c:v>0.69987468759354987</c:v>
                </c:pt>
                <c:pt idx="205">
                  <c:v>0.73469843040480254</c:v>
                </c:pt>
                <c:pt idx="206">
                  <c:v>0.76768580976358913</c:v>
                </c:pt>
                <c:pt idx="207">
                  <c:v>0.79875437440100783</c:v>
                </c:pt>
                <c:pt idx="208">
                  <c:v>0.8278264690856606</c:v>
                </c:pt>
                <c:pt idx="209">
                  <c:v>0.85482942872129009</c:v>
                </c:pt>
                <c:pt idx="210">
                  <c:v>0.87969575997167682</c:v>
                </c:pt>
                <c:pt idx="211">
                  <c:v>0.90236330995882974</c:v>
                </c:pt>
                <c:pt idx="212">
                  <c:v>0.92277542161281279</c:v>
                </c:pt>
                <c:pt idx="213">
                  <c:v>0.94088107528491316</c:v>
                </c:pt>
                <c:pt idx="214">
                  <c:v>0.95663501627019298</c:v>
                </c:pt>
                <c:pt idx="215">
                  <c:v>0.96999786792068277</c:v>
                </c:pt>
                <c:pt idx="216">
                  <c:v>0.980936230066495</c:v>
                </c:pt>
                <c:pt idx="217">
                  <c:v>0.98942276249885386</c:v>
                </c:pt>
                <c:pt idx="218">
                  <c:v>0.9954362533063793</c:v>
                </c:pt>
                <c:pt idx="219">
                  <c:v>0.99896167189381779</c:v>
                </c:pt>
                <c:pt idx="220">
                  <c:v>0.99999020655070336</c:v>
                </c:pt>
                <c:pt idx="221">
                  <c:v>0.99851928647604427</c:v>
                </c:pt>
                <c:pt idx="222">
                  <c:v>0.99455258820398684</c:v>
                </c:pt>
                <c:pt idx="223">
                  <c:v>0.98810002641439454</c:v>
                </c:pt>
                <c:pt idx="224">
                  <c:v>0.97917772915131229</c:v>
                </c:pt>
                <c:pt idx="225">
                  <c:v>0.96780799751125524</c:v>
                </c:pt>
                <c:pt idx="226">
                  <c:v>0.95401924990208153</c:v>
                </c:pt>
                <c:pt idx="227">
                  <c:v>0.93784595101177337</c:v>
                </c:pt>
                <c:pt idx="228">
                  <c:v>0.91932852566466527</c:v>
                </c:pt>
                <c:pt idx="229">
                  <c:v>0.89851325778043623</c:v>
                </c:pt>
                <c:pt idx="230">
                  <c:v>0.87545217468841485</c:v>
                </c:pt>
                <c:pt idx="231">
                  <c:v>0.85020291708635132</c:v>
                </c:pt>
                <c:pt idx="232">
                  <c:v>0.82282859496869176</c:v>
                </c:pt>
                <c:pt idx="233">
                  <c:v>0.79339762988445872</c:v>
                </c:pt>
                <c:pt idx="234">
                  <c:v>0.76198358391901266</c:v>
                </c:pt>
                <c:pt idx="235">
                  <c:v>0.72866497582714818</c:v>
                </c:pt>
                <c:pt idx="236">
                  <c:v>0.6935250847770994</c:v>
                </c:pt>
                <c:pt idx="237">
                  <c:v>0.65665174219598987</c:v>
                </c:pt>
                <c:pt idx="238">
                  <c:v>0.61813711223700685</c:v>
                </c:pt>
                <c:pt idx="239">
                  <c:v>0.57807746141701621</c:v>
                </c:pt>
                <c:pt idx="240">
                  <c:v>0.53657291800040507</c:v>
                </c:pt>
                <c:pt idx="241">
                  <c:v>0.49372722173056666</c:v>
                </c:pt>
                <c:pt idx="242">
                  <c:v>0.44964746453456828</c:v>
                </c:pt>
                <c:pt idx="243">
                  <c:v>0.40444382284910613</c:v>
                </c:pt>
                <c:pt idx="244">
                  <c:v>0.35822928223679235</c:v>
                </c:pt>
                <c:pt idx="245">
                  <c:v>0.31111935498109028</c:v>
                </c:pt>
                <c:pt idx="246">
                  <c:v>0.26323179136576336</c:v>
                </c:pt>
                <c:pt idx="247">
                  <c:v>0.21468628536048889</c:v>
                </c:pt>
                <c:pt idx="248">
                  <c:v>0.16560417544826922</c:v>
                </c:pt>
                <c:pt idx="249">
                  <c:v>0.11610814134241623</c:v>
                </c:pt>
                <c:pt idx="250">
                  <c:v>6.6321897351158274E-2</c:v>
                </c:pt>
                <c:pt idx="251">
                  <c:v>1.6369883156298861E-2</c:v>
                </c:pt>
                <c:pt idx="252">
                  <c:v>-3.3623047221180959E-2</c:v>
                </c:pt>
                <c:pt idx="253">
                  <c:v>-8.3531937491152314E-2</c:v>
                </c:pt>
                <c:pt idx="254">
                  <c:v>-0.13323204141998787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Sheet1!$D$1:$D$2</c:f>
              <c:strCache>
                <c:ptCount val="2"/>
                <c:pt idx="1">
                  <c:v>Combined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Sheet1!$A$3:$A$257</c:f>
              <c:numCache>
                <c:formatCode>General</c:formatCode>
                <c:ptCount val="25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</c:numCache>
            </c:numRef>
          </c:cat>
          <c:val>
            <c:numRef>
              <c:f>Sheet1!$D$3:$D$257</c:f>
              <c:numCache>
                <c:formatCode>General</c:formatCode>
                <c:ptCount val="255"/>
                <c:pt idx="0">
                  <c:v>1.22514845490862E-16</c:v>
                </c:pt>
                <c:pt idx="1">
                  <c:v>2.9837243786801082E-16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-1.2490009027033011E-16</c:v>
                </c:pt>
                <c:pt idx="62">
                  <c:v>-1.1796119636642288E-16</c:v>
                </c:pt>
                <c:pt idx="63">
                  <c:v>-1.231653667943533E-16</c:v>
                </c:pt>
                <c:pt idx="64">
                  <c:v>-1.2490009027033011E-16</c:v>
                </c:pt>
                <c:pt idx="65">
                  <c:v>-1.2490009027033011E-16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9.4368957093138306E-16</c:v>
                </c:pt>
                <c:pt idx="117">
                  <c:v>0</c:v>
                </c:pt>
                <c:pt idx="118">
                  <c:v>-7.2164496600635175E-16</c:v>
                </c:pt>
                <c:pt idx="119">
                  <c:v>0</c:v>
                </c:pt>
                <c:pt idx="120">
                  <c:v>9.4368957093138306E-16</c:v>
                </c:pt>
                <c:pt idx="121">
                  <c:v>0</c:v>
                </c:pt>
                <c:pt idx="122">
                  <c:v>-7.4940054162198066E-16</c:v>
                </c:pt>
                <c:pt idx="123">
                  <c:v>0</c:v>
                </c:pt>
                <c:pt idx="124">
                  <c:v>9.9920072216264089E-16</c:v>
                </c:pt>
                <c:pt idx="125">
                  <c:v>1.2490009027033011E-16</c:v>
                </c:pt>
                <c:pt idx="126">
                  <c:v>-7.6327832942979512E-16</c:v>
                </c:pt>
                <c:pt idx="127">
                  <c:v>1.2490009027033011E-16</c:v>
                </c:pt>
                <c:pt idx="128">
                  <c:v>1.0130785099704553E-15</c:v>
                </c:pt>
                <c:pt idx="129">
                  <c:v>0</c:v>
                </c:pt>
                <c:pt idx="130">
                  <c:v>-7.4940054162198066E-16</c:v>
                </c:pt>
                <c:pt idx="131">
                  <c:v>0</c:v>
                </c:pt>
                <c:pt idx="132">
                  <c:v>9.4368957093138306E-16</c:v>
                </c:pt>
                <c:pt idx="133">
                  <c:v>0</c:v>
                </c:pt>
                <c:pt idx="134">
                  <c:v>-7.2164496600635175E-16</c:v>
                </c:pt>
                <c:pt idx="135">
                  <c:v>0</c:v>
                </c:pt>
                <c:pt idx="136">
                  <c:v>8.8817841970012523E-16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-1.2490009027033011E-16</c:v>
                </c:pt>
                <c:pt idx="187">
                  <c:v>-1.2490009027033011E-16</c:v>
                </c:pt>
                <c:pt idx="188">
                  <c:v>-1.2490009027033011E-16</c:v>
                </c:pt>
                <c:pt idx="189">
                  <c:v>-1.214306433183765E-16</c:v>
                </c:pt>
                <c:pt idx="190">
                  <c:v>-1.1102230246251565E-16</c:v>
                </c:pt>
                <c:pt idx="191">
                  <c:v>-1.2490009027033011E-16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1.2490009027033011E-16</c:v>
                </c:pt>
                <c:pt idx="250">
                  <c:v>1.2490009027033011E-16</c:v>
                </c:pt>
                <c:pt idx="251">
                  <c:v>1.214306433183765E-16</c:v>
                </c:pt>
                <c:pt idx="252">
                  <c:v>1.1796119636642288E-16</c:v>
                </c:pt>
                <c:pt idx="253">
                  <c:v>1.1102230246251565E-16</c:v>
                </c:pt>
                <c:pt idx="25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429568"/>
        <c:axId val="408433096"/>
      </c:lineChart>
      <c:catAx>
        <c:axId val="40842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33096"/>
        <c:crosses val="autoZero"/>
        <c:auto val="1"/>
        <c:lblAlgn val="ctr"/>
        <c:lblOffset val="100"/>
        <c:noMultiLvlLbl val="0"/>
      </c:catAx>
      <c:valAx>
        <c:axId val="40843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and Return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Sheet1!$A$2:$A$257</c:f>
              <c:strCache>
                <c:ptCount val="256"/>
                <c:pt idx="0">
                  <c:v>Timebase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  <c:pt idx="52">
                  <c:v>2.55</c:v>
                </c:pt>
                <c:pt idx="53">
                  <c:v>2.6</c:v>
                </c:pt>
                <c:pt idx="54">
                  <c:v>2.65</c:v>
                </c:pt>
                <c:pt idx="55">
                  <c:v>2.7</c:v>
                </c:pt>
                <c:pt idx="56">
                  <c:v>2.75</c:v>
                </c:pt>
                <c:pt idx="57">
                  <c:v>2.8</c:v>
                </c:pt>
                <c:pt idx="58">
                  <c:v>2.85</c:v>
                </c:pt>
                <c:pt idx="59">
                  <c:v>2.9</c:v>
                </c:pt>
                <c:pt idx="60">
                  <c:v>2.95</c:v>
                </c:pt>
                <c:pt idx="61">
                  <c:v>3</c:v>
                </c:pt>
                <c:pt idx="62">
                  <c:v>3.05</c:v>
                </c:pt>
                <c:pt idx="63">
                  <c:v>3.1</c:v>
                </c:pt>
                <c:pt idx="64">
                  <c:v>3.15</c:v>
                </c:pt>
                <c:pt idx="65">
                  <c:v>3.2</c:v>
                </c:pt>
                <c:pt idx="66">
                  <c:v>3.25</c:v>
                </c:pt>
                <c:pt idx="67">
                  <c:v>3.3</c:v>
                </c:pt>
                <c:pt idx="68">
                  <c:v>3.35</c:v>
                </c:pt>
                <c:pt idx="69">
                  <c:v>3.4</c:v>
                </c:pt>
                <c:pt idx="70">
                  <c:v>3.45</c:v>
                </c:pt>
                <c:pt idx="71">
                  <c:v>3.5</c:v>
                </c:pt>
                <c:pt idx="72">
                  <c:v>3.55</c:v>
                </c:pt>
                <c:pt idx="73">
                  <c:v>3.6</c:v>
                </c:pt>
                <c:pt idx="74">
                  <c:v>3.65</c:v>
                </c:pt>
                <c:pt idx="75">
                  <c:v>3.7</c:v>
                </c:pt>
                <c:pt idx="76">
                  <c:v>3.75</c:v>
                </c:pt>
                <c:pt idx="77">
                  <c:v>3.8</c:v>
                </c:pt>
                <c:pt idx="78">
                  <c:v>3.85</c:v>
                </c:pt>
                <c:pt idx="79">
                  <c:v>3.9</c:v>
                </c:pt>
                <c:pt idx="80">
                  <c:v>3.95</c:v>
                </c:pt>
                <c:pt idx="81">
                  <c:v>4</c:v>
                </c:pt>
                <c:pt idx="82">
                  <c:v>4.05</c:v>
                </c:pt>
                <c:pt idx="83">
                  <c:v>4.1</c:v>
                </c:pt>
                <c:pt idx="84">
                  <c:v>4.15</c:v>
                </c:pt>
                <c:pt idx="85">
                  <c:v>4.2</c:v>
                </c:pt>
                <c:pt idx="86">
                  <c:v>4.25</c:v>
                </c:pt>
                <c:pt idx="87">
                  <c:v>4.3</c:v>
                </c:pt>
                <c:pt idx="88">
                  <c:v>4.35</c:v>
                </c:pt>
                <c:pt idx="89">
                  <c:v>4.4</c:v>
                </c:pt>
                <c:pt idx="90">
                  <c:v>4.45</c:v>
                </c:pt>
                <c:pt idx="91">
                  <c:v>4.5</c:v>
                </c:pt>
                <c:pt idx="92">
                  <c:v>4.55</c:v>
                </c:pt>
                <c:pt idx="93">
                  <c:v>4.6</c:v>
                </c:pt>
                <c:pt idx="94">
                  <c:v>4.65</c:v>
                </c:pt>
                <c:pt idx="95">
                  <c:v>4.7</c:v>
                </c:pt>
                <c:pt idx="96">
                  <c:v>4.75</c:v>
                </c:pt>
                <c:pt idx="97">
                  <c:v>4.8</c:v>
                </c:pt>
                <c:pt idx="98">
                  <c:v>4.85</c:v>
                </c:pt>
                <c:pt idx="99">
                  <c:v>4.9</c:v>
                </c:pt>
                <c:pt idx="100">
                  <c:v>4.95</c:v>
                </c:pt>
                <c:pt idx="101">
                  <c:v>5</c:v>
                </c:pt>
                <c:pt idx="102">
                  <c:v>5.05</c:v>
                </c:pt>
                <c:pt idx="103">
                  <c:v>5.1</c:v>
                </c:pt>
                <c:pt idx="104">
                  <c:v>5.15</c:v>
                </c:pt>
                <c:pt idx="105">
                  <c:v>5.2</c:v>
                </c:pt>
                <c:pt idx="106">
                  <c:v>5.25</c:v>
                </c:pt>
                <c:pt idx="107">
                  <c:v>5.3</c:v>
                </c:pt>
                <c:pt idx="108">
                  <c:v>5.35</c:v>
                </c:pt>
                <c:pt idx="109">
                  <c:v>5.4</c:v>
                </c:pt>
                <c:pt idx="110">
                  <c:v>5.45</c:v>
                </c:pt>
                <c:pt idx="111">
                  <c:v>5.5</c:v>
                </c:pt>
                <c:pt idx="112">
                  <c:v>5.55</c:v>
                </c:pt>
                <c:pt idx="113">
                  <c:v>5.6</c:v>
                </c:pt>
                <c:pt idx="114">
                  <c:v>5.65</c:v>
                </c:pt>
                <c:pt idx="115">
                  <c:v>5.7</c:v>
                </c:pt>
                <c:pt idx="116">
                  <c:v>5.75</c:v>
                </c:pt>
                <c:pt idx="117">
                  <c:v>5.8</c:v>
                </c:pt>
                <c:pt idx="118">
                  <c:v>5.85</c:v>
                </c:pt>
                <c:pt idx="119">
                  <c:v>5.9</c:v>
                </c:pt>
                <c:pt idx="120">
                  <c:v>5.95</c:v>
                </c:pt>
                <c:pt idx="121">
                  <c:v>6</c:v>
                </c:pt>
                <c:pt idx="122">
                  <c:v>6.05</c:v>
                </c:pt>
                <c:pt idx="123">
                  <c:v>6.1</c:v>
                </c:pt>
                <c:pt idx="124">
                  <c:v>6.15</c:v>
                </c:pt>
                <c:pt idx="125">
                  <c:v>6.2</c:v>
                </c:pt>
                <c:pt idx="126">
                  <c:v>6.25</c:v>
                </c:pt>
                <c:pt idx="127">
                  <c:v>6.3</c:v>
                </c:pt>
                <c:pt idx="128">
                  <c:v>6.35</c:v>
                </c:pt>
                <c:pt idx="129">
                  <c:v>6.4</c:v>
                </c:pt>
                <c:pt idx="130">
                  <c:v>6.45</c:v>
                </c:pt>
                <c:pt idx="131">
                  <c:v>6.5</c:v>
                </c:pt>
                <c:pt idx="132">
                  <c:v>6.55</c:v>
                </c:pt>
                <c:pt idx="133">
                  <c:v>6.6</c:v>
                </c:pt>
                <c:pt idx="134">
                  <c:v>6.65</c:v>
                </c:pt>
                <c:pt idx="135">
                  <c:v>6.7</c:v>
                </c:pt>
                <c:pt idx="136">
                  <c:v>6.75</c:v>
                </c:pt>
                <c:pt idx="137">
                  <c:v>6.8</c:v>
                </c:pt>
                <c:pt idx="138">
                  <c:v>6.85</c:v>
                </c:pt>
                <c:pt idx="139">
                  <c:v>6.9</c:v>
                </c:pt>
                <c:pt idx="140">
                  <c:v>6.95</c:v>
                </c:pt>
                <c:pt idx="141">
                  <c:v>7</c:v>
                </c:pt>
                <c:pt idx="142">
                  <c:v>7.05</c:v>
                </c:pt>
                <c:pt idx="143">
                  <c:v>7.1</c:v>
                </c:pt>
                <c:pt idx="144">
                  <c:v>7.15</c:v>
                </c:pt>
                <c:pt idx="145">
                  <c:v>7.2</c:v>
                </c:pt>
                <c:pt idx="146">
                  <c:v>7.25</c:v>
                </c:pt>
                <c:pt idx="147">
                  <c:v>7.3</c:v>
                </c:pt>
                <c:pt idx="148">
                  <c:v>7.35</c:v>
                </c:pt>
                <c:pt idx="149">
                  <c:v>7.4</c:v>
                </c:pt>
                <c:pt idx="150">
                  <c:v>7.45</c:v>
                </c:pt>
                <c:pt idx="151">
                  <c:v>7.5</c:v>
                </c:pt>
                <c:pt idx="152">
                  <c:v>7.55</c:v>
                </c:pt>
                <c:pt idx="153">
                  <c:v>7.6</c:v>
                </c:pt>
                <c:pt idx="154">
                  <c:v>7.65</c:v>
                </c:pt>
                <c:pt idx="155">
                  <c:v>7.7</c:v>
                </c:pt>
                <c:pt idx="156">
                  <c:v>7.75</c:v>
                </c:pt>
                <c:pt idx="157">
                  <c:v>7.8</c:v>
                </c:pt>
                <c:pt idx="158">
                  <c:v>7.85</c:v>
                </c:pt>
                <c:pt idx="159">
                  <c:v>7.9</c:v>
                </c:pt>
                <c:pt idx="160">
                  <c:v>7.95</c:v>
                </c:pt>
                <c:pt idx="161">
                  <c:v>8</c:v>
                </c:pt>
                <c:pt idx="162">
                  <c:v>8.05</c:v>
                </c:pt>
                <c:pt idx="163">
                  <c:v>8.1</c:v>
                </c:pt>
                <c:pt idx="164">
                  <c:v>8.15</c:v>
                </c:pt>
                <c:pt idx="165">
                  <c:v>8.2</c:v>
                </c:pt>
                <c:pt idx="166">
                  <c:v>8.25</c:v>
                </c:pt>
                <c:pt idx="167">
                  <c:v>8.3</c:v>
                </c:pt>
                <c:pt idx="168">
                  <c:v>8.35</c:v>
                </c:pt>
                <c:pt idx="169">
                  <c:v>8.4</c:v>
                </c:pt>
                <c:pt idx="170">
                  <c:v>8.45</c:v>
                </c:pt>
                <c:pt idx="171">
                  <c:v>8.5</c:v>
                </c:pt>
                <c:pt idx="172">
                  <c:v>8.55</c:v>
                </c:pt>
                <c:pt idx="173">
                  <c:v>8.6</c:v>
                </c:pt>
                <c:pt idx="174">
                  <c:v>8.65</c:v>
                </c:pt>
                <c:pt idx="175">
                  <c:v>8.7</c:v>
                </c:pt>
                <c:pt idx="176">
                  <c:v>8.75</c:v>
                </c:pt>
                <c:pt idx="177">
                  <c:v>8.8</c:v>
                </c:pt>
                <c:pt idx="178">
                  <c:v>8.85</c:v>
                </c:pt>
                <c:pt idx="179">
                  <c:v>8.9</c:v>
                </c:pt>
                <c:pt idx="180">
                  <c:v>8.95</c:v>
                </c:pt>
                <c:pt idx="181">
                  <c:v>9</c:v>
                </c:pt>
                <c:pt idx="182">
                  <c:v>9.05</c:v>
                </c:pt>
                <c:pt idx="183">
                  <c:v>9.1</c:v>
                </c:pt>
                <c:pt idx="184">
                  <c:v>9.15</c:v>
                </c:pt>
                <c:pt idx="185">
                  <c:v>9.2</c:v>
                </c:pt>
                <c:pt idx="186">
                  <c:v>9.25</c:v>
                </c:pt>
                <c:pt idx="187">
                  <c:v>9.3</c:v>
                </c:pt>
                <c:pt idx="188">
                  <c:v>9.35</c:v>
                </c:pt>
                <c:pt idx="189">
                  <c:v>9.4</c:v>
                </c:pt>
                <c:pt idx="190">
                  <c:v>9.45</c:v>
                </c:pt>
                <c:pt idx="191">
                  <c:v>9.5</c:v>
                </c:pt>
                <c:pt idx="192">
                  <c:v>9.55</c:v>
                </c:pt>
                <c:pt idx="193">
                  <c:v>9.6</c:v>
                </c:pt>
                <c:pt idx="194">
                  <c:v>9.65</c:v>
                </c:pt>
                <c:pt idx="195">
                  <c:v>9.7</c:v>
                </c:pt>
                <c:pt idx="196">
                  <c:v>9.75</c:v>
                </c:pt>
                <c:pt idx="197">
                  <c:v>9.8</c:v>
                </c:pt>
                <c:pt idx="198">
                  <c:v>9.85</c:v>
                </c:pt>
                <c:pt idx="199">
                  <c:v>9.9</c:v>
                </c:pt>
                <c:pt idx="200">
                  <c:v>9.95</c:v>
                </c:pt>
                <c:pt idx="201">
                  <c:v>10</c:v>
                </c:pt>
                <c:pt idx="202">
                  <c:v>10.05</c:v>
                </c:pt>
                <c:pt idx="203">
                  <c:v>10.1</c:v>
                </c:pt>
                <c:pt idx="204">
                  <c:v>10.15</c:v>
                </c:pt>
                <c:pt idx="205">
                  <c:v>10.2</c:v>
                </c:pt>
                <c:pt idx="206">
                  <c:v>10.25</c:v>
                </c:pt>
                <c:pt idx="207">
                  <c:v>10.3</c:v>
                </c:pt>
                <c:pt idx="208">
                  <c:v>10.35</c:v>
                </c:pt>
                <c:pt idx="209">
                  <c:v>10.4</c:v>
                </c:pt>
                <c:pt idx="210">
                  <c:v>10.45</c:v>
                </c:pt>
                <c:pt idx="211">
                  <c:v>10.5</c:v>
                </c:pt>
                <c:pt idx="212">
                  <c:v>10.55</c:v>
                </c:pt>
                <c:pt idx="213">
                  <c:v>10.6</c:v>
                </c:pt>
                <c:pt idx="214">
                  <c:v>10.65</c:v>
                </c:pt>
                <c:pt idx="215">
                  <c:v>10.7</c:v>
                </c:pt>
                <c:pt idx="216">
                  <c:v>10.75</c:v>
                </c:pt>
                <c:pt idx="217">
                  <c:v>10.8</c:v>
                </c:pt>
                <c:pt idx="218">
                  <c:v>10.85</c:v>
                </c:pt>
                <c:pt idx="219">
                  <c:v>10.9</c:v>
                </c:pt>
                <c:pt idx="220">
                  <c:v>10.95</c:v>
                </c:pt>
                <c:pt idx="221">
                  <c:v>11</c:v>
                </c:pt>
                <c:pt idx="222">
                  <c:v>11.05</c:v>
                </c:pt>
                <c:pt idx="223">
                  <c:v>11.1</c:v>
                </c:pt>
                <c:pt idx="224">
                  <c:v>11.15</c:v>
                </c:pt>
                <c:pt idx="225">
                  <c:v>11.2</c:v>
                </c:pt>
                <c:pt idx="226">
                  <c:v>11.25</c:v>
                </c:pt>
                <c:pt idx="227">
                  <c:v>11.3</c:v>
                </c:pt>
                <c:pt idx="228">
                  <c:v>11.35</c:v>
                </c:pt>
                <c:pt idx="229">
                  <c:v>11.4</c:v>
                </c:pt>
                <c:pt idx="230">
                  <c:v>11.45</c:v>
                </c:pt>
                <c:pt idx="231">
                  <c:v>11.5</c:v>
                </c:pt>
                <c:pt idx="232">
                  <c:v>11.55</c:v>
                </c:pt>
                <c:pt idx="233">
                  <c:v>11.6</c:v>
                </c:pt>
                <c:pt idx="234">
                  <c:v>11.65</c:v>
                </c:pt>
                <c:pt idx="235">
                  <c:v>11.7</c:v>
                </c:pt>
                <c:pt idx="236">
                  <c:v>11.75</c:v>
                </c:pt>
                <c:pt idx="237">
                  <c:v>11.8</c:v>
                </c:pt>
                <c:pt idx="238">
                  <c:v>11.85</c:v>
                </c:pt>
                <c:pt idx="239">
                  <c:v>11.9</c:v>
                </c:pt>
                <c:pt idx="240">
                  <c:v>11.95</c:v>
                </c:pt>
                <c:pt idx="241">
                  <c:v>12</c:v>
                </c:pt>
                <c:pt idx="242">
                  <c:v>12.05</c:v>
                </c:pt>
                <c:pt idx="243">
                  <c:v>12.1</c:v>
                </c:pt>
                <c:pt idx="244">
                  <c:v>12.15</c:v>
                </c:pt>
                <c:pt idx="245">
                  <c:v>12.2</c:v>
                </c:pt>
                <c:pt idx="246">
                  <c:v>12.25</c:v>
                </c:pt>
                <c:pt idx="247">
                  <c:v>12.3</c:v>
                </c:pt>
                <c:pt idx="248">
                  <c:v>12.35</c:v>
                </c:pt>
                <c:pt idx="249">
                  <c:v>12.4</c:v>
                </c:pt>
                <c:pt idx="250">
                  <c:v>12.45</c:v>
                </c:pt>
                <c:pt idx="251">
                  <c:v>12.5</c:v>
                </c:pt>
                <c:pt idx="252">
                  <c:v>12.55</c:v>
                </c:pt>
                <c:pt idx="253">
                  <c:v>12.6</c:v>
                </c:pt>
                <c:pt idx="254">
                  <c:v>12.65</c:v>
                </c:pt>
                <c:pt idx="255">
                  <c:v>12.7</c:v>
                </c:pt>
              </c:strCache>
            </c:strRef>
          </c:cat>
          <c:val>
            <c:numRef>
              <c:f>Sheet1!$B$2:$B$257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4.9979169270678331E-2</c:v>
                </c:pt>
                <c:pt idx="3">
                  <c:v>9.9833416646828155E-2</c:v>
                </c:pt>
                <c:pt idx="4">
                  <c:v>0.14943813247359924</c:v>
                </c:pt>
                <c:pt idx="5">
                  <c:v>0.19866933079506122</c:v>
                </c:pt>
                <c:pt idx="6">
                  <c:v>0.24740395925452294</c:v>
                </c:pt>
                <c:pt idx="7">
                  <c:v>0.29552020666133955</c:v>
                </c:pt>
                <c:pt idx="8">
                  <c:v>0.34289780745545134</c:v>
                </c:pt>
                <c:pt idx="9">
                  <c:v>0.38941834230865047</c:v>
                </c:pt>
                <c:pt idx="10">
                  <c:v>0.43496553411123018</c:v>
                </c:pt>
                <c:pt idx="11">
                  <c:v>0.47942553860420295</c:v>
                </c:pt>
                <c:pt idx="12">
                  <c:v>0.52268722893065911</c:v>
                </c:pt>
                <c:pt idx="13">
                  <c:v>0.56464247339503537</c:v>
                </c:pt>
                <c:pt idx="14">
                  <c:v>0.60518640573603955</c:v>
                </c:pt>
                <c:pt idx="15">
                  <c:v>0.64421768723769113</c:v>
                </c:pt>
                <c:pt idx="16">
                  <c:v>0.68163876002333423</c:v>
                </c:pt>
                <c:pt idx="17">
                  <c:v>0.7173560908995229</c:v>
                </c:pt>
                <c:pt idx="18">
                  <c:v>0.75128040514029282</c:v>
                </c:pt>
                <c:pt idx="19">
                  <c:v>0.78332690962748353</c:v>
                </c:pt>
                <c:pt idx="20">
                  <c:v>0.81341550478937397</c:v>
                </c:pt>
                <c:pt idx="21">
                  <c:v>0.84147098480789662</c:v>
                </c:pt>
                <c:pt idx="22">
                  <c:v>0.86742322559401708</c:v>
                </c:pt>
                <c:pt idx="23">
                  <c:v>0.89120736006143553</c:v>
                </c:pt>
                <c:pt idx="24">
                  <c:v>0.91276394026052121</c:v>
                </c:pt>
                <c:pt idx="25">
                  <c:v>0.93203908596722651</c:v>
                </c:pt>
                <c:pt idx="26">
                  <c:v>0.94898461935558631</c:v>
                </c:pt>
                <c:pt idx="27">
                  <c:v>0.96355818541719307</c:v>
                </c:pt>
                <c:pt idx="28">
                  <c:v>0.9757233578266592</c:v>
                </c:pt>
                <c:pt idx="29">
                  <c:v>0.98544972998846025</c:v>
                </c:pt>
                <c:pt idx="30">
                  <c:v>0.99271299103758859</c:v>
                </c:pt>
                <c:pt idx="31">
                  <c:v>0.99749498660405445</c:v>
                </c:pt>
                <c:pt idx="32">
                  <c:v>0.99978376418935699</c:v>
                </c:pt>
                <c:pt idx="33">
                  <c:v>0.99957360304150511</c:v>
                </c:pt>
                <c:pt idx="34">
                  <c:v>0.99686502845391878</c:v>
                </c:pt>
                <c:pt idx="35">
                  <c:v>0.99166481045246846</c:v>
                </c:pt>
                <c:pt idx="36">
                  <c:v>0.9839859468739367</c:v>
                </c:pt>
                <c:pt idx="37">
                  <c:v>0.97384763087819493</c:v>
                </c:pt>
                <c:pt idx="38">
                  <c:v>0.96127520297529967</c:v>
                </c:pt>
                <c:pt idx="39">
                  <c:v>0.94630008768741414</c:v>
                </c:pt>
                <c:pt idx="40">
                  <c:v>0.92895971500386887</c:v>
                </c:pt>
                <c:pt idx="41">
                  <c:v>0.90929742682568138</c:v>
                </c:pt>
                <c:pt idx="42">
                  <c:v>0.88736236863337514</c:v>
                </c:pt>
                <c:pt idx="43">
                  <c:v>0.86320936664887349</c:v>
                </c:pt>
                <c:pt idx="44">
                  <c:v>0.83689879079849749</c:v>
                </c:pt>
                <c:pt idx="45">
                  <c:v>0.80849640381959009</c:v>
                </c:pt>
                <c:pt idx="46">
                  <c:v>0.7780731968879212</c:v>
                </c:pt>
                <c:pt idx="47">
                  <c:v>0.74570521217672026</c:v>
                </c:pt>
                <c:pt idx="48">
                  <c:v>0.71147335279084467</c:v>
                </c:pt>
                <c:pt idx="49">
                  <c:v>0.67546318055115129</c:v>
                </c:pt>
                <c:pt idx="50">
                  <c:v>0.63776470213450431</c:v>
                </c:pt>
                <c:pt idx="51">
                  <c:v>0.59847214410395722</c:v>
                </c:pt>
                <c:pt idx="52">
                  <c:v>0.55768371739141775</c:v>
                </c:pt>
                <c:pt idx="53">
                  <c:v>0.51550137182146527</c:v>
                </c:pt>
                <c:pt idx="54">
                  <c:v>0.47203054128988381</c:v>
                </c:pt>
                <c:pt idx="55">
                  <c:v>0.42737988023383139</c:v>
                </c:pt>
                <c:pt idx="56">
                  <c:v>0.38166099205233334</c:v>
                </c:pt>
                <c:pt idx="57">
                  <c:v>0.33498815015590677</c:v>
                </c:pt>
                <c:pt idx="58">
                  <c:v>0.28747801234254655</c:v>
                </c:pt>
                <c:pt idx="59">
                  <c:v>0.23924932921398456</c:v>
                </c:pt>
                <c:pt idx="60">
                  <c:v>0.19042264736102968</c:v>
                </c:pt>
                <c:pt idx="61">
                  <c:v>0.14112000805986985</c:v>
                </c:pt>
                <c:pt idx="62">
                  <c:v>9.1464642232439844E-2</c:v>
                </c:pt>
                <c:pt idx="63">
                  <c:v>4.15806624332936E-2</c:v>
                </c:pt>
                <c:pt idx="64">
                  <c:v>-8.4072473671455098E-3</c:v>
                </c:pt>
                <c:pt idx="65">
                  <c:v>-5.837414342757654E-2</c:v>
                </c:pt>
                <c:pt idx="66">
                  <c:v>-0.10819513453010485</c:v>
                </c:pt>
                <c:pt idx="67">
                  <c:v>-0.15774569414324469</c:v>
                </c:pt>
                <c:pt idx="68">
                  <c:v>-0.20690197167339586</c:v>
                </c:pt>
                <c:pt idx="69">
                  <c:v>-0.25554110202682739</c:v>
                </c:pt>
                <c:pt idx="70">
                  <c:v>-0.30354151270842511</c:v>
                </c:pt>
                <c:pt idx="71">
                  <c:v>-0.35078322768961567</c:v>
                </c:pt>
                <c:pt idx="72">
                  <c:v>-0.3971481672859557</c:v>
                </c:pt>
                <c:pt idx="73">
                  <c:v>-0.44252044329484808</c:v>
                </c:pt>
                <c:pt idx="74">
                  <c:v>-0.48678664865569515</c:v>
                </c:pt>
                <c:pt idx="75">
                  <c:v>-0.52983614090848885</c:v>
                </c:pt>
                <c:pt idx="76">
                  <c:v>-0.5715613187423394</c:v>
                </c:pt>
                <c:pt idx="77">
                  <c:v>-0.6118578909427147</c:v>
                </c:pt>
                <c:pt idx="78">
                  <c:v>-0.65062513706516301</c:v>
                </c:pt>
                <c:pt idx="79">
                  <c:v>-0.68776615918396955</c:v>
                </c:pt>
                <c:pt idx="80">
                  <c:v>-0.72318812408650779</c:v>
                </c:pt>
                <c:pt idx="81">
                  <c:v>-0.75680249530792421</c:v>
                </c:pt>
                <c:pt idx="82">
                  <c:v>-0.78852525442619115</c:v>
                </c:pt>
                <c:pt idx="83">
                  <c:v>-0.8182771110644067</c:v>
                </c:pt>
                <c:pt idx="84">
                  <c:v>-0.84598370107544274</c:v>
                </c:pt>
                <c:pt idx="85">
                  <c:v>-0.87157577241358464</c:v>
                </c:pt>
                <c:pt idx="86">
                  <c:v>-0.89498935822858039</c:v>
                </c:pt>
                <c:pt idx="87">
                  <c:v>-0.91616593674945201</c:v>
                </c:pt>
                <c:pt idx="88">
                  <c:v>-0.93505257755844651</c:v>
                </c:pt>
                <c:pt idx="89">
                  <c:v>-0.95160207388951357</c:v>
                </c:pt>
                <c:pt idx="90">
                  <c:v>-0.96577306062063673</c:v>
                </c:pt>
                <c:pt idx="91">
                  <c:v>-0.97753011766509534</c:v>
                </c:pt>
                <c:pt idx="92">
                  <c:v>-0.9868438585032353</c:v>
                </c:pt>
                <c:pt idx="93">
                  <c:v>-0.99369100363346352</c:v>
                </c:pt>
                <c:pt idx="94">
                  <c:v>-0.99805443875887889</c:v>
                </c:pt>
                <c:pt idx="95">
                  <c:v>-0.99992325756410083</c:v>
                </c:pt>
                <c:pt idx="96">
                  <c:v>-0.99929278897537832</c:v>
                </c:pt>
                <c:pt idx="97">
                  <c:v>-0.99616460883584146</c:v>
                </c:pt>
                <c:pt idx="98">
                  <c:v>-0.99054653596671449</c:v>
                </c:pt>
                <c:pt idx="99">
                  <c:v>-0.98245261262433425</c:v>
                </c:pt>
                <c:pt idx="100">
                  <c:v>-0.97190306940182303</c:v>
                </c:pt>
                <c:pt idx="101">
                  <c:v>-0.95892427466314123</c:v>
                </c:pt>
                <c:pt idx="102">
                  <c:v>-0.9435486686359098</c:v>
                </c:pt>
                <c:pt idx="103">
                  <c:v>-0.92581468232773612</c:v>
                </c:pt>
                <c:pt idx="104">
                  <c:v>-0.905766641468709</c:v>
                </c:pt>
                <c:pt idx="105">
                  <c:v>-0.88345465572015813</c:v>
                </c:pt>
                <c:pt idx="106">
                  <c:v>-0.85893449342659745</c:v>
                </c:pt>
                <c:pt idx="107">
                  <c:v>-0.83226744222390714</c:v>
                </c:pt>
                <c:pt idx="108">
                  <c:v>-0.80352015585216219</c:v>
                </c:pt>
                <c:pt idx="109">
                  <c:v>-0.77276448755599447</c:v>
                </c:pt>
                <c:pt idx="110">
                  <c:v>-0.74007731048890213</c:v>
                </c:pt>
                <c:pt idx="111">
                  <c:v>-0.70554032557040014</c:v>
                </c:pt>
                <c:pt idx="112">
                  <c:v>-0.66923985727627056</c:v>
                </c:pt>
                <c:pt idx="113">
                  <c:v>-0.6312666378723305</c:v>
                </c:pt>
                <c:pt idx="114">
                  <c:v>-0.59171558063101937</c:v>
                </c:pt>
                <c:pt idx="115">
                  <c:v>-0.55068554259764801</c:v>
                </c:pt>
                <c:pt idx="116">
                  <c:v>-0.50827907749926904</c:v>
                </c:pt>
                <c:pt idx="117">
                  <c:v>-0.46460217941376836</c:v>
                </c:pt>
                <c:pt idx="118">
                  <c:v>-0.41976401783987094</c:v>
                </c:pt>
                <c:pt idx="119">
                  <c:v>-0.3738766648302484</c:v>
                </c:pt>
                <c:pt idx="120">
                  <c:v>-0.32705481486975324</c:v>
                </c:pt>
                <c:pt idx="121">
                  <c:v>-0.27941549819893868</c:v>
                </c:pt>
                <c:pt idx="122">
                  <c:v>-0.2310777882994052</c:v>
                </c:pt>
                <c:pt idx="123">
                  <c:v>-0.18216250427210898</c:v>
                </c:pt>
                <c:pt idx="124">
                  <c:v>-0.13279190885253081</c:v>
                </c:pt>
                <c:pt idx="125">
                  <c:v>-8.3089402817510566E-2</c:v>
                </c:pt>
                <c:pt idx="126">
                  <c:v>-3.3179216547571021E-2</c:v>
                </c:pt>
                <c:pt idx="127">
                  <c:v>1.6813900484335505E-2</c:v>
                </c:pt>
                <c:pt idx="128">
                  <c:v>6.6764991521541292E-2</c:v>
                </c:pt>
                <c:pt idx="129">
                  <c:v>0.11654920485047865</c:v>
                </c:pt>
                <c:pt idx="130">
                  <c:v>0.16604210586494234</c:v>
                </c:pt>
                <c:pt idx="131">
                  <c:v>0.21511998808780078</c:v>
                </c:pt>
                <c:pt idx="132">
                  <c:v>0.26366018237276378</c:v>
                </c:pt>
                <c:pt idx="133">
                  <c:v>0.31154136351336348</c:v>
                </c:pt>
                <c:pt idx="134">
                  <c:v>0.35864385349278544</c:v>
                </c:pt>
                <c:pt idx="135">
                  <c:v>0.4048499206165837</c:v>
                </c:pt>
                <c:pt idx="136">
                  <c:v>0.45004407378060335</c:v>
                </c:pt>
                <c:pt idx="137">
                  <c:v>0.49411335113859428</c:v>
                </c:pt>
                <c:pt idx="138">
                  <c:v>0.53694760244799755</c:v>
                </c:pt>
                <c:pt idx="139">
                  <c:v>0.57843976438818634</c:v>
                </c:pt>
                <c:pt idx="140">
                  <c:v>0.61848612816301063</c:v>
                </c:pt>
                <c:pt idx="141">
                  <c:v>0.6569865987187764</c:v>
                </c:pt>
                <c:pt idx="142">
                  <c:v>0.69384494492975157</c:v>
                </c:pt>
                <c:pt idx="143">
                  <c:v>0.72896904012586439</c:v>
                </c:pt>
                <c:pt idx="144">
                  <c:v>0.76227109236139978</c:v>
                </c:pt>
                <c:pt idx="145">
                  <c:v>0.79366786384914234</c:v>
                </c:pt>
                <c:pt idx="146">
                  <c:v>0.8230808790114954</c:v>
                </c:pt>
                <c:pt idx="147">
                  <c:v>0.85043662062855507</c:v>
                </c:pt>
                <c:pt idx="148">
                  <c:v>0.87566671359287362</c:v>
                </c:pt>
                <c:pt idx="149">
                  <c:v>0.8987080958116187</c:v>
                </c:pt>
                <c:pt idx="150">
                  <c:v>0.91950317582896335</c:v>
                </c:pt>
                <c:pt idx="151">
                  <c:v>0.93799997677473235</c:v>
                </c:pt>
                <c:pt idx="152">
                  <c:v>0.95415226627950922</c:v>
                </c:pt>
                <c:pt idx="153">
                  <c:v>0.96791967203148166</c:v>
                </c:pt>
                <c:pt idx="154">
                  <c:v>0.97926778268619608</c:v>
                </c:pt>
                <c:pt idx="155">
                  <c:v>0.98816823387699737</c:v>
                </c:pt>
                <c:pt idx="156">
                  <c:v>0.99459877911117411</c:v>
                </c:pt>
                <c:pt idx="157">
                  <c:v>0.99854334537460387</c:v>
                </c:pt>
                <c:pt idx="158">
                  <c:v>0.99999207330591866</c:v>
                </c:pt>
                <c:pt idx="159">
                  <c:v>0.99894134183977301</c:v>
                </c:pt>
                <c:pt idx="160">
                  <c:v>0.99539377725762179</c:v>
                </c:pt>
                <c:pt idx="161">
                  <c:v>0.98935824662338478</c:v>
                </c:pt>
                <c:pt idx="162">
                  <c:v>0.98084983562040373</c:v>
                </c:pt>
                <c:pt idx="163">
                  <c:v>0.96988981084509107</c:v>
                </c:pt>
                <c:pt idx="164">
                  <c:v>0.95650556665151476</c:v>
                </c:pt>
                <c:pt idx="165">
                  <c:v>0.94073055667977912</c:v>
                </c:pt>
                <c:pt idx="166">
                  <c:v>0.92260421023934713</c:v>
                </c:pt>
                <c:pt idx="167">
                  <c:v>0.90217183375630094</c:v>
                </c:pt>
                <c:pt idx="168">
                  <c:v>0.87948449753087243</c:v>
                </c:pt>
                <c:pt idx="169">
                  <c:v>0.85459890808828876</c:v>
                </c:pt>
                <c:pt idx="170">
                  <c:v>0.82757726644199192</c:v>
                </c:pt>
                <c:pt idx="171">
                  <c:v>0.79848711262349881</c:v>
                </c:pt>
                <c:pt idx="172">
                  <c:v>0.76740115686749644</c:v>
                </c:pt>
                <c:pt idx="173">
                  <c:v>0.73439709787412177</c:v>
                </c:pt>
                <c:pt idx="174">
                  <c:v>0.69955742860267689</c:v>
                </c:pt>
                <c:pt idx="175">
                  <c:v>0.66296923008219133</c:v>
                </c:pt>
                <c:pt idx="176">
                  <c:v>0.62472395375420076</c:v>
                </c:pt>
                <c:pt idx="177">
                  <c:v>0.58491719289177035</c:v>
                </c:pt>
                <c:pt idx="178">
                  <c:v>0.54364844366609588</c:v>
                </c:pt>
                <c:pt idx="179">
                  <c:v>0.50102085645789241</c:v>
                </c:pt>
                <c:pt idx="180">
                  <c:v>0.45714097803516213</c:v>
                </c:pt>
                <c:pt idx="181">
                  <c:v>0.41211848524176303</c:v>
                </c:pt>
                <c:pt idx="182">
                  <c:v>0.36606591086241763</c:v>
                </c:pt>
                <c:pt idx="183">
                  <c:v>0.31909836234935718</c:v>
                </c:pt>
                <c:pt idx="184">
                  <c:v>0.27133323411363786</c:v>
                </c:pt>
                <c:pt idx="185">
                  <c:v>0.22288991410025111</c:v>
                </c:pt>
                <c:pt idx="186">
                  <c:v>0.17388948538043705</c:v>
                </c:pt>
                <c:pt idx="187">
                  <c:v>0.12445442350706523</c:v>
                </c:pt>
                <c:pt idx="188">
                  <c:v>7.4708290389536552E-2</c:v>
                </c:pt>
                <c:pt idx="189">
                  <c:v>2.4775425453359541E-2</c:v>
                </c:pt>
                <c:pt idx="190">
                  <c:v>-2.5219365143658721E-2</c:v>
                </c:pt>
                <c:pt idx="191">
                  <c:v>-7.5151120461809301E-2</c:v>
                </c:pt>
                <c:pt idx="192">
                  <c:v>-0.12489503711675232</c:v>
                </c:pt>
                <c:pt idx="193">
                  <c:v>-0.1743267812229814</c:v>
                </c:pt>
                <c:pt idx="194">
                  <c:v>-0.22332279916378561</c:v>
                </c:pt>
                <c:pt idx="195">
                  <c:v>-0.27176062641094584</c:v>
                </c:pt>
                <c:pt idx="196">
                  <c:v>-0.31951919362227699</c:v>
                </c:pt>
                <c:pt idx="197">
                  <c:v>-0.36647912925193171</c:v>
                </c:pt>
                <c:pt idx="198">
                  <c:v>-0.41252305791709754</c:v>
                </c:pt>
                <c:pt idx="199">
                  <c:v>-0.45753589377532611</c:v>
                </c:pt>
                <c:pt idx="200">
                  <c:v>-0.50140512817920357</c:v>
                </c:pt>
                <c:pt idx="201">
                  <c:v>-0.54402111088937577</c:v>
                </c:pt>
                <c:pt idx="202">
                  <c:v>-0.58527732414304212</c:v>
                </c:pt>
                <c:pt idx="203">
                  <c:v>-0.62507064889288899</c:v>
                </c:pt>
                <c:pt idx="204">
                  <c:v>-0.66330162255100467</c:v>
                </c:pt>
                <c:pt idx="205">
                  <c:v>-0.69987468759354998</c:v>
                </c:pt>
                <c:pt idx="206">
                  <c:v>-0.73469843040480265</c:v>
                </c:pt>
                <c:pt idx="207">
                  <c:v>-0.76768580976358924</c:v>
                </c:pt>
                <c:pt idx="208">
                  <c:v>-0.79875437440100794</c:v>
                </c:pt>
                <c:pt idx="209">
                  <c:v>-0.8278264690856606</c:v>
                </c:pt>
                <c:pt idx="210">
                  <c:v>-0.8548294287212902</c:v>
                </c:pt>
                <c:pt idx="211">
                  <c:v>-0.87969575997167682</c:v>
                </c:pt>
                <c:pt idx="212">
                  <c:v>-0.90236330995882974</c:v>
                </c:pt>
                <c:pt idx="213">
                  <c:v>-0.92277542161281279</c:v>
                </c:pt>
                <c:pt idx="214">
                  <c:v>-0.94088107528491327</c:v>
                </c:pt>
                <c:pt idx="215">
                  <c:v>-0.95663501627019309</c:v>
                </c:pt>
                <c:pt idx="216">
                  <c:v>-0.96999786792068288</c:v>
                </c:pt>
                <c:pt idx="217">
                  <c:v>-0.980936230066495</c:v>
                </c:pt>
                <c:pt idx="218">
                  <c:v>-0.98942276249885386</c:v>
                </c:pt>
                <c:pt idx="219">
                  <c:v>-0.9954362533063793</c:v>
                </c:pt>
                <c:pt idx="220">
                  <c:v>-0.99896167189381779</c:v>
                </c:pt>
                <c:pt idx="221">
                  <c:v>-0.99999020655070336</c:v>
                </c:pt>
                <c:pt idx="222">
                  <c:v>-0.99851928647604427</c:v>
                </c:pt>
                <c:pt idx="223">
                  <c:v>-0.99455258820398684</c:v>
                </c:pt>
                <c:pt idx="224">
                  <c:v>-0.98810002641439454</c:v>
                </c:pt>
                <c:pt idx="225">
                  <c:v>-0.97917772915131229</c:v>
                </c:pt>
                <c:pt idx="226">
                  <c:v>-0.96780799751125512</c:v>
                </c:pt>
                <c:pt idx="227">
                  <c:v>-0.95401924990208153</c:v>
                </c:pt>
                <c:pt idx="228">
                  <c:v>-0.93784595101177337</c:v>
                </c:pt>
                <c:pt idx="229">
                  <c:v>-0.91932852566466516</c:v>
                </c:pt>
                <c:pt idx="230">
                  <c:v>-0.89851325778043611</c:v>
                </c:pt>
                <c:pt idx="231">
                  <c:v>-0.87545217468841474</c:v>
                </c:pt>
                <c:pt idx="232">
                  <c:v>-0.85020291708635132</c:v>
                </c:pt>
                <c:pt idx="233">
                  <c:v>-0.82282859496869165</c:v>
                </c:pt>
                <c:pt idx="234">
                  <c:v>-0.79339762988445861</c:v>
                </c:pt>
                <c:pt idx="235">
                  <c:v>-0.76198358391901255</c:v>
                </c:pt>
                <c:pt idx="236">
                  <c:v>-0.72866497582714818</c:v>
                </c:pt>
                <c:pt idx="237">
                  <c:v>-0.69352508477709929</c:v>
                </c:pt>
                <c:pt idx="238">
                  <c:v>-0.65665174219598976</c:v>
                </c:pt>
                <c:pt idx="239">
                  <c:v>-0.61813711223700674</c:v>
                </c:pt>
                <c:pt idx="240">
                  <c:v>-0.5780774614170161</c:v>
                </c:pt>
                <c:pt idx="241">
                  <c:v>-0.53657291800040496</c:v>
                </c:pt>
                <c:pt idx="242">
                  <c:v>-0.49372722173056655</c:v>
                </c:pt>
                <c:pt idx="243">
                  <c:v>-0.44964746453456816</c:v>
                </c:pt>
                <c:pt idx="244">
                  <c:v>-0.40444382284910596</c:v>
                </c:pt>
                <c:pt idx="245">
                  <c:v>-0.35822928223679223</c:v>
                </c:pt>
                <c:pt idx="246">
                  <c:v>-0.31111935498109017</c:v>
                </c:pt>
                <c:pt idx="247">
                  <c:v>-0.26323179136576325</c:v>
                </c:pt>
                <c:pt idx="248">
                  <c:v>-0.21468628536048878</c:v>
                </c:pt>
                <c:pt idx="249">
                  <c:v>-0.16560417544826911</c:v>
                </c:pt>
                <c:pt idx="250">
                  <c:v>-0.11610814134241611</c:v>
                </c:pt>
                <c:pt idx="251">
                  <c:v>-6.6321897351158149E-2</c:v>
                </c:pt>
                <c:pt idx="252">
                  <c:v>-1.636988315629874E-2</c:v>
                </c:pt>
                <c:pt idx="253">
                  <c:v>3.3623047221181077E-2</c:v>
                </c:pt>
                <c:pt idx="254">
                  <c:v>8.3531937491152425E-2</c:v>
                </c:pt>
                <c:pt idx="255">
                  <c:v>0.13323204141998798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300104"/>
        <c:axId val="490300496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Sheet1!$A$2:$A$257</c:f>
              <c:strCache>
                <c:ptCount val="256"/>
                <c:pt idx="0">
                  <c:v>Timebase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  <c:pt idx="52">
                  <c:v>2.55</c:v>
                </c:pt>
                <c:pt idx="53">
                  <c:v>2.6</c:v>
                </c:pt>
                <c:pt idx="54">
                  <c:v>2.65</c:v>
                </c:pt>
                <c:pt idx="55">
                  <c:v>2.7</c:v>
                </c:pt>
                <c:pt idx="56">
                  <c:v>2.75</c:v>
                </c:pt>
                <c:pt idx="57">
                  <c:v>2.8</c:v>
                </c:pt>
                <c:pt idx="58">
                  <c:v>2.85</c:v>
                </c:pt>
                <c:pt idx="59">
                  <c:v>2.9</c:v>
                </c:pt>
                <c:pt idx="60">
                  <c:v>2.95</c:v>
                </c:pt>
                <c:pt idx="61">
                  <c:v>3</c:v>
                </c:pt>
                <c:pt idx="62">
                  <c:v>3.05</c:v>
                </c:pt>
                <c:pt idx="63">
                  <c:v>3.1</c:v>
                </c:pt>
                <c:pt idx="64">
                  <c:v>3.15</c:v>
                </c:pt>
                <c:pt idx="65">
                  <c:v>3.2</c:v>
                </c:pt>
                <c:pt idx="66">
                  <c:v>3.25</c:v>
                </c:pt>
                <c:pt idx="67">
                  <c:v>3.3</c:v>
                </c:pt>
                <c:pt idx="68">
                  <c:v>3.35</c:v>
                </c:pt>
                <c:pt idx="69">
                  <c:v>3.4</c:v>
                </c:pt>
                <c:pt idx="70">
                  <c:v>3.45</c:v>
                </c:pt>
                <c:pt idx="71">
                  <c:v>3.5</c:v>
                </c:pt>
                <c:pt idx="72">
                  <c:v>3.55</c:v>
                </c:pt>
                <c:pt idx="73">
                  <c:v>3.6</c:v>
                </c:pt>
                <c:pt idx="74">
                  <c:v>3.65</c:v>
                </c:pt>
                <c:pt idx="75">
                  <c:v>3.7</c:v>
                </c:pt>
                <c:pt idx="76">
                  <c:v>3.75</c:v>
                </c:pt>
                <c:pt idx="77">
                  <c:v>3.8</c:v>
                </c:pt>
                <c:pt idx="78">
                  <c:v>3.85</c:v>
                </c:pt>
                <c:pt idx="79">
                  <c:v>3.9</c:v>
                </c:pt>
                <c:pt idx="80">
                  <c:v>3.95</c:v>
                </c:pt>
                <c:pt idx="81">
                  <c:v>4</c:v>
                </c:pt>
                <c:pt idx="82">
                  <c:v>4.05</c:v>
                </c:pt>
                <c:pt idx="83">
                  <c:v>4.1</c:v>
                </c:pt>
                <c:pt idx="84">
                  <c:v>4.15</c:v>
                </c:pt>
                <c:pt idx="85">
                  <c:v>4.2</c:v>
                </c:pt>
                <c:pt idx="86">
                  <c:v>4.25</c:v>
                </c:pt>
                <c:pt idx="87">
                  <c:v>4.3</c:v>
                </c:pt>
                <c:pt idx="88">
                  <c:v>4.35</c:v>
                </c:pt>
                <c:pt idx="89">
                  <c:v>4.4</c:v>
                </c:pt>
                <c:pt idx="90">
                  <c:v>4.45</c:v>
                </c:pt>
                <c:pt idx="91">
                  <c:v>4.5</c:v>
                </c:pt>
                <c:pt idx="92">
                  <c:v>4.55</c:v>
                </c:pt>
                <c:pt idx="93">
                  <c:v>4.6</c:v>
                </c:pt>
                <c:pt idx="94">
                  <c:v>4.65</c:v>
                </c:pt>
                <c:pt idx="95">
                  <c:v>4.7</c:v>
                </c:pt>
                <c:pt idx="96">
                  <c:v>4.75</c:v>
                </c:pt>
                <c:pt idx="97">
                  <c:v>4.8</c:v>
                </c:pt>
                <c:pt idx="98">
                  <c:v>4.85</c:v>
                </c:pt>
                <c:pt idx="99">
                  <c:v>4.9</c:v>
                </c:pt>
                <c:pt idx="100">
                  <c:v>4.95</c:v>
                </c:pt>
                <c:pt idx="101">
                  <c:v>5</c:v>
                </c:pt>
                <c:pt idx="102">
                  <c:v>5.05</c:v>
                </c:pt>
                <c:pt idx="103">
                  <c:v>5.1</c:v>
                </c:pt>
                <c:pt idx="104">
                  <c:v>5.15</c:v>
                </c:pt>
                <c:pt idx="105">
                  <c:v>5.2</c:v>
                </c:pt>
                <c:pt idx="106">
                  <c:v>5.25</c:v>
                </c:pt>
                <c:pt idx="107">
                  <c:v>5.3</c:v>
                </c:pt>
                <c:pt idx="108">
                  <c:v>5.35</c:v>
                </c:pt>
                <c:pt idx="109">
                  <c:v>5.4</c:v>
                </c:pt>
                <c:pt idx="110">
                  <c:v>5.45</c:v>
                </c:pt>
                <c:pt idx="111">
                  <c:v>5.5</c:v>
                </c:pt>
                <c:pt idx="112">
                  <c:v>5.55</c:v>
                </c:pt>
                <c:pt idx="113">
                  <c:v>5.6</c:v>
                </c:pt>
                <c:pt idx="114">
                  <c:v>5.65</c:v>
                </c:pt>
                <c:pt idx="115">
                  <c:v>5.7</c:v>
                </c:pt>
                <c:pt idx="116">
                  <c:v>5.75</c:v>
                </c:pt>
                <c:pt idx="117">
                  <c:v>5.8</c:v>
                </c:pt>
                <c:pt idx="118">
                  <c:v>5.85</c:v>
                </c:pt>
                <c:pt idx="119">
                  <c:v>5.9</c:v>
                </c:pt>
                <c:pt idx="120">
                  <c:v>5.95</c:v>
                </c:pt>
                <c:pt idx="121">
                  <c:v>6</c:v>
                </c:pt>
                <c:pt idx="122">
                  <c:v>6.05</c:v>
                </c:pt>
                <c:pt idx="123">
                  <c:v>6.1</c:v>
                </c:pt>
                <c:pt idx="124">
                  <c:v>6.15</c:v>
                </c:pt>
                <c:pt idx="125">
                  <c:v>6.2</c:v>
                </c:pt>
                <c:pt idx="126">
                  <c:v>6.25</c:v>
                </c:pt>
                <c:pt idx="127">
                  <c:v>6.3</c:v>
                </c:pt>
                <c:pt idx="128">
                  <c:v>6.35</c:v>
                </c:pt>
                <c:pt idx="129">
                  <c:v>6.4</c:v>
                </c:pt>
                <c:pt idx="130">
                  <c:v>6.45</c:v>
                </c:pt>
                <c:pt idx="131">
                  <c:v>6.5</c:v>
                </c:pt>
                <c:pt idx="132">
                  <c:v>6.55</c:v>
                </c:pt>
                <c:pt idx="133">
                  <c:v>6.6</c:v>
                </c:pt>
                <c:pt idx="134">
                  <c:v>6.65</c:v>
                </c:pt>
                <c:pt idx="135">
                  <c:v>6.7</c:v>
                </c:pt>
                <c:pt idx="136">
                  <c:v>6.75</c:v>
                </c:pt>
                <c:pt idx="137">
                  <c:v>6.8</c:v>
                </c:pt>
                <c:pt idx="138">
                  <c:v>6.85</c:v>
                </c:pt>
                <c:pt idx="139">
                  <c:v>6.9</c:v>
                </c:pt>
                <c:pt idx="140">
                  <c:v>6.95</c:v>
                </c:pt>
                <c:pt idx="141">
                  <c:v>7</c:v>
                </c:pt>
                <c:pt idx="142">
                  <c:v>7.05</c:v>
                </c:pt>
                <c:pt idx="143">
                  <c:v>7.1</c:v>
                </c:pt>
                <c:pt idx="144">
                  <c:v>7.15</c:v>
                </c:pt>
                <c:pt idx="145">
                  <c:v>7.2</c:v>
                </c:pt>
                <c:pt idx="146">
                  <c:v>7.25</c:v>
                </c:pt>
                <c:pt idx="147">
                  <c:v>7.3</c:v>
                </c:pt>
                <c:pt idx="148">
                  <c:v>7.35</c:v>
                </c:pt>
                <c:pt idx="149">
                  <c:v>7.4</c:v>
                </c:pt>
                <c:pt idx="150">
                  <c:v>7.45</c:v>
                </c:pt>
                <c:pt idx="151">
                  <c:v>7.5</c:v>
                </c:pt>
                <c:pt idx="152">
                  <c:v>7.55</c:v>
                </c:pt>
                <c:pt idx="153">
                  <c:v>7.6</c:v>
                </c:pt>
                <c:pt idx="154">
                  <c:v>7.65</c:v>
                </c:pt>
                <c:pt idx="155">
                  <c:v>7.7</c:v>
                </c:pt>
                <c:pt idx="156">
                  <c:v>7.75</c:v>
                </c:pt>
                <c:pt idx="157">
                  <c:v>7.8</c:v>
                </c:pt>
                <c:pt idx="158">
                  <c:v>7.85</c:v>
                </c:pt>
                <c:pt idx="159">
                  <c:v>7.9</c:v>
                </c:pt>
                <c:pt idx="160">
                  <c:v>7.95</c:v>
                </c:pt>
                <c:pt idx="161">
                  <c:v>8</c:v>
                </c:pt>
                <c:pt idx="162">
                  <c:v>8.05</c:v>
                </c:pt>
                <c:pt idx="163">
                  <c:v>8.1</c:v>
                </c:pt>
                <c:pt idx="164">
                  <c:v>8.15</c:v>
                </c:pt>
                <c:pt idx="165">
                  <c:v>8.2</c:v>
                </c:pt>
                <c:pt idx="166">
                  <c:v>8.25</c:v>
                </c:pt>
                <c:pt idx="167">
                  <c:v>8.3</c:v>
                </c:pt>
                <c:pt idx="168">
                  <c:v>8.35</c:v>
                </c:pt>
                <c:pt idx="169">
                  <c:v>8.4</c:v>
                </c:pt>
                <c:pt idx="170">
                  <c:v>8.45</c:v>
                </c:pt>
                <c:pt idx="171">
                  <c:v>8.5</c:v>
                </c:pt>
                <c:pt idx="172">
                  <c:v>8.55</c:v>
                </c:pt>
                <c:pt idx="173">
                  <c:v>8.6</c:v>
                </c:pt>
                <c:pt idx="174">
                  <c:v>8.65</c:v>
                </c:pt>
                <c:pt idx="175">
                  <c:v>8.7</c:v>
                </c:pt>
                <c:pt idx="176">
                  <c:v>8.75</c:v>
                </c:pt>
                <c:pt idx="177">
                  <c:v>8.8</c:v>
                </c:pt>
                <c:pt idx="178">
                  <c:v>8.85</c:v>
                </c:pt>
                <c:pt idx="179">
                  <c:v>8.9</c:v>
                </c:pt>
                <c:pt idx="180">
                  <c:v>8.95</c:v>
                </c:pt>
                <c:pt idx="181">
                  <c:v>9</c:v>
                </c:pt>
                <c:pt idx="182">
                  <c:v>9.05</c:v>
                </c:pt>
                <c:pt idx="183">
                  <c:v>9.1</c:v>
                </c:pt>
                <c:pt idx="184">
                  <c:v>9.15</c:v>
                </c:pt>
                <c:pt idx="185">
                  <c:v>9.2</c:v>
                </c:pt>
                <c:pt idx="186">
                  <c:v>9.25</c:v>
                </c:pt>
                <c:pt idx="187">
                  <c:v>9.3</c:v>
                </c:pt>
                <c:pt idx="188">
                  <c:v>9.35</c:v>
                </c:pt>
                <c:pt idx="189">
                  <c:v>9.4</c:v>
                </c:pt>
                <c:pt idx="190">
                  <c:v>9.45</c:v>
                </c:pt>
                <c:pt idx="191">
                  <c:v>9.5</c:v>
                </c:pt>
                <c:pt idx="192">
                  <c:v>9.55</c:v>
                </c:pt>
                <c:pt idx="193">
                  <c:v>9.6</c:v>
                </c:pt>
                <c:pt idx="194">
                  <c:v>9.65</c:v>
                </c:pt>
                <c:pt idx="195">
                  <c:v>9.7</c:v>
                </c:pt>
                <c:pt idx="196">
                  <c:v>9.75</c:v>
                </c:pt>
                <c:pt idx="197">
                  <c:v>9.8</c:v>
                </c:pt>
                <c:pt idx="198">
                  <c:v>9.85</c:v>
                </c:pt>
                <c:pt idx="199">
                  <c:v>9.9</c:v>
                </c:pt>
                <c:pt idx="200">
                  <c:v>9.95</c:v>
                </c:pt>
                <c:pt idx="201">
                  <c:v>10</c:v>
                </c:pt>
                <c:pt idx="202">
                  <c:v>10.05</c:v>
                </c:pt>
                <c:pt idx="203">
                  <c:v>10.1</c:v>
                </c:pt>
                <c:pt idx="204">
                  <c:v>10.15</c:v>
                </c:pt>
                <c:pt idx="205">
                  <c:v>10.2</c:v>
                </c:pt>
                <c:pt idx="206">
                  <c:v>10.25</c:v>
                </c:pt>
                <c:pt idx="207">
                  <c:v>10.3</c:v>
                </c:pt>
                <c:pt idx="208">
                  <c:v>10.35</c:v>
                </c:pt>
                <c:pt idx="209">
                  <c:v>10.4</c:v>
                </c:pt>
                <c:pt idx="210">
                  <c:v>10.45</c:v>
                </c:pt>
                <c:pt idx="211">
                  <c:v>10.5</c:v>
                </c:pt>
                <c:pt idx="212">
                  <c:v>10.55</c:v>
                </c:pt>
                <c:pt idx="213">
                  <c:v>10.6</c:v>
                </c:pt>
                <c:pt idx="214">
                  <c:v>10.65</c:v>
                </c:pt>
                <c:pt idx="215">
                  <c:v>10.7</c:v>
                </c:pt>
                <c:pt idx="216">
                  <c:v>10.75</c:v>
                </c:pt>
                <c:pt idx="217">
                  <c:v>10.8</c:v>
                </c:pt>
                <c:pt idx="218">
                  <c:v>10.85</c:v>
                </c:pt>
                <c:pt idx="219">
                  <c:v>10.9</c:v>
                </c:pt>
                <c:pt idx="220">
                  <c:v>10.95</c:v>
                </c:pt>
                <c:pt idx="221">
                  <c:v>11</c:v>
                </c:pt>
                <c:pt idx="222">
                  <c:v>11.05</c:v>
                </c:pt>
                <c:pt idx="223">
                  <c:v>11.1</c:v>
                </c:pt>
                <c:pt idx="224">
                  <c:v>11.15</c:v>
                </c:pt>
                <c:pt idx="225">
                  <c:v>11.2</c:v>
                </c:pt>
                <c:pt idx="226">
                  <c:v>11.25</c:v>
                </c:pt>
                <c:pt idx="227">
                  <c:v>11.3</c:v>
                </c:pt>
                <c:pt idx="228">
                  <c:v>11.35</c:v>
                </c:pt>
                <c:pt idx="229">
                  <c:v>11.4</c:v>
                </c:pt>
                <c:pt idx="230">
                  <c:v>11.45</c:v>
                </c:pt>
                <c:pt idx="231">
                  <c:v>11.5</c:v>
                </c:pt>
                <c:pt idx="232">
                  <c:v>11.55</c:v>
                </c:pt>
                <c:pt idx="233">
                  <c:v>11.6</c:v>
                </c:pt>
                <c:pt idx="234">
                  <c:v>11.65</c:v>
                </c:pt>
                <c:pt idx="235">
                  <c:v>11.7</c:v>
                </c:pt>
                <c:pt idx="236">
                  <c:v>11.75</c:v>
                </c:pt>
                <c:pt idx="237">
                  <c:v>11.8</c:v>
                </c:pt>
                <c:pt idx="238">
                  <c:v>11.85</c:v>
                </c:pt>
                <c:pt idx="239">
                  <c:v>11.9</c:v>
                </c:pt>
                <c:pt idx="240">
                  <c:v>11.95</c:v>
                </c:pt>
                <c:pt idx="241">
                  <c:v>12</c:v>
                </c:pt>
                <c:pt idx="242">
                  <c:v>12.05</c:v>
                </c:pt>
                <c:pt idx="243">
                  <c:v>12.1</c:v>
                </c:pt>
                <c:pt idx="244">
                  <c:v>12.15</c:v>
                </c:pt>
                <c:pt idx="245">
                  <c:v>12.2</c:v>
                </c:pt>
                <c:pt idx="246">
                  <c:v>12.25</c:v>
                </c:pt>
                <c:pt idx="247">
                  <c:v>12.3</c:v>
                </c:pt>
                <c:pt idx="248">
                  <c:v>12.35</c:v>
                </c:pt>
                <c:pt idx="249">
                  <c:v>12.4</c:v>
                </c:pt>
                <c:pt idx="250">
                  <c:v>12.45</c:v>
                </c:pt>
                <c:pt idx="251">
                  <c:v>12.5</c:v>
                </c:pt>
                <c:pt idx="252">
                  <c:v>12.55</c:v>
                </c:pt>
                <c:pt idx="253">
                  <c:v>12.6</c:v>
                </c:pt>
                <c:pt idx="254">
                  <c:v>12.65</c:v>
                </c:pt>
                <c:pt idx="255">
                  <c:v>12.7</c:v>
                </c:pt>
              </c:strCache>
            </c:strRef>
          </c:cat>
          <c:val>
            <c:numRef>
              <c:f>Sheet1!$C$2:$C$257</c:f>
              <c:numCache>
                <c:formatCode>General</c:formatCode>
                <c:ptCount val="256"/>
                <c:pt idx="0">
                  <c:v>0</c:v>
                </c:pt>
                <c:pt idx="1">
                  <c:v>1.22514845490862E-16</c:v>
                </c:pt>
                <c:pt idx="2">
                  <c:v>-4.9979169270678032E-2</c:v>
                </c:pt>
                <c:pt idx="3">
                  <c:v>-9.9833416646828113E-2</c:v>
                </c:pt>
                <c:pt idx="4">
                  <c:v>-0.14943813247359902</c:v>
                </c:pt>
                <c:pt idx="5">
                  <c:v>-0.19866933079506127</c:v>
                </c:pt>
                <c:pt idx="6">
                  <c:v>-0.2474039592545228</c:v>
                </c:pt>
                <c:pt idx="7">
                  <c:v>-0.29552020666133927</c:v>
                </c:pt>
                <c:pt idx="8">
                  <c:v>-0.34289780745545134</c:v>
                </c:pt>
                <c:pt idx="9">
                  <c:v>-0.3894183423086503</c:v>
                </c:pt>
                <c:pt idx="10">
                  <c:v>-0.43496553411123023</c:v>
                </c:pt>
                <c:pt idx="11">
                  <c:v>-0.47942553860420289</c:v>
                </c:pt>
                <c:pt idx="12">
                  <c:v>-0.52268722893065889</c:v>
                </c:pt>
                <c:pt idx="13">
                  <c:v>-0.56464247339503537</c:v>
                </c:pt>
                <c:pt idx="14">
                  <c:v>-0.60518640573603943</c:v>
                </c:pt>
                <c:pt idx="15">
                  <c:v>-0.64421768723769113</c:v>
                </c:pt>
                <c:pt idx="16">
                  <c:v>-0.68163876002333412</c:v>
                </c:pt>
                <c:pt idx="17">
                  <c:v>-0.7173560908995229</c:v>
                </c:pt>
                <c:pt idx="18">
                  <c:v>-0.75128040514029271</c:v>
                </c:pt>
                <c:pt idx="19">
                  <c:v>-0.78332690962748353</c:v>
                </c:pt>
                <c:pt idx="20">
                  <c:v>-0.81341550478937374</c:v>
                </c:pt>
                <c:pt idx="21">
                  <c:v>-0.84147098480789639</c:v>
                </c:pt>
                <c:pt idx="22">
                  <c:v>-0.86742322559401719</c:v>
                </c:pt>
                <c:pt idx="23">
                  <c:v>-0.89120736006143553</c:v>
                </c:pt>
                <c:pt idx="24">
                  <c:v>-0.91276394026052121</c:v>
                </c:pt>
                <c:pt idx="25">
                  <c:v>-0.9320390859672264</c:v>
                </c:pt>
                <c:pt idx="26">
                  <c:v>-0.9489846193555862</c:v>
                </c:pt>
                <c:pt idx="27">
                  <c:v>-0.96355818541719307</c:v>
                </c:pt>
                <c:pt idx="28">
                  <c:v>-0.9757233578266592</c:v>
                </c:pt>
                <c:pt idx="29">
                  <c:v>-0.98544972998846025</c:v>
                </c:pt>
                <c:pt idx="30">
                  <c:v>-0.99271299103758859</c:v>
                </c:pt>
                <c:pt idx="31">
                  <c:v>-0.99749498660405445</c:v>
                </c:pt>
                <c:pt idx="32">
                  <c:v>-0.99978376418935699</c:v>
                </c:pt>
                <c:pt idx="33">
                  <c:v>-0.99957360304150511</c:v>
                </c:pt>
                <c:pt idx="34">
                  <c:v>-0.99686502845391889</c:v>
                </c:pt>
                <c:pt idx="35">
                  <c:v>-0.99166481045246846</c:v>
                </c:pt>
                <c:pt idx="36">
                  <c:v>-0.98398594687393681</c:v>
                </c:pt>
                <c:pt idx="37">
                  <c:v>-0.97384763087819504</c:v>
                </c:pt>
                <c:pt idx="38">
                  <c:v>-0.96127520297529956</c:v>
                </c:pt>
                <c:pt idx="39">
                  <c:v>-0.94630008768741414</c:v>
                </c:pt>
                <c:pt idx="40">
                  <c:v>-0.92895971500386898</c:v>
                </c:pt>
                <c:pt idx="41">
                  <c:v>-0.90929742682568138</c:v>
                </c:pt>
                <c:pt idx="42">
                  <c:v>-0.88736236863337514</c:v>
                </c:pt>
                <c:pt idx="43">
                  <c:v>-0.8632093666488736</c:v>
                </c:pt>
                <c:pt idx="44">
                  <c:v>-0.8368987907984976</c:v>
                </c:pt>
                <c:pt idx="45">
                  <c:v>-0.8084964038195902</c:v>
                </c:pt>
                <c:pt idx="46">
                  <c:v>-0.77807319688792131</c:v>
                </c:pt>
                <c:pt idx="47">
                  <c:v>-0.74570521217672037</c:v>
                </c:pt>
                <c:pt idx="48">
                  <c:v>-0.71147335279084478</c:v>
                </c:pt>
                <c:pt idx="49">
                  <c:v>-0.6754631805511514</c:v>
                </c:pt>
                <c:pt idx="50">
                  <c:v>-0.63776470213450442</c:v>
                </c:pt>
                <c:pt idx="51">
                  <c:v>-0.59847214410395733</c:v>
                </c:pt>
                <c:pt idx="52">
                  <c:v>-0.55768371739141787</c:v>
                </c:pt>
                <c:pt idx="53">
                  <c:v>-0.51550137182146538</c:v>
                </c:pt>
                <c:pt idx="54">
                  <c:v>-0.47203054128988392</c:v>
                </c:pt>
                <c:pt idx="55">
                  <c:v>-0.4273798802338315</c:v>
                </c:pt>
                <c:pt idx="56">
                  <c:v>-0.38166099205233345</c:v>
                </c:pt>
                <c:pt idx="57">
                  <c:v>-0.33498815015590688</c:v>
                </c:pt>
                <c:pt idx="58">
                  <c:v>-0.28747801234254666</c:v>
                </c:pt>
                <c:pt idx="59">
                  <c:v>-0.2392493292139847</c:v>
                </c:pt>
                <c:pt idx="60">
                  <c:v>-0.19042264736102979</c:v>
                </c:pt>
                <c:pt idx="61">
                  <c:v>-0.14112000805986999</c:v>
                </c:pt>
                <c:pt idx="62">
                  <c:v>-9.1464642232439969E-2</c:v>
                </c:pt>
                <c:pt idx="63">
                  <c:v>-4.1580662433293718E-2</c:v>
                </c:pt>
                <c:pt idx="64">
                  <c:v>8.4072473671453866E-3</c:v>
                </c:pt>
                <c:pt idx="65">
                  <c:v>5.8374143427576415E-2</c:v>
                </c:pt>
                <c:pt idx="66">
                  <c:v>0.10819513453010472</c:v>
                </c:pt>
                <c:pt idx="67">
                  <c:v>0.15774569414324457</c:v>
                </c:pt>
                <c:pt idx="68">
                  <c:v>0.20690197167339572</c:v>
                </c:pt>
                <c:pt idx="69">
                  <c:v>0.25554110202682723</c:v>
                </c:pt>
                <c:pt idx="70">
                  <c:v>0.303541512708425</c:v>
                </c:pt>
                <c:pt idx="71">
                  <c:v>0.35078322768961556</c:v>
                </c:pt>
                <c:pt idx="72">
                  <c:v>0.39714816728595559</c:v>
                </c:pt>
                <c:pt idx="73">
                  <c:v>0.44252044329484796</c:v>
                </c:pt>
                <c:pt idx="74">
                  <c:v>0.48678664865569504</c:v>
                </c:pt>
                <c:pt idx="75">
                  <c:v>0.52983614090848874</c:v>
                </c:pt>
                <c:pt idx="76">
                  <c:v>0.57156131874233929</c:v>
                </c:pt>
                <c:pt idx="77">
                  <c:v>0.61185789094271459</c:v>
                </c:pt>
                <c:pt idx="78">
                  <c:v>0.6506251370651629</c:v>
                </c:pt>
                <c:pt idx="79">
                  <c:v>0.68776615918396944</c:v>
                </c:pt>
                <c:pt idx="80">
                  <c:v>0.72318812408650779</c:v>
                </c:pt>
                <c:pt idx="81">
                  <c:v>0.75680249530792409</c:v>
                </c:pt>
                <c:pt idx="82">
                  <c:v>0.78852525442619115</c:v>
                </c:pt>
                <c:pt idx="83">
                  <c:v>0.8182771110644067</c:v>
                </c:pt>
                <c:pt idx="84">
                  <c:v>0.84598370107544263</c:v>
                </c:pt>
                <c:pt idx="85">
                  <c:v>0.87157577241358464</c:v>
                </c:pt>
                <c:pt idx="86">
                  <c:v>0.89498935822858028</c:v>
                </c:pt>
                <c:pt idx="87">
                  <c:v>0.91616593674945201</c:v>
                </c:pt>
                <c:pt idx="88">
                  <c:v>0.93505257755844651</c:v>
                </c:pt>
                <c:pt idx="89">
                  <c:v>0.95160207388951357</c:v>
                </c:pt>
                <c:pt idx="90">
                  <c:v>0.96577306062063673</c:v>
                </c:pt>
                <c:pt idx="91">
                  <c:v>0.97753011766509534</c:v>
                </c:pt>
                <c:pt idx="92">
                  <c:v>0.98684385850323519</c:v>
                </c:pt>
                <c:pt idx="93">
                  <c:v>0.99369100363346352</c:v>
                </c:pt>
                <c:pt idx="94">
                  <c:v>0.99805443875887889</c:v>
                </c:pt>
                <c:pt idx="95">
                  <c:v>0.99992325756410072</c:v>
                </c:pt>
                <c:pt idx="96">
                  <c:v>0.99929278897537832</c:v>
                </c:pt>
                <c:pt idx="97">
                  <c:v>0.99616460883584146</c:v>
                </c:pt>
                <c:pt idx="98">
                  <c:v>0.99054653596671449</c:v>
                </c:pt>
                <c:pt idx="99">
                  <c:v>0.98245261262433414</c:v>
                </c:pt>
                <c:pt idx="100">
                  <c:v>0.97190306940182314</c:v>
                </c:pt>
                <c:pt idx="101">
                  <c:v>0.95892427466314156</c:v>
                </c:pt>
                <c:pt idx="102">
                  <c:v>0.94354866863590992</c:v>
                </c:pt>
                <c:pt idx="103">
                  <c:v>0.92581468232773578</c:v>
                </c:pt>
                <c:pt idx="104">
                  <c:v>0.905766641468709</c:v>
                </c:pt>
                <c:pt idx="105">
                  <c:v>0.88345465572015869</c:v>
                </c:pt>
                <c:pt idx="106">
                  <c:v>0.85893449342659756</c:v>
                </c:pt>
                <c:pt idx="107">
                  <c:v>0.83226744222390669</c:v>
                </c:pt>
                <c:pt idx="108">
                  <c:v>0.80352015585216219</c:v>
                </c:pt>
                <c:pt idx="109">
                  <c:v>0.77276448755599514</c:v>
                </c:pt>
                <c:pt idx="110">
                  <c:v>0.74007731048890224</c:v>
                </c:pt>
                <c:pt idx="111">
                  <c:v>0.70554032557039958</c:v>
                </c:pt>
                <c:pt idx="112">
                  <c:v>0.66923985727627067</c:v>
                </c:pt>
                <c:pt idx="113">
                  <c:v>0.63126663787233128</c:v>
                </c:pt>
                <c:pt idx="114">
                  <c:v>0.59171558063101948</c:v>
                </c:pt>
                <c:pt idx="115">
                  <c:v>0.55068554259764735</c:v>
                </c:pt>
                <c:pt idx="116">
                  <c:v>0.50827907749926915</c:v>
                </c:pt>
                <c:pt idx="117">
                  <c:v>0.4646021794137693</c:v>
                </c:pt>
                <c:pt idx="118">
                  <c:v>0.41976401783987105</c:v>
                </c:pt>
                <c:pt idx="119">
                  <c:v>0.37387666483024767</c:v>
                </c:pt>
                <c:pt idx="120">
                  <c:v>0.32705481486975335</c:v>
                </c:pt>
                <c:pt idx="121">
                  <c:v>0.27941549819893963</c:v>
                </c:pt>
                <c:pt idx="122">
                  <c:v>0.23107778829940531</c:v>
                </c:pt>
                <c:pt idx="123">
                  <c:v>0.18216250427210823</c:v>
                </c:pt>
                <c:pt idx="124">
                  <c:v>0.13279190885253095</c:v>
                </c:pt>
                <c:pt idx="125">
                  <c:v>8.3089402817511565E-2</c:v>
                </c:pt>
                <c:pt idx="126">
                  <c:v>3.3179216547571146E-2</c:v>
                </c:pt>
                <c:pt idx="127">
                  <c:v>-1.6813900484336269E-2</c:v>
                </c:pt>
                <c:pt idx="128">
                  <c:v>-6.6764991521541167E-2</c:v>
                </c:pt>
                <c:pt idx="129">
                  <c:v>-0.11654920485047764</c:v>
                </c:pt>
                <c:pt idx="130">
                  <c:v>-0.16604210586494222</c:v>
                </c:pt>
                <c:pt idx="131">
                  <c:v>-0.21511998808780153</c:v>
                </c:pt>
                <c:pt idx="132">
                  <c:v>-0.26366018237276367</c:v>
                </c:pt>
                <c:pt idx="133">
                  <c:v>-0.31154136351336253</c:v>
                </c:pt>
                <c:pt idx="134">
                  <c:v>-0.35864385349278532</c:v>
                </c:pt>
                <c:pt idx="135">
                  <c:v>-0.40484992061658442</c:v>
                </c:pt>
                <c:pt idx="136">
                  <c:v>-0.45004407378060324</c:v>
                </c:pt>
                <c:pt idx="137">
                  <c:v>-0.49411335113859339</c:v>
                </c:pt>
                <c:pt idx="138">
                  <c:v>-0.53694760244799744</c:v>
                </c:pt>
                <c:pt idx="139">
                  <c:v>-0.57843976438818701</c:v>
                </c:pt>
                <c:pt idx="140">
                  <c:v>-0.61848612816301063</c:v>
                </c:pt>
                <c:pt idx="141">
                  <c:v>-0.65698659871877563</c:v>
                </c:pt>
                <c:pt idx="142">
                  <c:v>-0.69384494492975146</c:v>
                </c:pt>
                <c:pt idx="143">
                  <c:v>-0.72896904012586483</c:v>
                </c:pt>
                <c:pt idx="144">
                  <c:v>-0.76227109236139967</c:v>
                </c:pt>
                <c:pt idx="145">
                  <c:v>-0.79366786384914179</c:v>
                </c:pt>
                <c:pt idx="146">
                  <c:v>-0.82308087901149529</c:v>
                </c:pt>
                <c:pt idx="147">
                  <c:v>-0.85043662062855552</c:v>
                </c:pt>
                <c:pt idx="148">
                  <c:v>-0.87566671359287362</c:v>
                </c:pt>
                <c:pt idx="149">
                  <c:v>-0.89870809581161826</c:v>
                </c:pt>
                <c:pt idx="150">
                  <c:v>-0.91950317582896324</c:v>
                </c:pt>
                <c:pt idx="151">
                  <c:v>-0.93799997677473268</c:v>
                </c:pt>
                <c:pt idx="152">
                  <c:v>-0.95415226627950922</c:v>
                </c:pt>
                <c:pt idx="153">
                  <c:v>-0.96791967203148144</c:v>
                </c:pt>
                <c:pt idx="154">
                  <c:v>-0.97926778268619596</c:v>
                </c:pt>
                <c:pt idx="155">
                  <c:v>-0.98816823387699748</c:v>
                </c:pt>
                <c:pt idx="156">
                  <c:v>-0.99459877911117411</c:v>
                </c:pt>
                <c:pt idx="157">
                  <c:v>-0.99854334537460387</c:v>
                </c:pt>
                <c:pt idx="158">
                  <c:v>-0.99999207330591866</c:v>
                </c:pt>
                <c:pt idx="159">
                  <c:v>-0.9989413418397729</c:v>
                </c:pt>
                <c:pt idx="160">
                  <c:v>-0.9953937772576219</c:v>
                </c:pt>
                <c:pt idx="161">
                  <c:v>-0.9893582466233849</c:v>
                </c:pt>
                <c:pt idx="162">
                  <c:v>-0.98084983562040373</c:v>
                </c:pt>
                <c:pt idx="163">
                  <c:v>-0.96988981084509107</c:v>
                </c:pt>
                <c:pt idx="164">
                  <c:v>-0.95650556665151487</c:v>
                </c:pt>
                <c:pt idx="165">
                  <c:v>-0.94073055667977923</c:v>
                </c:pt>
                <c:pt idx="166">
                  <c:v>-0.92260421023934713</c:v>
                </c:pt>
                <c:pt idx="167">
                  <c:v>-0.90217183375630106</c:v>
                </c:pt>
                <c:pt idx="168">
                  <c:v>-0.87948449753087254</c:v>
                </c:pt>
                <c:pt idx="169">
                  <c:v>-0.85459890808828887</c:v>
                </c:pt>
                <c:pt idx="170">
                  <c:v>-0.82757726644199203</c:v>
                </c:pt>
                <c:pt idx="171">
                  <c:v>-0.79848711262349892</c:v>
                </c:pt>
                <c:pt idx="172">
                  <c:v>-0.76740115686749644</c:v>
                </c:pt>
                <c:pt idx="173">
                  <c:v>-0.73439709787412188</c:v>
                </c:pt>
                <c:pt idx="174">
                  <c:v>-0.699557428602677</c:v>
                </c:pt>
                <c:pt idx="175">
                  <c:v>-0.66296923008219144</c:v>
                </c:pt>
                <c:pt idx="176">
                  <c:v>-0.62472395375420087</c:v>
                </c:pt>
                <c:pt idx="177">
                  <c:v>-0.58491719289177047</c:v>
                </c:pt>
                <c:pt idx="178">
                  <c:v>-0.54364844366609599</c:v>
                </c:pt>
                <c:pt idx="179">
                  <c:v>-0.50102085645789252</c:v>
                </c:pt>
                <c:pt idx="180">
                  <c:v>-0.45714097803516224</c:v>
                </c:pt>
                <c:pt idx="181">
                  <c:v>-0.41211848524176314</c:v>
                </c:pt>
                <c:pt idx="182">
                  <c:v>-0.36606591086241774</c:v>
                </c:pt>
                <c:pt idx="183">
                  <c:v>-0.31909836234935729</c:v>
                </c:pt>
                <c:pt idx="184">
                  <c:v>-0.27133323411363797</c:v>
                </c:pt>
                <c:pt idx="185">
                  <c:v>-0.22288991410025125</c:v>
                </c:pt>
                <c:pt idx="186">
                  <c:v>-0.17388948538043716</c:v>
                </c:pt>
                <c:pt idx="187">
                  <c:v>-0.12445442350706536</c:v>
                </c:pt>
                <c:pt idx="188">
                  <c:v>-7.4708290389536677E-2</c:v>
                </c:pt>
                <c:pt idx="189">
                  <c:v>-2.4775425453359666E-2</c:v>
                </c:pt>
                <c:pt idx="190">
                  <c:v>2.5219365143658599E-2</c:v>
                </c:pt>
                <c:pt idx="191">
                  <c:v>7.515112046180919E-2</c:v>
                </c:pt>
                <c:pt idx="192">
                  <c:v>0.12489503711675219</c:v>
                </c:pt>
                <c:pt idx="193">
                  <c:v>0.17432678122298126</c:v>
                </c:pt>
                <c:pt idx="194">
                  <c:v>0.2233227991637855</c:v>
                </c:pt>
                <c:pt idx="195">
                  <c:v>0.27176062641094573</c:v>
                </c:pt>
                <c:pt idx="196">
                  <c:v>0.31951919362227688</c:v>
                </c:pt>
                <c:pt idx="197">
                  <c:v>0.3664791292519316</c:v>
                </c:pt>
                <c:pt idx="198">
                  <c:v>0.41252305791709742</c:v>
                </c:pt>
                <c:pt idx="199">
                  <c:v>0.457535893775326</c:v>
                </c:pt>
                <c:pt idx="200">
                  <c:v>0.50140512817920346</c:v>
                </c:pt>
                <c:pt idx="201">
                  <c:v>0.54402111088937566</c:v>
                </c:pt>
                <c:pt idx="202">
                  <c:v>0.58527732414304201</c:v>
                </c:pt>
                <c:pt idx="203">
                  <c:v>0.62507064889288888</c:v>
                </c:pt>
                <c:pt idx="204">
                  <c:v>0.66330162255100455</c:v>
                </c:pt>
                <c:pt idx="205">
                  <c:v>0.69987468759354987</c:v>
                </c:pt>
                <c:pt idx="206">
                  <c:v>0.73469843040480254</c:v>
                </c:pt>
                <c:pt idx="207">
                  <c:v>0.76768580976358913</c:v>
                </c:pt>
                <c:pt idx="208">
                  <c:v>0.79875437440100783</c:v>
                </c:pt>
                <c:pt idx="209">
                  <c:v>0.8278264690856606</c:v>
                </c:pt>
                <c:pt idx="210">
                  <c:v>0.85482942872129009</c:v>
                </c:pt>
                <c:pt idx="211">
                  <c:v>0.87969575997167682</c:v>
                </c:pt>
                <c:pt idx="212">
                  <c:v>0.90236330995882974</c:v>
                </c:pt>
                <c:pt idx="213">
                  <c:v>0.92277542161281279</c:v>
                </c:pt>
                <c:pt idx="214">
                  <c:v>0.94088107528491316</c:v>
                </c:pt>
                <c:pt idx="215">
                  <c:v>0.95663501627019298</c:v>
                </c:pt>
                <c:pt idx="216">
                  <c:v>0.96999786792068277</c:v>
                </c:pt>
                <c:pt idx="217">
                  <c:v>0.980936230066495</c:v>
                </c:pt>
                <c:pt idx="218">
                  <c:v>0.98942276249885386</c:v>
                </c:pt>
                <c:pt idx="219">
                  <c:v>0.9954362533063793</c:v>
                </c:pt>
                <c:pt idx="220">
                  <c:v>0.99896167189381779</c:v>
                </c:pt>
                <c:pt idx="221">
                  <c:v>0.99999020655070336</c:v>
                </c:pt>
                <c:pt idx="222">
                  <c:v>0.99851928647604427</c:v>
                </c:pt>
                <c:pt idx="223">
                  <c:v>0.99455258820398684</c:v>
                </c:pt>
                <c:pt idx="224">
                  <c:v>0.98810002641439454</c:v>
                </c:pt>
                <c:pt idx="225">
                  <c:v>0.97917772915131229</c:v>
                </c:pt>
                <c:pt idx="226">
                  <c:v>0.96780799751125524</c:v>
                </c:pt>
                <c:pt idx="227">
                  <c:v>0.95401924990208153</c:v>
                </c:pt>
                <c:pt idx="228">
                  <c:v>0.93784595101177337</c:v>
                </c:pt>
                <c:pt idx="229">
                  <c:v>0.91932852566466527</c:v>
                </c:pt>
                <c:pt idx="230">
                  <c:v>0.89851325778043623</c:v>
                </c:pt>
                <c:pt idx="231">
                  <c:v>0.87545217468841485</c:v>
                </c:pt>
                <c:pt idx="232">
                  <c:v>0.85020291708635132</c:v>
                </c:pt>
                <c:pt idx="233">
                  <c:v>0.82282859496869176</c:v>
                </c:pt>
                <c:pt idx="234">
                  <c:v>0.79339762988445872</c:v>
                </c:pt>
                <c:pt idx="235">
                  <c:v>0.76198358391901266</c:v>
                </c:pt>
                <c:pt idx="236">
                  <c:v>0.72866497582714818</c:v>
                </c:pt>
                <c:pt idx="237">
                  <c:v>0.6935250847770994</c:v>
                </c:pt>
                <c:pt idx="238">
                  <c:v>0.65665174219598987</c:v>
                </c:pt>
                <c:pt idx="239">
                  <c:v>0.61813711223700685</c:v>
                </c:pt>
                <c:pt idx="240">
                  <c:v>0.57807746141701621</c:v>
                </c:pt>
                <c:pt idx="241">
                  <c:v>0.53657291800040507</c:v>
                </c:pt>
                <c:pt idx="242">
                  <c:v>0.49372722173056666</c:v>
                </c:pt>
                <c:pt idx="243">
                  <c:v>0.44964746453456828</c:v>
                </c:pt>
                <c:pt idx="244">
                  <c:v>0.40444382284910613</c:v>
                </c:pt>
                <c:pt idx="245">
                  <c:v>0.35822928223679235</c:v>
                </c:pt>
                <c:pt idx="246">
                  <c:v>0.31111935498109028</c:v>
                </c:pt>
                <c:pt idx="247">
                  <c:v>0.26323179136576336</c:v>
                </c:pt>
                <c:pt idx="248">
                  <c:v>0.21468628536048889</c:v>
                </c:pt>
                <c:pt idx="249">
                  <c:v>0.16560417544826922</c:v>
                </c:pt>
                <c:pt idx="250">
                  <c:v>0.11610814134241623</c:v>
                </c:pt>
                <c:pt idx="251">
                  <c:v>6.6321897351158274E-2</c:v>
                </c:pt>
                <c:pt idx="252">
                  <c:v>1.6369883156298861E-2</c:v>
                </c:pt>
                <c:pt idx="253">
                  <c:v>-3.3623047221180959E-2</c:v>
                </c:pt>
                <c:pt idx="254">
                  <c:v>-8.3531937491152314E-2</c:v>
                </c:pt>
                <c:pt idx="255">
                  <c:v>-0.13323204141998787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00104"/>
        <c:axId val="490300496"/>
      </c:lineChart>
      <c:catAx>
        <c:axId val="49030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00496"/>
        <c:crosses val="autoZero"/>
        <c:auto val="1"/>
        <c:lblAlgn val="ctr"/>
        <c:lblOffset val="100"/>
        <c:noMultiLvlLbl val="0"/>
      </c:catAx>
      <c:valAx>
        <c:axId val="4903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0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4</xdr:row>
      <xdr:rowOff>110490</xdr:rowOff>
    </xdr:from>
    <xdr:to>
      <xdr:col>9</xdr:col>
      <xdr:colOff>358140</xdr:colOff>
      <xdr:row>19</xdr:row>
      <xdr:rowOff>110490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</xdr:colOff>
      <xdr:row>4</xdr:row>
      <xdr:rowOff>148590</xdr:rowOff>
    </xdr:from>
    <xdr:to>
      <xdr:col>16</xdr:col>
      <xdr:colOff>45720</xdr:colOff>
      <xdr:row>19</xdr:row>
      <xdr:rowOff>148590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workbookViewId="0">
      <selection activeCell="G2" sqref="G2"/>
    </sheetView>
  </sheetViews>
  <sheetFormatPr defaultRowHeight="14.4" x14ac:dyDescent="0.3"/>
  <cols>
    <col min="4" max="4" width="12" customWidth="1"/>
  </cols>
  <sheetData>
    <row r="1" spans="1:8" x14ac:dyDescent="0.3">
      <c r="G1">
        <v>4</v>
      </c>
      <c r="H1" t="s">
        <v>5</v>
      </c>
    </row>
    <row r="2" spans="1:8" x14ac:dyDescent="0.3">
      <c r="A2" t="s">
        <v>0</v>
      </c>
      <c r="B2" t="s">
        <v>4</v>
      </c>
      <c r="C2" t="str">
        <f>CONCATENATE("Return ",$G$2," degrees")</f>
        <v>Return 180 degrees</v>
      </c>
      <c r="D2" t="s">
        <v>2</v>
      </c>
      <c r="F2" t="s">
        <v>1</v>
      </c>
      <c r="G2">
        <f>45*G1</f>
        <v>180</v>
      </c>
      <c r="H2" t="s">
        <v>3</v>
      </c>
    </row>
    <row r="3" spans="1:8" x14ac:dyDescent="0.3">
      <c r="A3">
        <v>0</v>
      </c>
      <c r="B3">
        <f>SIN($A3)</f>
        <v>0</v>
      </c>
      <c r="C3">
        <f t="shared" ref="C3:C66" si="0">SIN($A3+$G$3)</f>
        <v>1.22514845490862E-16</v>
      </c>
      <c r="D3">
        <f t="shared" ref="D3:D66" si="1">B3+C3</f>
        <v>1.22514845490862E-16</v>
      </c>
      <c r="G3">
        <f>RADIANS(G2)</f>
        <v>3.1415926535897931</v>
      </c>
      <c r="H3" t="s">
        <v>6</v>
      </c>
    </row>
    <row r="4" spans="1:8" x14ac:dyDescent="0.3">
      <c r="A4">
        <f>A3+0.05</f>
        <v>0.05</v>
      </c>
      <c r="B4">
        <f t="shared" ref="B4:B67" si="2">SIN($A4)</f>
        <v>4.9979169270678331E-2</v>
      </c>
      <c r="C4">
        <f t="shared" si="0"/>
        <v>-4.9979169270678032E-2</v>
      </c>
      <c r="D4">
        <f t="shared" si="1"/>
        <v>2.9837243786801082E-16</v>
      </c>
    </row>
    <row r="5" spans="1:8" x14ac:dyDescent="0.3">
      <c r="A5">
        <f t="shared" ref="A5:A23" si="3">A4+0.05</f>
        <v>0.1</v>
      </c>
      <c r="B5">
        <f t="shared" si="2"/>
        <v>9.9833416646828155E-2</v>
      </c>
      <c r="C5">
        <f t="shared" si="0"/>
        <v>-9.9833416646828113E-2</v>
      </c>
      <c r="D5">
        <f t="shared" si="1"/>
        <v>0</v>
      </c>
    </row>
    <row r="6" spans="1:8" x14ac:dyDescent="0.3">
      <c r="A6">
        <f t="shared" si="3"/>
        <v>0.15000000000000002</v>
      </c>
      <c r="B6">
        <f t="shared" si="2"/>
        <v>0.14943813247359924</v>
      </c>
      <c r="C6">
        <f t="shared" si="0"/>
        <v>-0.14943813247359902</v>
      </c>
      <c r="D6">
        <f t="shared" si="1"/>
        <v>2.2204460492503131E-16</v>
      </c>
    </row>
    <row r="7" spans="1:8" x14ac:dyDescent="0.3">
      <c r="A7">
        <f t="shared" si="3"/>
        <v>0.2</v>
      </c>
      <c r="B7">
        <f t="shared" si="2"/>
        <v>0.19866933079506122</v>
      </c>
      <c r="C7">
        <f t="shared" si="0"/>
        <v>-0.19866933079506127</v>
      </c>
      <c r="D7">
        <f t="shared" si="1"/>
        <v>0</v>
      </c>
    </row>
    <row r="8" spans="1:8" x14ac:dyDescent="0.3">
      <c r="A8">
        <f t="shared" si="3"/>
        <v>0.25</v>
      </c>
      <c r="B8">
        <f t="shared" si="2"/>
        <v>0.24740395925452294</v>
      </c>
      <c r="C8">
        <f t="shared" si="0"/>
        <v>-0.2474039592545228</v>
      </c>
      <c r="D8">
        <f t="shared" si="1"/>
        <v>0</v>
      </c>
    </row>
    <row r="9" spans="1:8" x14ac:dyDescent="0.3">
      <c r="A9">
        <f t="shared" si="3"/>
        <v>0.3</v>
      </c>
      <c r="B9">
        <f t="shared" si="2"/>
        <v>0.29552020666133955</v>
      </c>
      <c r="C9">
        <f t="shared" si="0"/>
        <v>-0.29552020666133927</v>
      </c>
      <c r="D9">
        <f t="shared" si="1"/>
        <v>0</v>
      </c>
    </row>
    <row r="10" spans="1:8" x14ac:dyDescent="0.3">
      <c r="A10">
        <f t="shared" si="3"/>
        <v>0.35</v>
      </c>
      <c r="B10">
        <f t="shared" si="2"/>
        <v>0.34289780745545134</v>
      </c>
      <c r="C10">
        <f t="shared" si="0"/>
        <v>-0.34289780745545134</v>
      </c>
      <c r="D10">
        <f t="shared" si="1"/>
        <v>0</v>
      </c>
    </row>
    <row r="11" spans="1:8" x14ac:dyDescent="0.3">
      <c r="A11">
        <f t="shared" si="3"/>
        <v>0.39999999999999997</v>
      </c>
      <c r="B11">
        <f t="shared" si="2"/>
        <v>0.38941834230865047</v>
      </c>
      <c r="C11">
        <f t="shared" si="0"/>
        <v>-0.3894183423086503</v>
      </c>
      <c r="D11">
        <f t="shared" si="1"/>
        <v>0</v>
      </c>
    </row>
    <row r="12" spans="1:8" x14ac:dyDescent="0.3">
      <c r="A12">
        <f t="shared" si="3"/>
        <v>0.44999999999999996</v>
      </c>
      <c r="B12">
        <f t="shared" si="2"/>
        <v>0.43496553411123018</v>
      </c>
      <c r="C12">
        <f t="shared" si="0"/>
        <v>-0.43496553411123023</v>
      </c>
      <c r="D12">
        <f t="shared" si="1"/>
        <v>0</v>
      </c>
    </row>
    <row r="13" spans="1:8" x14ac:dyDescent="0.3">
      <c r="A13">
        <f t="shared" si="3"/>
        <v>0.49999999999999994</v>
      </c>
      <c r="B13">
        <f t="shared" si="2"/>
        <v>0.47942553860420295</v>
      </c>
      <c r="C13">
        <f t="shared" si="0"/>
        <v>-0.47942553860420289</v>
      </c>
      <c r="D13">
        <f t="shared" si="1"/>
        <v>0</v>
      </c>
    </row>
    <row r="14" spans="1:8" x14ac:dyDescent="0.3">
      <c r="A14">
        <f t="shared" si="3"/>
        <v>0.54999999999999993</v>
      </c>
      <c r="B14">
        <f t="shared" si="2"/>
        <v>0.52268722893065911</v>
      </c>
      <c r="C14">
        <f t="shared" si="0"/>
        <v>-0.52268722893065889</v>
      </c>
      <c r="D14">
        <f t="shared" si="1"/>
        <v>0</v>
      </c>
    </row>
    <row r="15" spans="1:8" x14ac:dyDescent="0.3">
      <c r="A15">
        <f t="shared" si="3"/>
        <v>0.6</v>
      </c>
      <c r="B15">
        <f t="shared" si="2"/>
        <v>0.56464247339503537</v>
      </c>
      <c r="C15">
        <f t="shared" si="0"/>
        <v>-0.56464247339503537</v>
      </c>
      <c r="D15">
        <f t="shared" si="1"/>
        <v>0</v>
      </c>
    </row>
    <row r="16" spans="1:8" x14ac:dyDescent="0.3">
      <c r="A16">
        <f t="shared" si="3"/>
        <v>0.65</v>
      </c>
      <c r="B16">
        <f t="shared" si="2"/>
        <v>0.60518640573603955</v>
      </c>
      <c r="C16">
        <f t="shared" si="0"/>
        <v>-0.60518640573603943</v>
      </c>
      <c r="D16">
        <f t="shared" si="1"/>
        <v>0</v>
      </c>
    </row>
    <row r="17" spans="1:4" x14ac:dyDescent="0.3">
      <c r="A17">
        <f t="shared" si="3"/>
        <v>0.70000000000000007</v>
      </c>
      <c r="B17">
        <f t="shared" si="2"/>
        <v>0.64421768723769113</v>
      </c>
      <c r="C17">
        <f t="shared" si="0"/>
        <v>-0.64421768723769113</v>
      </c>
      <c r="D17">
        <f t="shared" si="1"/>
        <v>0</v>
      </c>
    </row>
    <row r="18" spans="1:4" x14ac:dyDescent="0.3">
      <c r="A18">
        <f t="shared" si="3"/>
        <v>0.75000000000000011</v>
      </c>
      <c r="B18">
        <f t="shared" si="2"/>
        <v>0.68163876002333423</v>
      </c>
      <c r="C18">
        <f t="shared" si="0"/>
        <v>-0.68163876002333412</v>
      </c>
      <c r="D18">
        <f t="shared" si="1"/>
        <v>0</v>
      </c>
    </row>
    <row r="19" spans="1:4" x14ac:dyDescent="0.3">
      <c r="A19">
        <f t="shared" si="3"/>
        <v>0.80000000000000016</v>
      </c>
      <c r="B19">
        <f t="shared" si="2"/>
        <v>0.7173560908995229</v>
      </c>
      <c r="C19">
        <f t="shared" si="0"/>
        <v>-0.7173560908995229</v>
      </c>
      <c r="D19">
        <f t="shared" si="1"/>
        <v>0</v>
      </c>
    </row>
    <row r="20" spans="1:4" x14ac:dyDescent="0.3">
      <c r="A20">
        <f t="shared" si="3"/>
        <v>0.8500000000000002</v>
      </c>
      <c r="B20">
        <f t="shared" si="2"/>
        <v>0.75128040514029282</v>
      </c>
      <c r="C20">
        <f t="shared" si="0"/>
        <v>-0.75128040514029271</v>
      </c>
      <c r="D20">
        <f t="shared" si="1"/>
        <v>0</v>
      </c>
    </row>
    <row r="21" spans="1:4" x14ac:dyDescent="0.3">
      <c r="A21">
        <f t="shared" si="3"/>
        <v>0.90000000000000024</v>
      </c>
      <c r="B21">
        <f t="shared" si="2"/>
        <v>0.78332690962748353</v>
      </c>
      <c r="C21">
        <f t="shared" si="0"/>
        <v>-0.78332690962748353</v>
      </c>
      <c r="D21">
        <f t="shared" si="1"/>
        <v>0</v>
      </c>
    </row>
    <row r="22" spans="1:4" x14ac:dyDescent="0.3">
      <c r="A22">
        <f t="shared" si="3"/>
        <v>0.95000000000000029</v>
      </c>
      <c r="B22">
        <f t="shared" si="2"/>
        <v>0.81341550478937397</v>
      </c>
      <c r="C22">
        <f t="shared" si="0"/>
        <v>-0.81341550478937374</v>
      </c>
      <c r="D22">
        <f t="shared" si="1"/>
        <v>0</v>
      </c>
    </row>
    <row r="23" spans="1:4" x14ac:dyDescent="0.3">
      <c r="A23">
        <f t="shared" si="3"/>
        <v>1.0000000000000002</v>
      </c>
      <c r="B23">
        <f t="shared" si="2"/>
        <v>0.84147098480789662</v>
      </c>
      <c r="C23">
        <f t="shared" si="0"/>
        <v>-0.84147098480789639</v>
      </c>
      <c r="D23">
        <f t="shared" si="1"/>
        <v>0</v>
      </c>
    </row>
    <row r="24" spans="1:4" x14ac:dyDescent="0.3">
      <c r="A24">
        <f t="shared" ref="A24:A87" si="4">A23+0.05</f>
        <v>1.0500000000000003</v>
      </c>
      <c r="B24">
        <f t="shared" si="2"/>
        <v>0.86742322559401708</v>
      </c>
      <c r="C24">
        <f t="shared" si="0"/>
        <v>-0.86742322559401719</v>
      </c>
      <c r="D24">
        <f t="shared" si="1"/>
        <v>0</v>
      </c>
    </row>
    <row r="25" spans="1:4" x14ac:dyDescent="0.3">
      <c r="A25">
        <f t="shared" si="4"/>
        <v>1.1000000000000003</v>
      </c>
      <c r="B25">
        <f t="shared" si="2"/>
        <v>0.89120736006143553</v>
      </c>
      <c r="C25">
        <f t="shared" si="0"/>
        <v>-0.89120736006143553</v>
      </c>
      <c r="D25">
        <f t="shared" si="1"/>
        <v>0</v>
      </c>
    </row>
    <row r="26" spans="1:4" x14ac:dyDescent="0.3">
      <c r="A26">
        <f t="shared" si="4"/>
        <v>1.1500000000000004</v>
      </c>
      <c r="B26">
        <f t="shared" si="2"/>
        <v>0.91276394026052121</v>
      </c>
      <c r="C26">
        <f t="shared" si="0"/>
        <v>-0.91276394026052121</v>
      </c>
      <c r="D26">
        <f t="shared" si="1"/>
        <v>0</v>
      </c>
    </row>
    <row r="27" spans="1:4" x14ac:dyDescent="0.3">
      <c r="A27">
        <f t="shared" si="4"/>
        <v>1.2000000000000004</v>
      </c>
      <c r="B27">
        <f t="shared" si="2"/>
        <v>0.93203908596722651</v>
      </c>
      <c r="C27">
        <f t="shared" si="0"/>
        <v>-0.9320390859672264</v>
      </c>
      <c r="D27">
        <f t="shared" si="1"/>
        <v>0</v>
      </c>
    </row>
    <row r="28" spans="1:4" x14ac:dyDescent="0.3">
      <c r="A28">
        <f t="shared" si="4"/>
        <v>1.2500000000000004</v>
      </c>
      <c r="B28">
        <f t="shared" si="2"/>
        <v>0.94898461935558631</v>
      </c>
      <c r="C28">
        <f t="shared" si="0"/>
        <v>-0.9489846193555862</v>
      </c>
      <c r="D28">
        <f t="shared" si="1"/>
        <v>0</v>
      </c>
    </row>
    <row r="29" spans="1:4" x14ac:dyDescent="0.3">
      <c r="A29">
        <f t="shared" si="4"/>
        <v>1.3000000000000005</v>
      </c>
      <c r="B29">
        <f t="shared" si="2"/>
        <v>0.96355818541719307</v>
      </c>
      <c r="C29">
        <f t="shared" si="0"/>
        <v>-0.96355818541719307</v>
      </c>
      <c r="D29">
        <f t="shared" si="1"/>
        <v>0</v>
      </c>
    </row>
    <row r="30" spans="1:4" x14ac:dyDescent="0.3">
      <c r="A30">
        <f t="shared" si="4"/>
        <v>1.3500000000000005</v>
      </c>
      <c r="B30">
        <f t="shared" si="2"/>
        <v>0.9757233578266592</v>
      </c>
      <c r="C30">
        <f t="shared" si="0"/>
        <v>-0.9757233578266592</v>
      </c>
      <c r="D30">
        <f t="shared" si="1"/>
        <v>0</v>
      </c>
    </row>
    <row r="31" spans="1:4" x14ac:dyDescent="0.3">
      <c r="A31">
        <f t="shared" si="4"/>
        <v>1.4000000000000006</v>
      </c>
      <c r="B31">
        <f t="shared" si="2"/>
        <v>0.98544972998846025</v>
      </c>
      <c r="C31">
        <f t="shared" si="0"/>
        <v>-0.98544972998846025</v>
      </c>
      <c r="D31">
        <f t="shared" si="1"/>
        <v>0</v>
      </c>
    </row>
    <row r="32" spans="1:4" x14ac:dyDescent="0.3">
      <c r="A32">
        <f t="shared" si="4"/>
        <v>1.4500000000000006</v>
      </c>
      <c r="B32">
        <f t="shared" si="2"/>
        <v>0.99271299103758859</v>
      </c>
      <c r="C32">
        <f t="shared" si="0"/>
        <v>-0.99271299103758859</v>
      </c>
      <c r="D32">
        <f t="shared" si="1"/>
        <v>0</v>
      </c>
    </row>
    <row r="33" spans="1:4" x14ac:dyDescent="0.3">
      <c r="A33">
        <f t="shared" si="4"/>
        <v>1.5000000000000007</v>
      </c>
      <c r="B33">
        <f t="shared" si="2"/>
        <v>0.99749498660405445</v>
      </c>
      <c r="C33">
        <f t="shared" si="0"/>
        <v>-0.99749498660405445</v>
      </c>
      <c r="D33">
        <f t="shared" si="1"/>
        <v>0</v>
      </c>
    </row>
    <row r="34" spans="1:4" x14ac:dyDescent="0.3">
      <c r="A34">
        <f t="shared" si="4"/>
        <v>1.5500000000000007</v>
      </c>
      <c r="B34">
        <f t="shared" si="2"/>
        <v>0.99978376418935699</v>
      </c>
      <c r="C34">
        <f t="shared" si="0"/>
        <v>-0.99978376418935699</v>
      </c>
      <c r="D34">
        <f t="shared" si="1"/>
        <v>0</v>
      </c>
    </row>
    <row r="35" spans="1:4" x14ac:dyDescent="0.3">
      <c r="A35">
        <f t="shared" si="4"/>
        <v>1.6000000000000008</v>
      </c>
      <c r="B35">
        <f t="shared" si="2"/>
        <v>0.99957360304150511</v>
      </c>
      <c r="C35">
        <f t="shared" si="0"/>
        <v>-0.99957360304150511</v>
      </c>
      <c r="D35">
        <f t="shared" si="1"/>
        <v>0</v>
      </c>
    </row>
    <row r="36" spans="1:4" x14ac:dyDescent="0.3">
      <c r="A36">
        <f t="shared" si="4"/>
        <v>1.6500000000000008</v>
      </c>
      <c r="B36">
        <f t="shared" si="2"/>
        <v>0.99686502845391878</v>
      </c>
      <c r="C36">
        <f t="shared" si="0"/>
        <v>-0.99686502845391889</v>
      </c>
      <c r="D36">
        <f t="shared" si="1"/>
        <v>0</v>
      </c>
    </row>
    <row r="37" spans="1:4" x14ac:dyDescent="0.3">
      <c r="A37">
        <f t="shared" si="4"/>
        <v>1.7000000000000008</v>
      </c>
      <c r="B37">
        <f t="shared" si="2"/>
        <v>0.99166481045246846</v>
      </c>
      <c r="C37">
        <f t="shared" si="0"/>
        <v>-0.99166481045246846</v>
      </c>
      <c r="D37">
        <f t="shared" si="1"/>
        <v>0</v>
      </c>
    </row>
    <row r="38" spans="1:4" x14ac:dyDescent="0.3">
      <c r="A38">
        <f t="shared" si="4"/>
        <v>1.7500000000000009</v>
      </c>
      <c r="B38">
        <f t="shared" si="2"/>
        <v>0.9839859468739367</v>
      </c>
      <c r="C38">
        <f t="shared" si="0"/>
        <v>-0.98398594687393681</v>
      </c>
      <c r="D38">
        <f t="shared" si="1"/>
        <v>0</v>
      </c>
    </row>
    <row r="39" spans="1:4" x14ac:dyDescent="0.3">
      <c r="A39">
        <f t="shared" si="4"/>
        <v>1.8000000000000009</v>
      </c>
      <c r="B39">
        <f t="shared" si="2"/>
        <v>0.97384763087819493</v>
      </c>
      <c r="C39">
        <f t="shared" si="0"/>
        <v>-0.97384763087819504</v>
      </c>
      <c r="D39">
        <f t="shared" si="1"/>
        <v>0</v>
      </c>
    </row>
    <row r="40" spans="1:4" x14ac:dyDescent="0.3">
      <c r="A40">
        <f t="shared" si="4"/>
        <v>1.850000000000001</v>
      </c>
      <c r="B40">
        <f t="shared" si="2"/>
        <v>0.96127520297529967</v>
      </c>
      <c r="C40">
        <f t="shared" si="0"/>
        <v>-0.96127520297529956</v>
      </c>
      <c r="D40">
        <f t="shared" si="1"/>
        <v>0</v>
      </c>
    </row>
    <row r="41" spans="1:4" x14ac:dyDescent="0.3">
      <c r="A41">
        <f t="shared" si="4"/>
        <v>1.900000000000001</v>
      </c>
      <c r="B41">
        <f t="shared" si="2"/>
        <v>0.94630008768741414</v>
      </c>
      <c r="C41">
        <f t="shared" si="0"/>
        <v>-0.94630008768741414</v>
      </c>
      <c r="D41">
        <f t="shared" si="1"/>
        <v>0</v>
      </c>
    </row>
    <row r="42" spans="1:4" x14ac:dyDescent="0.3">
      <c r="A42">
        <f t="shared" si="4"/>
        <v>1.9500000000000011</v>
      </c>
      <c r="B42">
        <f t="shared" si="2"/>
        <v>0.92895971500386887</v>
      </c>
      <c r="C42">
        <f t="shared" si="0"/>
        <v>-0.92895971500386898</v>
      </c>
      <c r="D42">
        <f t="shared" si="1"/>
        <v>0</v>
      </c>
    </row>
    <row r="43" spans="1:4" x14ac:dyDescent="0.3">
      <c r="A43">
        <f t="shared" si="4"/>
        <v>2.0000000000000009</v>
      </c>
      <c r="B43">
        <f t="shared" si="2"/>
        <v>0.90929742682568138</v>
      </c>
      <c r="C43">
        <f t="shared" si="0"/>
        <v>-0.90929742682568138</v>
      </c>
      <c r="D43">
        <f t="shared" si="1"/>
        <v>0</v>
      </c>
    </row>
    <row r="44" spans="1:4" x14ac:dyDescent="0.3">
      <c r="A44">
        <f t="shared" si="4"/>
        <v>2.0500000000000007</v>
      </c>
      <c r="B44">
        <f t="shared" si="2"/>
        <v>0.88736236863337514</v>
      </c>
      <c r="C44">
        <f t="shared" si="0"/>
        <v>-0.88736236863337514</v>
      </c>
      <c r="D44">
        <f t="shared" si="1"/>
        <v>0</v>
      </c>
    </row>
    <row r="45" spans="1:4" x14ac:dyDescent="0.3">
      <c r="A45">
        <f t="shared" si="4"/>
        <v>2.1000000000000005</v>
      </c>
      <c r="B45">
        <f t="shared" si="2"/>
        <v>0.86320936664887349</v>
      </c>
      <c r="C45">
        <f t="shared" si="0"/>
        <v>-0.8632093666488736</v>
      </c>
      <c r="D45">
        <f t="shared" si="1"/>
        <v>0</v>
      </c>
    </row>
    <row r="46" spans="1:4" x14ac:dyDescent="0.3">
      <c r="A46">
        <f t="shared" si="4"/>
        <v>2.1500000000000004</v>
      </c>
      <c r="B46">
        <f t="shared" si="2"/>
        <v>0.83689879079849749</v>
      </c>
      <c r="C46">
        <f t="shared" si="0"/>
        <v>-0.8368987907984976</v>
      </c>
      <c r="D46">
        <f t="shared" si="1"/>
        <v>0</v>
      </c>
    </row>
    <row r="47" spans="1:4" x14ac:dyDescent="0.3">
      <c r="A47">
        <f t="shared" si="4"/>
        <v>2.2000000000000002</v>
      </c>
      <c r="B47">
        <f t="shared" si="2"/>
        <v>0.80849640381959009</v>
      </c>
      <c r="C47">
        <f t="shared" si="0"/>
        <v>-0.8084964038195902</v>
      </c>
      <c r="D47">
        <f t="shared" si="1"/>
        <v>0</v>
      </c>
    </row>
    <row r="48" spans="1:4" x14ac:dyDescent="0.3">
      <c r="A48">
        <f t="shared" si="4"/>
        <v>2.25</v>
      </c>
      <c r="B48">
        <f t="shared" si="2"/>
        <v>0.7780731968879212</v>
      </c>
      <c r="C48">
        <f t="shared" si="0"/>
        <v>-0.77807319688792131</v>
      </c>
      <c r="D48">
        <f t="shared" si="1"/>
        <v>0</v>
      </c>
    </row>
    <row r="49" spans="1:4" x14ac:dyDescent="0.3">
      <c r="A49">
        <f t="shared" si="4"/>
        <v>2.2999999999999998</v>
      </c>
      <c r="B49">
        <f t="shared" si="2"/>
        <v>0.74570521217672026</v>
      </c>
      <c r="C49">
        <f t="shared" si="0"/>
        <v>-0.74570521217672037</v>
      </c>
      <c r="D49">
        <f t="shared" si="1"/>
        <v>0</v>
      </c>
    </row>
    <row r="50" spans="1:4" x14ac:dyDescent="0.3">
      <c r="A50">
        <f t="shared" si="4"/>
        <v>2.3499999999999996</v>
      </c>
      <c r="B50">
        <f t="shared" si="2"/>
        <v>0.71147335279084467</v>
      </c>
      <c r="C50">
        <f t="shared" si="0"/>
        <v>-0.71147335279084478</v>
      </c>
      <c r="D50">
        <f t="shared" si="1"/>
        <v>0</v>
      </c>
    </row>
    <row r="51" spans="1:4" x14ac:dyDescent="0.3">
      <c r="A51">
        <f t="shared" si="4"/>
        <v>2.3999999999999995</v>
      </c>
      <c r="B51">
        <f t="shared" si="2"/>
        <v>0.67546318055115129</v>
      </c>
      <c r="C51">
        <f t="shared" si="0"/>
        <v>-0.6754631805511514</v>
      </c>
      <c r="D51">
        <f t="shared" si="1"/>
        <v>0</v>
      </c>
    </row>
    <row r="52" spans="1:4" x14ac:dyDescent="0.3">
      <c r="A52">
        <f t="shared" si="4"/>
        <v>2.4499999999999993</v>
      </c>
      <c r="B52">
        <f t="shared" si="2"/>
        <v>0.63776470213450431</v>
      </c>
      <c r="C52">
        <f t="shared" si="0"/>
        <v>-0.63776470213450442</v>
      </c>
      <c r="D52">
        <f t="shared" si="1"/>
        <v>0</v>
      </c>
    </row>
    <row r="53" spans="1:4" x14ac:dyDescent="0.3">
      <c r="A53">
        <f t="shared" si="4"/>
        <v>2.4999999999999991</v>
      </c>
      <c r="B53">
        <f t="shared" si="2"/>
        <v>0.59847214410395722</v>
      </c>
      <c r="C53">
        <f t="shared" si="0"/>
        <v>-0.59847214410395733</v>
      </c>
      <c r="D53">
        <f t="shared" si="1"/>
        <v>0</v>
      </c>
    </row>
    <row r="54" spans="1:4" x14ac:dyDescent="0.3">
      <c r="A54">
        <f t="shared" si="4"/>
        <v>2.5499999999999989</v>
      </c>
      <c r="B54">
        <f t="shared" si="2"/>
        <v>0.55768371739141775</v>
      </c>
      <c r="C54">
        <f t="shared" si="0"/>
        <v>-0.55768371739141787</v>
      </c>
      <c r="D54">
        <f t="shared" si="1"/>
        <v>0</v>
      </c>
    </row>
    <row r="55" spans="1:4" x14ac:dyDescent="0.3">
      <c r="A55">
        <f t="shared" si="4"/>
        <v>2.5999999999999988</v>
      </c>
      <c r="B55">
        <f t="shared" si="2"/>
        <v>0.51550137182146527</v>
      </c>
      <c r="C55">
        <f t="shared" si="0"/>
        <v>-0.51550137182146538</v>
      </c>
      <c r="D55">
        <f t="shared" si="1"/>
        <v>0</v>
      </c>
    </row>
    <row r="56" spans="1:4" x14ac:dyDescent="0.3">
      <c r="A56">
        <f t="shared" si="4"/>
        <v>2.6499999999999986</v>
      </c>
      <c r="B56">
        <f t="shared" si="2"/>
        <v>0.47203054128988381</v>
      </c>
      <c r="C56">
        <f t="shared" si="0"/>
        <v>-0.47203054128988392</v>
      </c>
      <c r="D56">
        <f t="shared" si="1"/>
        <v>0</v>
      </c>
    </row>
    <row r="57" spans="1:4" x14ac:dyDescent="0.3">
      <c r="A57">
        <f t="shared" si="4"/>
        <v>2.6999999999999984</v>
      </c>
      <c r="B57">
        <f t="shared" si="2"/>
        <v>0.42737988023383139</v>
      </c>
      <c r="C57">
        <f t="shared" si="0"/>
        <v>-0.4273798802338315</v>
      </c>
      <c r="D57">
        <f t="shared" si="1"/>
        <v>0</v>
      </c>
    </row>
    <row r="58" spans="1:4" x14ac:dyDescent="0.3">
      <c r="A58">
        <f t="shared" si="4"/>
        <v>2.7499999999999982</v>
      </c>
      <c r="B58">
        <f t="shared" si="2"/>
        <v>0.38166099205233334</v>
      </c>
      <c r="C58">
        <f t="shared" si="0"/>
        <v>-0.38166099205233345</v>
      </c>
      <c r="D58">
        <f t="shared" si="1"/>
        <v>0</v>
      </c>
    </row>
    <row r="59" spans="1:4" x14ac:dyDescent="0.3">
      <c r="A59">
        <f t="shared" si="4"/>
        <v>2.799999999999998</v>
      </c>
      <c r="B59">
        <f t="shared" si="2"/>
        <v>0.33498815015590677</v>
      </c>
      <c r="C59">
        <f t="shared" si="0"/>
        <v>-0.33498815015590688</v>
      </c>
      <c r="D59">
        <f t="shared" si="1"/>
        <v>0</v>
      </c>
    </row>
    <row r="60" spans="1:4" x14ac:dyDescent="0.3">
      <c r="A60">
        <f t="shared" si="4"/>
        <v>2.8499999999999979</v>
      </c>
      <c r="B60">
        <f t="shared" si="2"/>
        <v>0.28747801234254655</v>
      </c>
      <c r="C60">
        <f t="shared" si="0"/>
        <v>-0.28747801234254666</v>
      </c>
      <c r="D60">
        <f t="shared" si="1"/>
        <v>0</v>
      </c>
    </row>
    <row r="61" spans="1:4" x14ac:dyDescent="0.3">
      <c r="A61">
        <f t="shared" si="4"/>
        <v>2.8999999999999977</v>
      </c>
      <c r="B61">
        <f t="shared" si="2"/>
        <v>0.23924932921398456</v>
      </c>
      <c r="C61">
        <f t="shared" si="0"/>
        <v>-0.2392493292139847</v>
      </c>
      <c r="D61">
        <f t="shared" si="1"/>
        <v>0</v>
      </c>
    </row>
    <row r="62" spans="1:4" x14ac:dyDescent="0.3">
      <c r="A62">
        <f t="shared" si="4"/>
        <v>2.9499999999999975</v>
      </c>
      <c r="B62">
        <f t="shared" si="2"/>
        <v>0.19042264736102968</v>
      </c>
      <c r="C62">
        <f t="shared" si="0"/>
        <v>-0.19042264736102979</v>
      </c>
      <c r="D62">
        <f t="shared" si="1"/>
        <v>0</v>
      </c>
    </row>
    <row r="63" spans="1:4" x14ac:dyDescent="0.3">
      <c r="A63">
        <f t="shared" si="4"/>
        <v>2.9999999999999973</v>
      </c>
      <c r="B63">
        <f t="shared" si="2"/>
        <v>0.14112000805986985</v>
      </c>
      <c r="C63">
        <f t="shared" si="0"/>
        <v>-0.14112000805986999</v>
      </c>
      <c r="D63">
        <f t="shared" si="1"/>
        <v>0</v>
      </c>
    </row>
    <row r="64" spans="1:4" x14ac:dyDescent="0.3">
      <c r="A64">
        <f t="shared" si="4"/>
        <v>3.0499999999999972</v>
      </c>
      <c r="B64">
        <f t="shared" si="2"/>
        <v>9.1464642232439844E-2</v>
      </c>
      <c r="C64">
        <f t="shared" si="0"/>
        <v>-9.1464642232439969E-2</v>
      </c>
      <c r="D64">
        <f t="shared" si="1"/>
        <v>-1.2490009027033011E-16</v>
      </c>
    </row>
    <row r="65" spans="1:4" x14ac:dyDescent="0.3">
      <c r="A65">
        <f t="shared" si="4"/>
        <v>3.099999999999997</v>
      </c>
      <c r="B65">
        <f t="shared" si="2"/>
        <v>4.15806624332936E-2</v>
      </c>
      <c r="C65">
        <f t="shared" si="0"/>
        <v>-4.1580662433293718E-2</v>
      </c>
      <c r="D65">
        <f t="shared" si="1"/>
        <v>-1.1796119636642288E-16</v>
      </c>
    </row>
    <row r="66" spans="1:4" x14ac:dyDescent="0.3">
      <c r="A66">
        <f t="shared" si="4"/>
        <v>3.1499999999999968</v>
      </c>
      <c r="B66">
        <f t="shared" si="2"/>
        <v>-8.4072473671455098E-3</v>
      </c>
      <c r="C66">
        <f t="shared" si="0"/>
        <v>8.4072473671453866E-3</v>
      </c>
      <c r="D66">
        <f t="shared" si="1"/>
        <v>-1.231653667943533E-16</v>
      </c>
    </row>
    <row r="67" spans="1:4" x14ac:dyDescent="0.3">
      <c r="A67">
        <f t="shared" si="4"/>
        <v>3.1999999999999966</v>
      </c>
      <c r="B67">
        <f t="shared" si="2"/>
        <v>-5.837414342757654E-2</v>
      </c>
      <c r="C67">
        <f t="shared" ref="C67:C130" si="5">SIN($A67+$G$3)</f>
        <v>5.8374143427576415E-2</v>
      </c>
      <c r="D67">
        <f t="shared" ref="D67:D130" si="6">B67+C67</f>
        <v>-1.2490009027033011E-16</v>
      </c>
    </row>
    <row r="68" spans="1:4" x14ac:dyDescent="0.3">
      <c r="A68">
        <f t="shared" si="4"/>
        <v>3.2499999999999964</v>
      </c>
      <c r="B68">
        <f t="shared" ref="B68:B131" si="7">SIN($A68)</f>
        <v>-0.10819513453010485</v>
      </c>
      <c r="C68">
        <f t="shared" si="5"/>
        <v>0.10819513453010472</v>
      </c>
      <c r="D68">
        <f t="shared" si="6"/>
        <v>-1.2490009027033011E-16</v>
      </c>
    </row>
    <row r="69" spans="1:4" x14ac:dyDescent="0.3">
      <c r="A69">
        <f t="shared" si="4"/>
        <v>3.2999999999999963</v>
      </c>
      <c r="B69">
        <f t="shared" si="7"/>
        <v>-0.15774569414324469</v>
      </c>
      <c r="C69">
        <f t="shared" si="5"/>
        <v>0.15774569414324457</v>
      </c>
      <c r="D69">
        <f t="shared" si="6"/>
        <v>0</v>
      </c>
    </row>
    <row r="70" spans="1:4" x14ac:dyDescent="0.3">
      <c r="A70">
        <f t="shared" si="4"/>
        <v>3.3499999999999961</v>
      </c>
      <c r="B70">
        <f t="shared" si="7"/>
        <v>-0.20690197167339586</v>
      </c>
      <c r="C70">
        <f t="shared" si="5"/>
        <v>0.20690197167339572</v>
      </c>
      <c r="D70">
        <f t="shared" si="6"/>
        <v>0</v>
      </c>
    </row>
    <row r="71" spans="1:4" x14ac:dyDescent="0.3">
      <c r="A71">
        <f t="shared" si="4"/>
        <v>3.3999999999999959</v>
      </c>
      <c r="B71">
        <f t="shared" si="7"/>
        <v>-0.25554110202682739</v>
      </c>
      <c r="C71">
        <f t="shared" si="5"/>
        <v>0.25554110202682723</v>
      </c>
      <c r="D71">
        <f t="shared" si="6"/>
        <v>0</v>
      </c>
    </row>
    <row r="72" spans="1:4" x14ac:dyDescent="0.3">
      <c r="A72">
        <f t="shared" si="4"/>
        <v>3.4499999999999957</v>
      </c>
      <c r="B72">
        <f t="shared" si="7"/>
        <v>-0.30354151270842511</v>
      </c>
      <c r="C72">
        <f t="shared" si="5"/>
        <v>0.303541512708425</v>
      </c>
      <c r="D72">
        <f t="shared" si="6"/>
        <v>0</v>
      </c>
    </row>
    <row r="73" spans="1:4" x14ac:dyDescent="0.3">
      <c r="A73">
        <f t="shared" si="4"/>
        <v>3.4999999999999956</v>
      </c>
      <c r="B73">
        <f t="shared" si="7"/>
        <v>-0.35078322768961567</v>
      </c>
      <c r="C73">
        <f t="shared" si="5"/>
        <v>0.35078322768961556</v>
      </c>
      <c r="D73">
        <f t="shared" si="6"/>
        <v>0</v>
      </c>
    </row>
    <row r="74" spans="1:4" x14ac:dyDescent="0.3">
      <c r="A74">
        <f t="shared" si="4"/>
        <v>3.5499999999999954</v>
      </c>
      <c r="B74">
        <f t="shared" si="7"/>
        <v>-0.3971481672859557</v>
      </c>
      <c r="C74">
        <f t="shared" si="5"/>
        <v>0.39714816728595559</v>
      </c>
      <c r="D74">
        <f t="shared" si="6"/>
        <v>0</v>
      </c>
    </row>
    <row r="75" spans="1:4" x14ac:dyDescent="0.3">
      <c r="A75">
        <f t="shared" si="4"/>
        <v>3.5999999999999952</v>
      </c>
      <c r="B75">
        <f t="shared" si="7"/>
        <v>-0.44252044329484808</v>
      </c>
      <c r="C75">
        <f t="shared" si="5"/>
        <v>0.44252044329484796</v>
      </c>
      <c r="D75">
        <f t="shared" si="6"/>
        <v>0</v>
      </c>
    </row>
    <row r="76" spans="1:4" x14ac:dyDescent="0.3">
      <c r="A76">
        <f t="shared" si="4"/>
        <v>3.649999999999995</v>
      </c>
      <c r="B76">
        <f t="shared" si="7"/>
        <v>-0.48678664865569515</v>
      </c>
      <c r="C76">
        <f t="shared" si="5"/>
        <v>0.48678664865569504</v>
      </c>
      <c r="D76">
        <f t="shared" si="6"/>
        <v>0</v>
      </c>
    </row>
    <row r="77" spans="1:4" x14ac:dyDescent="0.3">
      <c r="A77">
        <f t="shared" si="4"/>
        <v>3.6999999999999948</v>
      </c>
      <c r="B77">
        <f t="shared" si="7"/>
        <v>-0.52983614090848885</v>
      </c>
      <c r="C77">
        <f t="shared" si="5"/>
        <v>0.52983614090848874</v>
      </c>
      <c r="D77">
        <f t="shared" si="6"/>
        <v>0</v>
      </c>
    </row>
    <row r="78" spans="1:4" x14ac:dyDescent="0.3">
      <c r="A78">
        <f t="shared" si="4"/>
        <v>3.7499999999999947</v>
      </c>
      <c r="B78">
        <f t="shared" si="7"/>
        <v>-0.5715613187423394</v>
      </c>
      <c r="C78">
        <f t="shared" si="5"/>
        <v>0.57156131874233929</v>
      </c>
      <c r="D78">
        <f t="shared" si="6"/>
        <v>0</v>
      </c>
    </row>
    <row r="79" spans="1:4" x14ac:dyDescent="0.3">
      <c r="A79">
        <f t="shared" si="4"/>
        <v>3.7999999999999945</v>
      </c>
      <c r="B79">
        <f t="shared" si="7"/>
        <v>-0.6118578909427147</v>
      </c>
      <c r="C79">
        <f t="shared" si="5"/>
        <v>0.61185789094271459</v>
      </c>
      <c r="D79">
        <f t="shared" si="6"/>
        <v>0</v>
      </c>
    </row>
    <row r="80" spans="1:4" x14ac:dyDescent="0.3">
      <c r="A80">
        <f t="shared" si="4"/>
        <v>3.8499999999999943</v>
      </c>
      <c r="B80">
        <f t="shared" si="7"/>
        <v>-0.65062513706516301</v>
      </c>
      <c r="C80">
        <f t="shared" si="5"/>
        <v>0.6506251370651629</v>
      </c>
      <c r="D80">
        <f t="shared" si="6"/>
        <v>0</v>
      </c>
    </row>
    <row r="81" spans="1:4" x14ac:dyDescent="0.3">
      <c r="A81">
        <f t="shared" si="4"/>
        <v>3.8999999999999941</v>
      </c>
      <c r="B81">
        <f t="shared" si="7"/>
        <v>-0.68776615918396955</v>
      </c>
      <c r="C81">
        <f t="shared" si="5"/>
        <v>0.68776615918396944</v>
      </c>
      <c r="D81">
        <f t="shared" si="6"/>
        <v>0</v>
      </c>
    </row>
    <row r="82" spans="1:4" x14ac:dyDescent="0.3">
      <c r="A82">
        <f t="shared" si="4"/>
        <v>3.949999999999994</v>
      </c>
      <c r="B82">
        <f t="shared" si="7"/>
        <v>-0.72318812408650779</v>
      </c>
      <c r="C82">
        <f t="shared" si="5"/>
        <v>0.72318812408650779</v>
      </c>
      <c r="D82">
        <f t="shared" si="6"/>
        <v>0</v>
      </c>
    </row>
    <row r="83" spans="1:4" x14ac:dyDescent="0.3">
      <c r="A83">
        <f t="shared" si="4"/>
        <v>3.9999999999999938</v>
      </c>
      <c r="B83">
        <f t="shared" si="7"/>
        <v>-0.75680249530792421</v>
      </c>
      <c r="C83">
        <f t="shared" si="5"/>
        <v>0.75680249530792409</v>
      </c>
      <c r="D83">
        <f t="shared" si="6"/>
        <v>0</v>
      </c>
    </row>
    <row r="84" spans="1:4" x14ac:dyDescent="0.3">
      <c r="A84">
        <f t="shared" si="4"/>
        <v>4.0499999999999936</v>
      </c>
      <c r="B84">
        <f t="shared" si="7"/>
        <v>-0.78852525442619115</v>
      </c>
      <c r="C84">
        <f t="shared" si="5"/>
        <v>0.78852525442619115</v>
      </c>
      <c r="D84">
        <f t="shared" si="6"/>
        <v>0</v>
      </c>
    </row>
    <row r="85" spans="1:4" x14ac:dyDescent="0.3">
      <c r="A85">
        <f t="shared" si="4"/>
        <v>4.0999999999999934</v>
      </c>
      <c r="B85">
        <f t="shared" si="7"/>
        <v>-0.8182771110644067</v>
      </c>
      <c r="C85">
        <f t="shared" si="5"/>
        <v>0.8182771110644067</v>
      </c>
      <c r="D85">
        <f t="shared" si="6"/>
        <v>0</v>
      </c>
    </row>
    <row r="86" spans="1:4" x14ac:dyDescent="0.3">
      <c r="A86">
        <f t="shared" si="4"/>
        <v>4.1499999999999932</v>
      </c>
      <c r="B86">
        <f t="shared" si="7"/>
        <v>-0.84598370107544274</v>
      </c>
      <c r="C86">
        <f t="shared" si="5"/>
        <v>0.84598370107544263</v>
      </c>
      <c r="D86">
        <f t="shared" si="6"/>
        <v>0</v>
      </c>
    </row>
    <row r="87" spans="1:4" x14ac:dyDescent="0.3">
      <c r="A87">
        <f t="shared" si="4"/>
        <v>4.1999999999999931</v>
      </c>
      <c r="B87">
        <f t="shared" si="7"/>
        <v>-0.87157577241358464</v>
      </c>
      <c r="C87">
        <f t="shared" si="5"/>
        <v>0.87157577241358464</v>
      </c>
      <c r="D87">
        <f t="shared" si="6"/>
        <v>0</v>
      </c>
    </row>
    <row r="88" spans="1:4" x14ac:dyDescent="0.3">
      <c r="A88">
        <f t="shared" ref="A88:A111" si="8">A87+0.05</f>
        <v>4.2499999999999929</v>
      </c>
      <c r="B88">
        <f t="shared" si="7"/>
        <v>-0.89498935822858039</v>
      </c>
      <c r="C88">
        <f t="shared" si="5"/>
        <v>0.89498935822858028</v>
      </c>
      <c r="D88">
        <f t="shared" si="6"/>
        <v>0</v>
      </c>
    </row>
    <row r="89" spans="1:4" x14ac:dyDescent="0.3">
      <c r="A89">
        <f t="shared" si="8"/>
        <v>4.2999999999999927</v>
      </c>
      <c r="B89">
        <f t="shared" si="7"/>
        <v>-0.91616593674945201</v>
      </c>
      <c r="C89">
        <f t="shared" si="5"/>
        <v>0.91616593674945201</v>
      </c>
      <c r="D89">
        <f t="shared" si="6"/>
        <v>0</v>
      </c>
    </row>
    <row r="90" spans="1:4" x14ac:dyDescent="0.3">
      <c r="A90">
        <f t="shared" si="8"/>
        <v>4.3499999999999925</v>
      </c>
      <c r="B90">
        <f t="shared" si="7"/>
        <v>-0.93505257755844651</v>
      </c>
      <c r="C90">
        <f t="shared" si="5"/>
        <v>0.93505257755844651</v>
      </c>
      <c r="D90">
        <f t="shared" si="6"/>
        <v>0</v>
      </c>
    </row>
    <row r="91" spans="1:4" x14ac:dyDescent="0.3">
      <c r="A91">
        <f t="shared" si="8"/>
        <v>4.3999999999999924</v>
      </c>
      <c r="B91">
        <f t="shared" si="7"/>
        <v>-0.95160207388951357</v>
      </c>
      <c r="C91">
        <f t="shared" si="5"/>
        <v>0.95160207388951357</v>
      </c>
      <c r="D91">
        <f t="shared" si="6"/>
        <v>0</v>
      </c>
    </row>
    <row r="92" spans="1:4" x14ac:dyDescent="0.3">
      <c r="A92">
        <f t="shared" si="8"/>
        <v>4.4499999999999922</v>
      </c>
      <c r="B92">
        <f t="shared" si="7"/>
        <v>-0.96577306062063673</v>
      </c>
      <c r="C92">
        <f t="shared" si="5"/>
        <v>0.96577306062063673</v>
      </c>
      <c r="D92">
        <f t="shared" si="6"/>
        <v>0</v>
      </c>
    </row>
    <row r="93" spans="1:4" x14ac:dyDescent="0.3">
      <c r="A93">
        <f t="shared" si="8"/>
        <v>4.499999999999992</v>
      </c>
      <c r="B93">
        <f t="shared" si="7"/>
        <v>-0.97753011766509534</v>
      </c>
      <c r="C93">
        <f t="shared" si="5"/>
        <v>0.97753011766509534</v>
      </c>
      <c r="D93">
        <f t="shared" si="6"/>
        <v>0</v>
      </c>
    </row>
    <row r="94" spans="1:4" x14ac:dyDescent="0.3">
      <c r="A94">
        <f t="shared" si="8"/>
        <v>4.5499999999999918</v>
      </c>
      <c r="B94">
        <f t="shared" si="7"/>
        <v>-0.9868438585032353</v>
      </c>
      <c r="C94">
        <f t="shared" si="5"/>
        <v>0.98684385850323519</v>
      </c>
      <c r="D94">
        <f t="shared" si="6"/>
        <v>0</v>
      </c>
    </row>
    <row r="95" spans="1:4" x14ac:dyDescent="0.3">
      <c r="A95">
        <f t="shared" si="8"/>
        <v>4.5999999999999917</v>
      </c>
      <c r="B95">
        <f t="shared" si="7"/>
        <v>-0.99369100363346352</v>
      </c>
      <c r="C95">
        <f t="shared" si="5"/>
        <v>0.99369100363346352</v>
      </c>
      <c r="D95">
        <f t="shared" si="6"/>
        <v>0</v>
      </c>
    </row>
    <row r="96" spans="1:4" x14ac:dyDescent="0.3">
      <c r="A96">
        <f t="shared" si="8"/>
        <v>4.6499999999999915</v>
      </c>
      <c r="B96">
        <f t="shared" si="7"/>
        <v>-0.99805443875887889</v>
      </c>
      <c r="C96">
        <f t="shared" si="5"/>
        <v>0.99805443875887889</v>
      </c>
      <c r="D96">
        <f t="shared" si="6"/>
        <v>0</v>
      </c>
    </row>
    <row r="97" spans="1:4" x14ac:dyDescent="0.3">
      <c r="A97">
        <f t="shared" si="8"/>
        <v>4.6999999999999913</v>
      </c>
      <c r="B97">
        <f t="shared" si="7"/>
        <v>-0.99992325756410083</v>
      </c>
      <c r="C97">
        <f t="shared" si="5"/>
        <v>0.99992325756410072</v>
      </c>
      <c r="D97">
        <f t="shared" si="6"/>
        <v>0</v>
      </c>
    </row>
    <row r="98" spans="1:4" x14ac:dyDescent="0.3">
      <c r="A98">
        <f t="shared" si="8"/>
        <v>4.7499999999999911</v>
      </c>
      <c r="B98">
        <f t="shared" si="7"/>
        <v>-0.99929278897537832</v>
      </c>
      <c r="C98">
        <f t="shared" si="5"/>
        <v>0.99929278897537832</v>
      </c>
      <c r="D98">
        <f t="shared" si="6"/>
        <v>0</v>
      </c>
    </row>
    <row r="99" spans="1:4" x14ac:dyDescent="0.3">
      <c r="A99">
        <f t="shared" si="8"/>
        <v>4.7999999999999909</v>
      </c>
      <c r="B99">
        <f t="shared" si="7"/>
        <v>-0.99616460883584146</v>
      </c>
      <c r="C99">
        <f t="shared" si="5"/>
        <v>0.99616460883584146</v>
      </c>
      <c r="D99">
        <f t="shared" si="6"/>
        <v>0</v>
      </c>
    </row>
    <row r="100" spans="1:4" x14ac:dyDescent="0.3">
      <c r="A100">
        <f t="shared" si="8"/>
        <v>4.8499999999999908</v>
      </c>
      <c r="B100">
        <f t="shared" si="7"/>
        <v>-0.99054653596671449</v>
      </c>
      <c r="C100">
        <f t="shared" si="5"/>
        <v>0.99054653596671449</v>
      </c>
      <c r="D100">
        <f t="shared" si="6"/>
        <v>0</v>
      </c>
    </row>
    <row r="101" spans="1:4" x14ac:dyDescent="0.3">
      <c r="A101">
        <f t="shared" si="8"/>
        <v>4.8999999999999906</v>
      </c>
      <c r="B101">
        <f t="shared" si="7"/>
        <v>-0.98245261262433425</v>
      </c>
      <c r="C101">
        <f t="shared" si="5"/>
        <v>0.98245261262433414</v>
      </c>
      <c r="D101">
        <f t="shared" si="6"/>
        <v>0</v>
      </c>
    </row>
    <row r="102" spans="1:4" x14ac:dyDescent="0.3">
      <c r="A102">
        <f t="shared" si="8"/>
        <v>4.9499999999999904</v>
      </c>
      <c r="B102">
        <f t="shared" si="7"/>
        <v>-0.97190306940182303</v>
      </c>
      <c r="C102">
        <f t="shared" si="5"/>
        <v>0.97190306940182314</v>
      </c>
      <c r="D102">
        <f t="shared" si="6"/>
        <v>0</v>
      </c>
    </row>
    <row r="103" spans="1:4" x14ac:dyDescent="0.3">
      <c r="A103">
        <f t="shared" si="8"/>
        <v>4.9999999999999902</v>
      </c>
      <c r="B103">
        <f t="shared" si="7"/>
        <v>-0.95892427466314123</v>
      </c>
      <c r="C103">
        <f t="shared" si="5"/>
        <v>0.95892427466314156</v>
      </c>
      <c r="D103">
        <f t="shared" si="6"/>
        <v>0</v>
      </c>
    </row>
    <row r="104" spans="1:4" x14ac:dyDescent="0.3">
      <c r="A104">
        <f t="shared" si="8"/>
        <v>5.0499999999999901</v>
      </c>
      <c r="B104">
        <f t="shared" si="7"/>
        <v>-0.9435486686359098</v>
      </c>
      <c r="C104">
        <f t="shared" si="5"/>
        <v>0.94354866863590992</v>
      </c>
      <c r="D104">
        <f t="shared" si="6"/>
        <v>0</v>
      </c>
    </row>
    <row r="105" spans="1:4" x14ac:dyDescent="0.3">
      <c r="A105">
        <f t="shared" si="8"/>
        <v>5.0999999999999899</v>
      </c>
      <c r="B105">
        <f t="shared" si="7"/>
        <v>-0.92581468232773612</v>
      </c>
      <c r="C105">
        <f t="shared" si="5"/>
        <v>0.92581468232773578</v>
      </c>
      <c r="D105">
        <f t="shared" si="6"/>
        <v>0</v>
      </c>
    </row>
    <row r="106" spans="1:4" x14ac:dyDescent="0.3">
      <c r="A106">
        <f t="shared" si="8"/>
        <v>5.1499999999999897</v>
      </c>
      <c r="B106">
        <f t="shared" si="7"/>
        <v>-0.905766641468709</v>
      </c>
      <c r="C106">
        <f t="shared" si="5"/>
        <v>0.905766641468709</v>
      </c>
      <c r="D106">
        <f t="shared" si="6"/>
        <v>0</v>
      </c>
    </row>
    <row r="107" spans="1:4" x14ac:dyDescent="0.3">
      <c r="A107">
        <f t="shared" si="8"/>
        <v>5.1999999999999895</v>
      </c>
      <c r="B107">
        <f t="shared" si="7"/>
        <v>-0.88345465572015813</v>
      </c>
      <c r="C107">
        <f t="shared" si="5"/>
        <v>0.88345465572015869</v>
      </c>
      <c r="D107">
        <f t="shared" si="6"/>
        <v>0</v>
      </c>
    </row>
    <row r="108" spans="1:4" x14ac:dyDescent="0.3">
      <c r="A108">
        <f t="shared" si="8"/>
        <v>5.2499999999999893</v>
      </c>
      <c r="B108">
        <f t="shared" si="7"/>
        <v>-0.85893449342659745</v>
      </c>
      <c r="C108">
        <f t="shared" si="5"/>
        <v>0.85893449342659756</v>
      </c>
      <c r="D108">
        <f t="shared" si="6"/>
        <v>0</v>
      </c>
    </row>
    <row r="109" spans="1:4" x14ac:dyDescent="0.3">
      <c r="A109">
        <f t="shared" si="8"/>
        <v>5.2999999999999892</v>
      </c>
      <c r="B109">
        <f t="shared" si="7"/>
        <v>-0.83226744222390714</v>
      </c>
      <c r="C109">
        <f t="shared" si="5"/>
        <v>0.83226744222390669</v>
      </c>
      <c r="D109">
        <f t="shared" si="6"/>
        <v>0</v>
      </c>
    </row>
    <row r="110" spans="1:4" x14ac:dyDescent="0.3">
      <c r="A110">
        <f t="shared" si="8"/>
        <v>5.349999999999989</v>
      </c>
      <c r="B110">
        <f t="shared" si="7"/>
        <v>-0.80352015585216219</v>
      </c>
      <c r="C110">
        <f t="shared" si="5"/>
        <v>0.80352015585216219</v>
      </c>
      <c r="D110">
        <f t="shared" si="6"/>
        <v>0</v>
      </c>
    </row>
    <row r="111" spans="1:4" x14ac:dyDescent="0.3">
      <c r="A111">
        <f t="shared" si="8"/>
        <v>5.3999999999999888</v>
      </c>
      <c r="B111">
        <f t="shared" si="7"/>
        <v>-0.77276448755599447</v>
      </c>
      <c r="C111">
        <f t="shared" si="5"/>
        <v>0.77276448755599514</v>
      </c>
      <c r="D111">
        <f t="shared" si="6"/>
        <v>0</v>
      </c>
    </row>
    <row r="112" spans="1:4" x14ac:dyDescent="0.3">
      <c r="A112">
        <f t="shared" ref="A112:A175" si="9">A111+0.05</f>
        <v>5.4499999999999886</v>
      </c>
      <c r="B112">
        <f t="shared" si="7"/>
        <v>-0.74007731048890213</v>
      </c>
      <c r="C112">
        <f t="shared" si="5"/>
        <v>0.74007731048890224</v>
      </c>
      <c r="D112">
        <f t="shared" si="6"/>
        <v>0</v>
      </c>
    </row>
    <row r="113" spans="1:4" x14ac:dyDescent="0.3">
      <c r="A113">
        <f t="shared" si="9"/>
        <v>5.4999999999999885</v>
      </c>
      <c r="B113">
        <f t="shared" si="7"/>
        <v>-0.70554032557040014</v>
      </c>
      <c r="C113">
        <f t="shared" si="5"/>
        <v>0.70554032557039958</v>
      </c>
      <c r="D113">
        <f t="shared" si="6"/>
        <v>0</v>
      </c>
    </row>
    <row r="114" spans="1:4" x14ac:dyDescent="0.3">
      <c r="A114">
        <f t="shared" si="9"/>
        <v>5.5499999999999883</v>
      </c>
      <c r="B114">
        <f t="shared" si="7"/>
        <v>-0.66923985727627056</v>
      </c>
      <c r="C114">
        <f t="shared" si="5"/>
        <v>0.66923985727627067</v>
      </c>
      <c r="D114">
        <f t="shared" si="6"/>
        <v>0</v>
      </c>
    </row>
    <row r="115" spans="1:4" x14ac:dyDescent="0.3">
      <c r="A115">
        <f t="shared" si="9"/>
        <v>5.5999999999999881</v>
      </c>
      <c r="B115">
        <f t="shared" si="7"/>
        <v>-0.6312666378723305</v>
      </c>
      <c r="C115">
        <f t="shared" si="5"/>
        <v>0.63126663787233128</v>
      </c>
      <c r="D115">
        <f t="shared" si="6"/>
        <v>0</v>
      </c>
    </row>
    <row r="116" spans="1:4" x14ac:dyDescent="0.3">
      <c r="A116">
        <f t="shared" si="9"/>
        <v>5.6499999999999879</v>
      </c>
      <c r="B116">
        <f t="shared" si="7"/>
        <v>-0.59171558063101937</v>
      </c>
      <c r="C116">
        <f t="shared" si="5"/>
        <v>0.59171558063101948</v>
      </c>
      <c r="D116">
        <f t="shared" si="6"/>
        <v>0</v>
      </c>
    </row>
    <row r="117" spans="1:4" x14ac:dyDescent="0.3">
      <c r="A117">
        <f t="shared" si="9"/>
        <v>5.6999999999999877</v>
      </c>
      <c r="B117">
        <f t="shared" si="7"/>
        <v>-0.55068554259764801</v>
      </c>
      <c r="C117">
        <f t="shared" si="5"/>
        <v>0.55068554259764735</v>
      </c>
      <c r="D117">
        <f t="shared" si="6"/>
        <v>0</v>
      </c>
    </row>
    <row r="118" spans="1:4" x14ac:dyDescent="0.3">
      <c r="A118">
        <f t="shared" si="9"/>
        <v>5.7499999999999876</v>
      </c>
      <c r="B118">
        <f t="shared" si="7"/>
        <v>-0.50827907749926904</v>
      </c>
      <c r="C118">
        <f t="shared" si="5"/>
        <v>0.50827907749926915</v>
      </c>
      <c r="D118">
        <f t="shared" si="6"/>
        <v>0</v>
      </c>
    </row>
    <row r="119" spans="1:4" x14ac:dyDescent="0.3">
      <c r="A119">
        <f t="shared" si="9"/>
        <v>5.7999999999999874</v>
      </c>
      <c r="B119">
        <f t="shared" si="7"/>
        <v>-0.46460217941376836</v>
      </c>
      <c r="C119">
        <f t="shared" si="5"/>
        <v>0.4646021794137693</v>
      </c>
      <c r="D119">
        <f t="shared" si="6"/>
        <v>9.4368957093138306E-16</v>
      </c>
    </row>
    <row r="120" spans="1:4" x14ac:dyDescent="0.3">
      <c r="A120">
        <f t="shared" si="9"/>
        <v>5.8499999999999872</v>
      </c>
      <c r="B120">
        <f t="shared" si="7"/>
        <v>-0.41976401783987094</v>
      </c>
      <c r="C120">
        <f t="shared" si="5"/>
        <v>0.41976401783987105</v>
      </c>
      <c r="D120">
        <f t="shared" si="6"/>
        <v>0</v>
      </c>
    </row>
    <row r="121" spans="1:4" x14ac:dyDescent="0.3">
      <c r="A121">
        <f t="shared" si="9"/>
        <v>5.899999999999987</v>
      </c>
      <c r="B121">
        <f t="shared" si="7"/>
        <v>-0.3738766648302484</v>
      </c>
      <c r="C121">
        <f t="shared" si="5"/>
        <v>0.37387666483024767</v>
      </c>
      <c r="D121">
        <f t="shared" si="6"/>
        <v>-7.2164496600635175E-16</v>
      </c>
    </row>
    <row r="122" spans="1:4" x14ac:dyDescent="0.3">
      <c r="A122">
        <f t="shared" si="9"/>
        <v>5.9499999999999869</v>
      </c>
      <c r="B122">
        <f t="shared" si="7"/>
        <v>-0.32705481486975324</v>
      </c>
      <c r="C122">
        <f t="shared" si="5"/>
        <v>0.32705481486975335</v>
      </c>
      <c r="D122">
        <f t="shared" si="6"/>
        <v>0</v>
      </c>
    </row>
    <row r="123" spans="1:4" x14ac:dyDescent="0.3">
      <c r="A123">
        <f t="shared" si="9"/>
        <v>5.9999999999999867</v>
      </c>
      <c r="B123">
        <f t="shared" si="7"/>
        <v>-0.27941549819893868</v>
      </c>
      <c r="C123">
        <f t="shared" si="5"/>
        <v>0.27941549819893963</v>
      </c>
      <c r="D123">
        <f t="shared" si="6"/>
        <v>9.4368957093138306E-16</v>
      </c>
    </row>
    <row r="124" spans="1:4" x14ac:dyDescent="0.3">
      <c r="A124">
        <f t="shared" si="9"/>
        <v>6.0499999999999865</v>
      </c>
      <c r="B124">
        <f t="shared" si="7"/>
        <v>-0.2310777882994052</v>
      </c>
      <c r="C124">
        <f t="shared" si="5"/>
        <v>0.23107778829940531</v>
      </c>
      <c r="D124">
        <f t="shared" si="6"/>
        <v>0</v>
      </c>
    </row>
    <row r="125" spans="1:4" x14ac:dyDescent="0.3">
      <c r="A125">
        <f t="shared" si="9"/>
        <v>6.0999999999999863</v>
      </c>
      <c r="B125">
        <f t="shared" si="7"/>
        <v>-0.18216250427210898</v>
      </c>
      <c r="C125">
        <f t="shared" si="5"/>
        <v>0.18216250427210823</v>
      </c>
      <c r="D125">
        <f t="shared" si="6"/>
        <v>-7.4940054162198066E-16</v>
      </c>
    </row>
    <row r="126" spans="1:4" x14ac:dyDescent="0.3">
      <c r="A126">
        <f t="shared" si="9"/>
        <v>6.1499999999999861</v>
      </c>
      <c r="B126">
        <f t="shared" si="7"/>
        <v>-0.13279190885253081</v>
      </c>
      <c r="C126">
        <f t="shared" si="5"/>
        <v>0.13279190885253095</v>
      </c>
      <c r="D126">
        <f t="shared" si="6"/>
        <v>0</v>
      </c>
    </row>
    <row r="127" spans="1:4" x14ac:dyDescent="0.3">
      <c r="A127">
        <f t="shared" si="9"/>
        <v>6.199999999999986</v>
      </c>
      <c r="B127">
        <f t="shared" si="7"/>
        <v>-8.3089402817510566E-2</v>
      </c>
      <c r="C127">
        <f t="shared" si="5"/>
        <v>8.3089402817511565E-2</v>
      </c>
      <c r="D127">
        <f t="shared" si="6"/>
        <v>9.9920072216264089E-16</v>
      </c>
    </row>
    <row r="128" spans="1:4" x14ac:dyDescent="0.3">
      <c r="A128">
        <f t="shared" si="9"/>
        <v>6.2499999999999858</v>
      </c>
      <c r="B128">
        <f t="shared" si="7"/>
        <v>-3.3179216547571021E-2</v>
      </c>
      <c r="C128">
        <f t="shared" si="5"/>
        <v>3.3179216547571146E-2</v>
      </c>
      <c r="D128">
        <f t="shared" si="6"/>
        <v>1.2490009027033011E-16</v>
      </c>
    </row>
    <row r="129" spans="1:4" x14ac:dyDescent="0.3">
      <c r="A129">
        <f t="shared" si="9"/>
        <v>6.2999999999999856</v>
      </c>
      <c r="B129">
        <f t="shared" si="7"/>
        <v>1.6813900484335505E-2</v>
      </c>
      <c r="C129">
        <f t="shared" si="5"/>
        <v>-1.6813900484336269E-2</v>
      </c>
      <c r="D129">
        <f t="shared" si="6"/>
        <v>-7.6327832942979512E-16</v>
      </c>
    </row>
    <row r="130" spans="1:4" x14ac:dyDescent="0.3">
      <c r="A130">
        <f t="shared" si="9"/>
        <v>6.3499999999999854</v>
      </c>
      <c r="B130">
        <f t="shared" si="7"/>
        <v>6.6764991521541292E-2</v>
      </c>
      <c r="C130">
        <f t="shared" si="5"/>
        <v>-6.6764991521541167E-2</v>
      </c>
      <c r="D130">
        <f t="shared" si="6"/>
        <v>1.2490009027033011E-16</v>
      </c>
    </row>
    <row r="131" spans="1:4" x14ac:dyDescent="0.3">
      <c r="A131">
        <f t="shared" si="9"/>
        <v>6.3999999999999853</v>
      </c>
      <c r="B131">
        <f t="shared" si="7"/>
        <v>0.11654920485047865</v>
      </c>
      <c r="C131">
        <f t="shared" ref="C131:C194" si="10">SIN($A131+$G$3)</f>
        <v>-0.11654920485047764</v>
      </c>
      <c r="D131">
        <f t="shared" ref="D131:D194" si="11">B131+C131</f>
        <v>1.0130785099704553E-15</v>
      </c>
    </row>
    <row r="132" spans="1:4" x14ac:dyDescent="0.3">
      <c r="A132">
        <f t="shared" si="9"/>
        <v>6.4499999999999851</v>
      </c>
      <c r="B132">
        <f t="shared" ref="B132:B195" si="12">SIN($A132)</f>
        <v>0.16604210586494234</v>
      </c>
      <c r="C132">
        <f t="shared" si="10"/>
        <v>-0.16604210586494222</v>
      </c>
      <c r="D132">
        <f t="shared" si="11"/>
        <v>0</v>
      </c>
    </row>
    <row r="133" spans="1:4" x14ac:dyDescent="0.3">
      <c r="A133">
        <f t="shared" si="9"/>
        <v>6.4999999999999849</v>
      </c>
      <c r="B133">
        <f t="shared" si="12"/>
        <v>0.21511998808780078</v>
      </c>
      <c r="C133">
        <f t="shared" si="10"/>
        <v>-0.21511998808780153</v>
      </c>
      <c r="D133">
        <f t="shared" si="11"/>
        <v>-7.4940054162198066E-16</v>
      </c>
    </row>
    <row r="134" spans="1:4" x14ac:dyDescent="0.3">
      <c r="A134">
        <f t="shared" si="9"/>
        <v>6.5499999999999847</v>
      </c>
      <c r="B134">
        <f t="shared" si="12"/>
        <v>0.26366018237276378</v>
      </c>
      <c r="C134">
        <f t="shared" si="10"/>
        <v>-0.26366018237276367</v>
      </c>
      <c r="D134">
        <f t="shared" si="11"/>
        <v>0</v>
      </c>
    </row>
    <row r="135" spans="1:4" x14ac:dyDescent="0.3">
      <c r="A135">
        <f t="shared" si="9"/>
        <v>6.5999999999999845</v>
      </c>
      <c r="B135">
        <f t="shared" si="12"/>
        <v>0.31154136351336348</v>
      </c>
      <c r="C135">
        <f t="shared" si="10"/>
        <v>-0.31154136351336253</v>
      </c>
      <c r="D135">
        <f t="shared" si="11"/>
        <v>9.4368957093138306E-16</v>
      </c>
    </row>
    <row r="136" spans="1:4" x14ac:dyDescent="0.3">
      <c r="A136">
        <f t="shared" si="9"/>
        <v>6.6499999999999844</v>
      </c>
      <c r="B136">
        <f t="shared" si="12"/>
        <v>0.35864385349278544</v>
      </c>
      <c r="C136">
        <f t="shared" si="10"/>
        <v>-0.35864385349278532</v>
      </c>
      <c r="D136">
        <f t="shared" si="11"/>
        <v>0</v>
      </c>
    </row>
    <row r="137" spans="1:4" x14ac:dyDescent="0.3">
      <c r="A137">
        <f t="shared" si="9"/>
        <v>6.6999999999999842</v>
      </c>
      <c r="B137">
        <f t="shared" si="12"/>
        <v>0.4048499206165837</v>
      </c>
      <c r="C137">
        <f t="shared" si="10"/>
        <v>-0.40484992061658442</v>
      </c>
      <c r="D137">
        <f t="shared" si="11"/>
        <v>-7.2164496600635175E-16</v>
      </c>
    </row>
    <row r="138" spans="1:4" x14ac:dyDescent="0.3">
      <c r="A138">
        <f t="shared" si="9"/>
        <v>6.749999999999984</v>
      </c>
      <c r="B138">
        <f t="shared" si="12"/>
        <v>0.45004407378060335</v>
      </c>
      <c r="C138">
        <f t="shared" si="10"/>
        <v>-0.45004407378060324</v>
      </c>
      <c r="D138">
        <f t="shared" si="11"/>
        <v>0</v>
      </c>
    </row>
    <row r="139" spans="1:4" x14ac:dyDescent="0.3">
      <c r="A139">
        <f t="shared" si="9"/>
        <v>6.7999999999999838</v>
      </c>
      <c r="B139">
        <f t="shared" si="12"/>
        <v>0.49411335113859428</v>
      </c>
      <c r="C139">
        <f t="shared" si="10"/>
        <v>-0.49411335113859339</v>
      </c>
      <c r="D139">
        <f t="shared" si="11"/>
        <v>8.8817841970012523E-16</v>
      </c>
    </row>
    <row r="140" spans="1:4" x14ac:dyDescent="0.3">
      <c r="A140">
        <f t="shared" si="9"/>
        <v>6.8499999999999837</v>
      </c>
      <c r="B140">
        <f t="shared" si="12"/>
        <v>0.53694760244799755</v>
      </c>
      <c r="C140">
        <f t="shared" si="10"/>
        <v>-0.53694760244799744</v>
      </c>
      <c r="D140">
        <f t="shared" si="11"/>
        <v>0</v>
      </c>
    </row>
    <row r="141" spans="1:4" x14ac:dyDescent="0.3">
      <c r="A141">
        <f t="shared" si="9"/>
        <v>6.8999999999999835</v>
      </c>
      <c r="B141">
        <f t="shared" si="12"/>
        <v>0.57843976438818634</v>
      </c>
      <c r="C141">
        <f t="shared" si="10"/>
        <v>-0.57843976438818701</v>
      </c>
      <c r="D141">
        <f t="shared" si="11"/>
        <v>0</v>
      </c>
    </row>
    <row r="142" spans="1:4" x14ac:dyDescent="0.3">
      <c r="A142">
        <f t="shared" si="9"/>
        <v>6.9499999999999833</v>
      </c>
      <c r="B142">
        <f t="shared" si="12"/>
        <v>0.61848612816301063</v>
      </c>
      <c r="C142">
        <f t="shared" si="10"/>
        <v>-0.61848612816301063</v>
      </c>
      <c r="D142">
        <f t="shared" si="11"/>
        <v>0</v>
      </c>
    </row>
    <row r="143" spans="1:4" x14ac:dyDescent="0.3">
      <c r="A143">
        <f t="shared" si="9"/>
        <v>6.9999999999999831</v>
      </c>
      <c r="B143">
        <f t="shared" si="12"/>
        <v>0.6569865987187764</v>
      </c>
      <c r="C143">
        <f t="shared" si="10"/>
        <v>-0.65698659871877563</v>
      </c>
      <c r="D143">
        <f t="shared" si="11"/>
        <v>0</v>
      </c>
    </row>
    <row r="144" spans="1:4" x14ac:dyDescent="0.3">
      <c r="A144">
        <f t="shared" si="9"/>
        <v>7.0499999999999829</v>
      </c>
      <c r="B144">
        <f t="shared" si="12"/>
        <v>0.69384494492975157</v>
      </c>
      <c r="C144">
        <f t="shared" si="10"/>
        <v>-0.69384494492975146</v>
      </c>
      <c r="D144">
        <f t="shared" si="11"/>
        <v>0</v>
      </c>
    </row>
    <row r="145" spans="1:4" x14ac:dyDescent="0.3">
      <c r="A145">
        <f t="shared" si="9"/>
        <v>7.0999999999999828</v>
      </c>
      <c r="B145">
        <f t="shared" si="12"/>
        <v>0.72896904012586439</v>
      </c>
      <c r="C145">
        <f t="shared" si="10"/>
        <v>-0.72896904012586483</v>
      </c>
      <c r="D145">
        <f t="shared" si="11"/>
        <v>0</v>
      </c>
    </row>
    <row r="146" spans="1:4" x14ac:dyDescent="0.3">
      <c r="A146">
        <f t="shared" si="9"/>
        <v>7.1499999999999826</v>
      </c>
      <c r="B146">
        <f t="shared" si="12"/>
        <v>0.76227109236139978</v>
      </c>
      <c r="C146">
        <f t="shared" si="10"/>
        <v>-0.76227109236139967</v>
      </c>
      <c r="D146">
        <f t="shared" si="11"/>
        <v>0</v>
      </c>
    </row>
    <row r="147" spans="1:4" x14ac:dyDescent="0.3">
      <c r="A147">
        <f t="shared" si="9"/>
        <v>7.1999999999999824</v>
      </c>
      <c r="B147">
        <f t="shared" si="12"/>
        <v>0.79366786384914234</v>
      </c>
      <c r="C147">
        <f t="shared" si="10"/>
        <v>-0.79366786384914179</v>
      </c>
      <c r="D147">
        <f t="shared" si="11"/>
        <v>0</v>
      </c>
    </row>
    <row r="148" spans="1:4" x14ac:dyDescent="0.3">
      <c r="A148">
        <f t="shared" si="9"/>
        <v>7.2499999999999822</v>
      </c>
      <c r="B148">
        <f t="shared" si="12"/>
        <v>0.8230808790114954</v>
      </c>
      <c r="C148">
        <f t="shared" si="10"/>
        <v>-0.82308087901149529</v>
      </c>
      <c r="D148">
        <f t="shared" si="11"/>
        <v>0</v>
      </c>
    </row>
    <row r="149" spans="1:4" x14ac:dyDescent="0.3">
      <c r="A149">
        <f t="shared" si="9"/>
        <v>7.2999999999999821</v>
      </c>
      <c r="B149">
        <f t="shared" si="12"/>
        <v>0.85043662062855507</v>
      </c>
      <c r="C149">
        <f t="shared" si="10"/>
        <v>-0.85043662062855552</v>
      </c>
      <c r="D149">
        <f t="shared" si="11"/>
        <v>0</v>
      </c>
    </row>
    <row r="150" spans="1:4" x14ac:dyDescent="0.3">
      <c r="A150">
        <f t="shared" si="9"/>
        <v>7.3499999999999819</v>
      </c>
      <c r="B150">
        <f t="shared" si="12"/>
        <v>0.87566671359287362</v>
      </c>
      <c r="C150">
        <f t="shared" si="10"/>
        <v>-0.87566671359287362</v>
      </c>
      <c r="D150">
        <f t="shared" si="11"/>
        <v>0</v>
      </c>
    </row>
    <row r="151" spans="1:4" x14ac:dyDescent="0.3">
      <c r="A151">
        <f t="shared" si="9"/>
        <v>7.3999999999999817</v>
      </c>
      <c r="B151">
        <f t="shared" si="12"/>
        <v>0.8987080958116187</v>
      </c>
      <c r="C151">
        <f t="shared" si="10"/>
        <v>-0.89870809581161826</v>
      </c>
      <c r="D151">
        <f t="shared" si="11"/>
        <v>0</v>
      </c>
    </row>
    <row r="152" spans="1:4" x14ac:dyDescent="0.3">
      <c r="A152">
        <f t="shared" si="9"/>
        <v>7.4499999999999815</v>
      </c>
      <c r="B152">
        <f t="shared" si="12"/>
        <v>0.91950317582896335</v>
      </c>
      <c r="C152">
        <f t="shared" si="10"/>
        <v>-0.91950317582896324</v>
      </c>
      <c r="D152">
        <f t="shared" si="11"/>
        <v>0</v>
      </c>
    </row>
    <row r="153" spans="1:4" x14ac:dyDescent="0.3">
      <c r="A153">
        <f t="shared" si="9"/>
        <v>7.4999999999999813</v>
      </c>
      <c r="B153">
        <f t="shared" si="12"/>
        <v>0.93799997677473235</v>
      </c>
      <c r="C153">
        <f t="shared" si="10"/>
        <v>-0.93799997677473268</v>
      </c>
      <c r="D153">
        <f t="shared" si="11"/>
        <v>0</v>
      </c>
    </row>
    <row r="154" spans="1:4" x14ac:dyDescent="0.3">
      <c r="A154">
        <f t="shared" si="9"/>
        <v>7.5499999999999812</v>
      </c>
      <c r="B154">
        <f t="shared" si="12"/>
        <v>0.95415226627950922</v>
      </c>
      <c r="C154">
        <f t="shared" si="10"/>
        <v>-0.95415226627950922</v>
      </c>
      <c r="D154">
        <f t="shared" si="11"/>
        <v>0</v>
      </c>
    </row>
    <row r="155" spans="1:4" x14ac:dyDescent="0.3">
      <c r="A155">
        <f t="shared" si="9"/>
        <v>7.599999999999981</v>
      </c>
      <c r="B155">
        <f t="shared" si="12"/>
        <v>0.96791967203148166</v>
      </c>
      <c r="C155">
        <f t="shared" si="10"/>
        <v>-0.96791967203148144</v>
      </c>
      <c r="D155">
        <f t="shared" si="11"/>
        <v>0</v>
      </c>
    </row>
    <row r="156" spans="1:4" x14ac:dyDescent="0.3">
      <c r="A156">
        <f t="shared" si="9"/>
        <v>7.6499999999999808</v>
      </c>
      <c r="B156">
        <f t="shared" si="12"/>
        <v>0.97926778268619608</v>
      </c>
      <c r="C156">
        <f t="shared" si="10"/>
        <v>-0.97926778268619596</v>
      </c>
      <c r="D156">
        <f t="shared" si="11"/>
        <v>0</v>
      </c>
    </row>
    <row r="157" spans="1:4" x14ac:dyDescent="0.3">
      <c r="A157">
        <f t="shared" si="9"/>
        <v>7.6999999999999806</v>
      </c>
      <c r="B157">
        <f t="shared" si="12"/>
        <v>0.98816823387699737</v>
      </c>
      <c r="C157">
        <f t="shared" si="10"/>
        <v>-0.98816823387699748</v>
      </c>
      <c r="D157">
        <f t="shared" si="11"/>
        <v>0</v>
      </c>
    </row>
    <row r="158" spans="1:4" x14ac:dyDescent="0.3">
      <c r="A158">
        <f t="shared" si="9"/>
        <v>7.7499999999999805</v>
      </c>
      <c r="B158">
        <f t="shared" si="12"/>
        <v>0.99459877911117411</v>
      </c>
      <c r="C158">
        <f t="shared" si="10"/>
        <v>-0.99459877911117411</v>
      </c>
      <c r="D158">
        <f t="shared" si="11"/>
        <v>0</v>
      </c>
    </row>
    <row r="159" spans="1:4" x14ac:dyDescent="0.3">
      <c r="A159">
        <f t="shared" si="9"/>
        <v>7.7999999999999803</v>
      </c>
      <c r="B159">
        <f t="shared" si="12"/>
        <v>0.99854334537460387</v>
      </c>
      <c r="C159">
        <f t="shared" si="10"/>
        <v>-0.99854334537460387</v>
      </c>
      <c r="D159">
        <f t="shared" si="11"/>
        <v>0</v>
      </c>
    </row>
    <row r="160" spans="1:4" x14ac:dyDescent="0.3">
      <c r="A160">
        <f t="shared" si="9"/>
        <v>7.8499999999999801</v>
      </c>
      <c r="B160">
        <f t="shared" si="12"/>
        <v>0.99999207330591866</v>
      </c>
      <c r="C160">
        <f t="shared" si="10"/>
        <v>-0.99999207330591866</v>
      </c>
      <c r="D160">
        <f t="shared" si="11"/>
        <v>0</v>
      </c>
    </row>
    <row r="161" spans="1:4" x14ac:dyDescent="0.3">
      <c r="A161">
        <f t="shared" si="9"/>
        <v>7.8999999999999799</v>
      </c>
      <c r="B161">
        <f t="shared" si="12"/>
        <v>0.99894134183977301</v>
      </c>
      <c r="C161">
        <f t="shared" si="10"/>
        <v>-0.9989413418397729</v>
      </c>
      <c r="D161">
        <f t="shared" si="11"/>
        <v>0</v>
      </c>
    </row>
    <row r="162" spans="1:4" x14ac:dyDescent="0.3">
      <c r="A162">
        <f t="shared" si="9"/>
        <v>7.9499999999999797</v>
      </c>
      <c r="B162">
        <f t="shared" si="12"/>
        <v>0.99539377725762179</v>
      </c>
      <c r="C162">
        <f t="shared" si="10"/>
        <v>-0.9953937772576219</v>
      </c>
      <c r="D162">
        <f t="shared" si="11"/>
        <v>0</v>
      </c>
    </row>
    <row r="163" spans="1:4" x14ac:dyDescent="0.3">
      <c r="A163">
        <f t="shared" si="9"/>
        <v>7.9999999999999796</v>
      </c>
      <c r="B163">
        <f t="shared" si="12"/>
        <v>0.98935824662338478</v>
      </c>
      <c r="C163">
        <f t="shared" si="10"/>
        <v>-0.9893582466233849</v>
      </c>
      <c r="D163">
        <f t="shared" si="11"/>
        <v>0</v>
      </c>
    </row>
    <row r="164" spans="1:4" x14ac:dyDescent="0.3">
      <c r="A164">
        <f t="shared" si="9"/>
        <v>8.0499999999999794</v>
      </c>
      <c r="B164">
        <f t="shared" si="12"/>
        <v>0.98084983562040373</v>
      </c>
      <c r="C164">
        <f t="shared" si="10"/>
        <v>-0.98084983562040373</v>
      </c>
      <c r="D164">
        <f t="shared" si="11"/>
        <v>0</v>
      </c>
    </row>
    <row r="165" spans="1:4" x14ac:dyDescent="0.3">
      <c r="A165">
        <f t="shared" si="9"/>
        <v>8.0999999999999801</v>
      </c>
      <c r="B165">
        <f t="shared" si="12"/>
        <v>0.96988981084509107</v>
      </c>
      <c r="C165">
        <f t="shared" si="10"/>
        <v>-0.96988981084509107</v>
      </c>
      <c r="D165">
        <f t="shared" si="11"/>
        <v>0</v>
      </c>
    </row>
    <row r="166" spans="1:4" x14ac:dyDescent="0.3">
      <c r="A166">
        <f t="shared" si="9"/>
        <v>8.1499999999999808</v>
      </c>
      <c r="B166">
        <f t="shared" si="12"/>
        <v>0.95650556665151476</v>
      </c>
      <c r="C166">
        <f t="shared" si="10"/>
        <v>-0.95650556665151487</v>
      </c>
      <c r="D166">
        <f t="shared" si="11"/>
        <v>0</v>
      </c>
    </row>
    <row r="167" spans="1:4" x14ac:dyDescent="0.3">
      <c r="A167">
        <f t="shared" si="9"/>
        <v>8.1999999999999815</v>
      </c>
      <c r="B167">
        <f t="shared" si="12"/>
        <v>0.94073055667977912</v>
      </c>
      <c r="C167">
        <f t="shared" si="10"/>
        <v>-0.94073055667977923</v>
      </c>
      <c r="D167">
        <f t="shared" si="11"/>
        <v>0</v>
      </c>
    </row>
    <row r="168" spans="1:4" x14ac:dyDescent="0.3">
      <c r="A168">
        <f t="shared" si="9"/>
        <v>8.2499999999999822</v>
      </c>
      <c r="B168">
        <f t="shared" si="12"/>
        <v>0.92260421023934713</v>
      </c>
      <c r="C168">
        <f t="shared" si="10"/>
        <v>-0.92260421023934713</v>
      </c>
      <c r="D168">
        <f t="shared" si="11"/>
        <v>0</v>
      </c>
    </row>
    <row r="169" spans="1:4" x14ac:dyDescent="0.3">
      <c r="A169">
        <f t="shared" si="9"/>
        <v>8.2999999999999829</v>
      </c>
      <c r="B169">
        <f t="shared" si="12"/>
        <v>0.90217183375630094</v>
      </c>
      <c r="C169">
        <f t="shared" si="10"/>
        <v>-0.90217183375630106</v>
      </c>
      <c r="D169">
        <f t="shared" si="11"/>
        <v>0</v>
      </c>
    </row>
    <row r="170" spans="1:4" x14ac:dyDescent="0.3">
      <c r="A170">
        <f t="shared" si="9"/>
        <v>8.3499999999999837</v>
      </c>
      <c r="B170">
        <f t="shared" si="12"/>
        <v>0.87948449753087243</v>
      </c>
      <c r="C170">
        <f t="shared" si="10"/>
        <v>-0.87948449753087254</v>
      </c>
      <c r="D170">
        <f t="shared" si="11"/>
        <v>0</v>
      </c>
    </row>
    <row r="171" spans="1:4" x14ac:dyDescent="0.3">
      <c r="A171">
        <f t="shared" si="9"/>
        <v>8.3999999999999844</v>
      </c>
      <c r="B171">
        <f t="shared" si="12"/>
        <v>0.85459890808828876</v>
      </c>
      <c r="C171">
        <f t="shared" si="10"/>
        <v>-0.85459890808828887</v>
      </c>
      <c r="D171">
        <f t="shared" si="11"/>
        <v>0</v>
      </c>
    </row>
    <row r="172" spans="1:4" x14ac:dyDescent="0.3">
      <c r="A172">
        <f t="shared" si="9"/>
        <v>8.4499999999999851</v>
      </c>
      <c r="B172">
        <f t="shared" si="12"/>
        <v>0.82757726644199192</v>
      </c>
      <c r="C172">
        <f t="shared" si="10"/>
        <v>-0.82757726644199203</v>
      </c>
      <c r="D172">
        <f t="shared" si="11"/>
        <v>0</v>
      </c>
    </row>
    <row r="173" spans="1:4" x14ac:dyDescent="0.3">
      <c r="A173">
        <f t="shared" si="9"/>
        <v>8.4999999999999858</v>
      </c>
      <c r="B173">
        <f t="shared" si="12"/>
        <v>0.79848711262349881</v>
      </c>
      <c r="C173">
        <f t="shared" si="10"/>
        <v>-0.79848711262349892</v>
      </c>
      <c r="D173">
        <f t="shared" si="11"/>
        <v>0</v>
      </c>
    </row>
    <row r="174" spans="1:4" x14ac:dyDescent="0.3">
      <c r="A174">
        <f t="shared" si="9"/>
        <v>8.5499999999999865</v>
      </c>
      <c r="B174">
        <f t="shared" si="12"/>
        <v>0.76740115686749644</v>
      </c>
      <c r="C174">
        <f t="shared" si="10"/>
        <v>-0.76740115686749644</v>
      </c>
      <c r="D174">
        <f t="shared" si="11"/>
        <v>0</v>
      </c>
    </row>
    <row r="175" spans="1:4" x14ac:dyDescent="0.3">
      <c r="A175">
        <f t="shared" si="9"/>
        <v>8.5999999999999872</v>
      </c>
      <c r="B175">
        <f t="shared" si="12"/>
        <v>0.73439709787412177</v>
      </c>
      <c r="C175">
        <f t="shared" si="10"/>
        <v>-0.73439709787412188</v>
      </c>
      <c r="D175">
        <f t="shared" si="11"/>
        <v>0</v>
      </c>
    </row>
    <row r="176" spans="1:4" x14ac:dyDescent="0.3">
      <c r="A176">
        <f t="shared" ref="A176:A239" si="13">A175+0.05</f>
        <v>8.6499999999999879</v>
      </c>
      <c r="B176">
        <f t="shared" si="12"/>
        <v>0.69955742860267689</v>
      </c>
      <c r="C176">
        <f t="shared" si="10"/>
        <v>-0.699557428602677</v>
      </c>
      <c r="D176">
        <f t="shared" si="11"/>
        <v>0</v>
      </c>
    </row>
    <row r="177" spans="1:4" x14ac:dyDescent="0.3">
      <c r="A177">
        <f t="shared" si="13"/>
        <v>8.6999999999999886</v>
      </c>
      <c r="B177">
        <f t="shared" si="12"/>
        <v>0.66296923008219133</v>
      </c>
      <c r="C177">
        <f t="shared" si="10"/>
        <v>-0.66296923008219144</v>
      </c>
      <c r="D177">
        <f t="shared" si="11"/>
        <v>0</v>
      </c>
    </row>
    <row r="178" spans="1:4" x14ac:dyDescent="0.3">
      <c r="A178">
        <f t="shared" si="13"/>
        <v>8.7499999999999893</v>
      </c>
      <c r="B178">
        <f t="shared" si="12"/>
        <v>0.62472395375420076</v>
      </c>
      <c r="C178">
        <f t="shared" si="10"/>
        <v>-0.62472395375420087</v>
      </c>
      <c r="D178">
        <f t="shared" si="11"/>
        <v>0</v>
      </c>
    </row>
    <row r="179" spans="1:4" x14ac:dyDescent="0.3">
      <c r="A179">
        <f t="shared" si="13"/>
        <v>8.7999999999999901</v>
      </c>
      <c r="B179">
        <f t="shared" si="12"/>
        <v>0.58491719289177035</v>
      </c>
      <c r="C179">
        <f t="shared" si="10"/>
        <v>-0.58491719289177047</v>
      </c>
      <c r="D179">
        <f t="shared" si="11"/>
        <v>0</v>
      </c>
    </row>
    <row r="180" spans="1:4" x14ac:dyDescent="0.3">
      <c r="A180">
        <f t="shared" si="13"/>
        <v>8.8499999999999908</v>
      </c>
      <c r="B180">
        <f t="shared" si="12"/>
        <v>0.54364844366609588</v>
      </c>
      <c r="C180">
        <f t="shared" si="10"/>
        <v>-0.54364844366609599</v>
      </c>
      <c r="D180">
        <f t="shared" si="11"/>
        <v>0</v>
      </c>
    </row>
    <row r="181" spans="1:4" x14ac:dyDescent="0.3">
      <c r="A181">
        <f t="shared" si="13"/>
        <v>8.8999999999999915</v>
      </c>
      <c r="B181">
        <f t="shared" si="12"/>
        <v>0.50102085645789241</v>
      </c>
      <c r="C181">
        <f t="shared" si="10"/>
        <v>-0.50102085645789252</v>
      </c>
      <c r="D181">
        <f t="shared" si="11"/>
        <v>0</v>
      </c>
    </row>
    <row r="182" spans="1:4" x14ac:dyDescent="0.3">
      <c r="A182">
        <f t="shared" si="13"/>
        <v>8.9499999999999922</v>
      </c>
      <c r="B182">
        <f t="shared" si="12"/>
        <v>0.45714097803516213</v>
      </c>
      <c r="C182">
        <f t="shared" si="10"/>
        <v>-0.45714097803516224</v>
      </c>
      <c r="D182">
        <f t="shared" si="11"/>
        <v>0</v>
      </c>
    </row>
    <row r="183" spans="1:4" x14ac:dyDescent="0.3">
      <c r="A183">
        <f t="shared" si="13"/>
        <v>8.9999999999999929</v>
      </c>
      <c r="B183">
        <f t="shared" si="12"/>
        <v>0.41211848524176303</v>
      </c>
      <c r="C183">
        <f t="shared" si="10"/>
        <v>-0.41211848524176314</v>
      </c>
      <c r="D183">
        <f t="shared" si="11"/>
        <v>0</v>
      </c>
    </row>
    <row r="184" spans="1:4" x14ac:dyDescent="0.3">
      <c r="A184">
        <f t="shared" si="13"/>
        <v>9.0499999999999936</v>
      </c>
      <c r="B184">
        <f t="shared" si="12"/>
        <v>0.36606591086241763</v>
      </c>
      <c r="C184">
        <f t="shared" si="10"/>
        <v>-0.36606591086241774</v>
      </c>
      <c r="D184">
        <f t="shared" si="11"/>
        <v>0</v>
      </c>
    </row>
    <row r="185" spans="1:4" x14ac:dyDescent="0.3">
      <c r="A185">
        <f t="shared" si="13"/>
        <v>9.0999999999999943</v>
      </c>
      <c r="B185">
        <f t="shared" si="12"/>
        <v>0.31909836234935718</v>
      </c>
      <c r="C185">
        <f t="shared" si="10"/>
        <v>-0.31909836234935729</v>
      </c>
      <c r="D185">
        <f t="shared" si="11"/>
        <v>0</v>
      </c>
    </row>
    <row r="186" spans="1:4" x14ac:dyDescent="0.3">
      <c r="A186">
        <f t="shared" si="13"/>
        <v>9.149999999999995</v>
      </c>
      <c r="B186">
        <f t="shared" si="12"/>
        <v>0.27133323411363786</v>
      </c>
      <c r="C186">
        <f t="shared" si="10"/>
        <v>-0.27133323411363797</v>
      </c>
      <c r="D186">
        <f t="shared" si="11"/>
        <v>0</v>
      </c>
    </row>
    <row r="187" spans="1:4" x14ac:dyDescent="0.3">
      <c r="A187">
        <f t="shared" si="13"/>
        <v>9.1999999999999957</v>
      </c>
      <c r="B187">
        <f t="shared" si="12"/>
        <v>0.22288991410025111</v>
      </c>
      <c r="C187">
        <f t="shared" si="10"/>
        <v>-0.22288991410025125</v>
      </c>
      <c r="D187">
        <f t="shared" si="11"/>
        <v>0</v>
      </c>
    </row>
    <row r="188" spans="1:4" x14ac:dyDescent="0.3">
      <c r="A188">
        <f t="shared" si="13"/>
        <v>9.2499999999999964</v>
      </c>
      <c r="B188">
        <f t="shared" si="12"/>
        <v>0.17388948538043705</v>
      </c>
      <c r="C188">
        <f t="shared" si="10"/>
        <v>-0.17388948538043716</v>
      </c>
      <c r="D188">
        <f t="shared" si="11"/>
        <v>0</v>
      </c>
    </row>
    <row r="189" spans="1:4" x14ac:dyDescent="0.3">
      <c r="A189">
        <f t="shared" si="13"/>
        <v>9.2999999999999972</v>
      </c>
      <c r="B189">
        <f t="shared" si="12"/>
        <v>0.12445442350706523</v>
      </c>
      <c r="C189">
        <f t="shared" si="10"/>
        <v>-0.12445442350706536</v>
      </c>
      <c r="D189">
        <f t="shared" si="11"/>
        <v>-1.2490009027033011E-16</v>
      </c>
    </row>
    <row r="190" spans="1:4" x14ac:dyDescent="0.3">
      <c r="A190">
        <f t="shared" si="13"/>
        <v>9.3499999999999979</v>
      </c>
      <c r="B190">
        <f t="shared" si="12"/>
        <v>7.4708290389536552E-2</v>
      </c>
      <c r="C190">
        <f t="shared" si="10"/>
        <v>-7.4708290389536677E-2</v>
      </c>
      <c r="D190">
        <f t="shared" si="11"/>
        <v>-1.2490009027033011E-16</v>
      </c>
    </row>
    <row r="191" spans="1:4" x14ac:dyDescent="0.3">
      <c r="A191">
        <f t="shared" si="13"/>
        <v>9.3999999999999986</v>
      </c>
      <c r="B191">
        <f t="shared" si="12"/>
        <v>2.4775425453359541E-2</v>
      </c>
      <c r="C191">
        <f t="shared" si="10"/>
        <v>-2.4775425453359666E-2</v>
      </c>
      <c r="D191">
        <f t="shared" si="11"/>
        <v>-1.2490009027033011E-16</v>
      </c>
    </row>
    <row r="192" spans="1:4" x14ac:dyDescent="0.3">
      <c r="A192">
        <f t="shared" si="13"/>
        <v>9.4499999999999993</v>
      </c>
      <c r="B192">
        <f t="shared" si="12"/>
        <v>-2.5219365143658721E-2</v>
      </c>
      <c r="C192">
        <f t="shared" si="10"/>
        <v>2.5219365143658599E-2</v>
      </c>
      <c r="D192">
        <f t="shared" si="11"/>
        <v>-1.214306433183765E-16</v>
      </c>
    </row>
    <row r="193" spans="1:4" x14ac:dyDescent="0.3">
      <c r="A193">
        <f t="shared" si="13"/>
        <v>9.5</v>
      </c>
      <c r="B193">
        <f t="shared" si="12"/>
        <v>-7.5151120461809301E-2</v>
      </c>
      <c r="C193">
        <f t="shared" si="10"/>
        <v>7.515112046180919E-2</v>
      </c>
      <c r="D193">
        <f t="shared" si="11"/>
        <v>-1.1102230246251565E-16</v>
      </c>
    </row>
    <row r="194" spans="1:4" x14ac:dyDescent="0.3">
      <c r="A194">
        <f t="shared" si="13"/>
        <v>9.5500000000000007</v>
      </c>
      <c r="B194">
        <f t="shared" si="12"/>
        <v>-0.12489503711675232</v>
      </c>
      <c r="C194">
        <f t="shared" si="10"/>
        <v>0.12489503711675219</v>
      </c>
      <c r="D194">
        <f t="shared" si="11"/>
        <v>-1.2490009027033011E-16</v>
      </c>
    </row>
    <row r="195" spans="1:4" x14ac:dyDescent="0.3">
      <c r="A195">
        <f t="shared" si="13"/>
        <v>9.6000000000000014</v>
      </c>
      <c r="B195">
        <f t="shared" si="12"/>
        <v>-0.1743267812229814</v>
      </c>
      <c r="C195">
        <f t="shared" ref="C195:C257" si="14">SIN($A195+$G$3)</f>
        <v>0.17432678122298126</v>
      </c>
      <c r="D195">
        <f t="shared" ref="D195:D258" si="15">B195+C195</f>
        <v>0</v>
      </c>
    </row>
    <row r="196" spans="1:4" x14ac:dyDescent="0.3">
      <c r="A196">
        <f t="shared" si="13"/>
        <v>9.6500000000000021</v>
      </c>
      <c r="B196">
        <f t="shared" ref="B196:B257" si="16">SIN($A196)</f>
        <v>-0.22332279916378561</v>
      </c>
      <c r="C196">
        <f t="shared" si="14"/>
        <v>0.2233227991637855</v>
      </c>
      <c r="D196">
        <f t="shared" si="15"/>
        <v>0</v>
      </c>
    </row>
    <row r="197" spans="1:4" x14ac:dyDescent="0.3">
      <c r="A197">
        <f t="shared" si="13"/>
        <v>9.7000000000000028</v>
      </c>
      <c r="B197">
        <f t="shared" si="16"/>
        <v>-0.27176062641094584</v>
      </c>
      <c r="C197">
        <f t="shared" si="14"/>
        <v>0.27176062641094573</v>
      </c>
      <c r="D197">
        <f t="shared" si="15"/>
        <v>0</v>
      </c>
    </row>
    <row r="198" spans="1:4" x14ac:dyDescent="0.3">
      <c r="A198">
        <f t="shared" si="13"/>
        <v>9.7500000000000036</v>
      </c>
      <c r="B198">
        <f t="shared" si="16"/>
        <v>-0.31951919362227699</v>
      </c>
      <c r="C198">
        <f t="shared" si="14"/>
        <v>0.31951919362227688</v>
      </c>
      <c r="D198">
        <f t="shared" si="15"/>
        <v>0</v>
      </c>
    </row>
    <row r="199" spans="1:4" x14ac:dyDescent="0.3">
      <c r="A199">
        <f t="shared" si="13"/>
        <v>9.8000000000000043</v>
      </c>
      <c r="B199">
        <f t="shared" si="16"/>
        <v>-0.36647912925193171</v>
      </c>
      <c r="C199">
        <f t="shared" si="14"/>
        <v>0.3664791292519316</v>
      </c>
      <c r="D199">
        <f t="shared" si="15"/>
        <v>0</v>
      </c>
    </row>
    <row r="200" spans="1:4" x14ac:dyDescent="0.3">
      <c r="A200">
        <f t="shared" si="13"/>
        <v>9.850000000000005</v>
      </c>
      <c r="B200">
        <f t="shared" si="16"/>
        <v>-0.41252305791709754</v>
      </c>
      <c r="C200">
        <f t="shared" si="14"/>
        <v>0.41252305791709742</v>
      </c>
      <c r="D200">
        <f t="shared" si="15"/>
        <v>0</v>
      </c>
    </row>
    <row r="201" spans="1:4" x14ac:dyDescent="0.3">
      <c r="A201">
        <f t="shared" si="13"/>
        <v>9.9000000000000057</v>
      </c>
      <c r="B201">
        <f t="shared" si="16"/>
        <v>-0.45753589377532611</v>
      </c>
      <c r="C201">
        <f t="shared" si="14"/>
        <v>0.457535893775326</v>
      </c>
      <c r="D201">
        <f t="shared" si="15"/>
        <v>0</v>
      </c>
    </row>
    <row r="202" spans="1:4" x14ac:dyDescent="0.3">
      <c r="A202">
        <f t="shared" si="13"/>
        <v>9.9500000000000064</v>
      </c>
      <c r="B202">
        <f t="shared" si="16"/>
        <v>-0.50140512817920357</v>
      </c>
      <c r="C202">
        <f t="shared" si="14"/>
        <v>0.50140512817920346</v>
      </c>
      <c r="D202">
        <f t="shared" si="15"/>
        <v>0</v>
      </c>
    </row>
    <row r="203" spans="1:4" x14ac:dyDescent="0.3">
      <c r="A203">
        <f t="shared" si="13"/>
        <v>10.000000000000007</v>
      </c>
      <c r="B203">
        <f t="shared" si="16"/>
        <v>-0.54402111088937577</v>
      </c>
      <c r="C203">
        <f t="shared" si="14"/>
        <v>0.54402111088937566</v>
      </c>
      <c r="D203">
        <f t="shared" si="15"/>
        <v>0</v>
      </c>
    </row>
    <row r="204" spans="1:4" x14ac:dyDescent="0.3">
      <c r="A204">
        <f t="shared" si="13"/>
        <v>10.050000000000008</v>
      </c>
      <c r="B204">
        <f t="shared" si="16"/>
        <v>-0.58527732414304212</v>
      </c>
      <c r="C204">
        <f t="shared" si="14"/>
        <v>0.58527732414304201</v>
      </c>
      <c r="D204">
        <f t="shared" si="15"/>
        <v>0</v>
      </c>
    </row>
    <row r="205" spans="1:4" x14ac:dyDescent="0.3">
      <c r="A205">
        <f t="shared" si="13"/>
        <v>10.100000000000009</v>
      </c>
      <c r="B205">
        <f t="shared" si="16"/>
        <v>-0.62507064889288899</v>
      </c>
      <c r="C205">
        <f t="shared" si="14"/>
        <v>0.62507064889288888</v>
      </c>
      <c r="D205">
        <f t="shared" si="15"/>
        <v>0</v>
      </c>
    </row>
    <row r="206" spans="1:4" x14ac:dyDescent="0.3">
      <c r="A206">
        <f t="shared" si="13"/>
        <v>10.150000000000009</v>
      </c>
      <c r="B206">
        <f t="shared" si="16"/>
        <v>-0.66330162255100467</v>
      </c>
      <c r="C206">
        <f t="shared" si="14"/>
        <v>0.66330162255100455</v>
      </c>
      <c r="D206">
        <f t="shared" si="15"/>
        <v>0</v>
      </c>
    </row>
    <row r="207" spans="1:4" x14ac:dyDescent="0.3">
      <c r="A207">
        <f t="shared" si="13"/>
        <v>10.20000000000001</v>
      </c>
      <c r="B207">
        <f t="shared" si="16"/>
        <v>-0.69987468759354998</v>
      </c>
      <c r="C207">
        <f t="shared" si="14"/>
        <v>0.69987468759354987</v>
      </c>
      <c r="D207">
        <f t="shared" si="15"/>
        <v>0</v>
      </c>
    </row>
    <row r="208" spans="1:4" x14ac:dyDescent="0.3">
      <c r="A208">
        <f t="shared" si="13"/>
        <v>10.250000000000011</v>
      </c>
      <c r="B208">
        <f t="shared" si="16"/>
        <v>-0.73469843040480265</v>
      </c>
      <c r="C208">
        <f t="shared" si="14"/>
        <v>0.73469843040480254</v>
      </c>
      <c r="D208">
        <f t="shared" si="15"/>
        <v>0</v>
      </c>
    </row>
    <row r="209" spans="1:4" x14ac:dyDescent="0.3">
      <c r="A209">
        <f t="shared" si="13"/>
        <v>10.300000000000011</v>
      </c>
      <c r="B209">
        <f t="shared" si="16"/>
        <v>-0.76768580976358924</v>
      </c>
      <c r="C209">
        <f t="shared" si="14"/>
        <v>0.76768580976358913</v>
      </c>
      <c r="D209">
        <f t="shared" si="15"/>
        <v>0</v>
      </c>
    </row>
    <row r="210" spans="1:4" x14ac:dyDescent="0.3">
      <c r="A210">
        <f t="shared" si="13"/>
        <v>10.350000000000012</v>
      </c>
      <c r="B210">
        <f t="shared" si="16"/>
        <v>-0.79875437440100794</v>
      </c>
      <c r="C210">
        <f t="shared" si="14"/>
        <v>0.79875437440100783</v>
      </c>
      <c r="D210">
        <f t="shared" si="15"/>
        <v>0</v>
      </c>
    </row>
    <row r="211" spans="1:4" x14ac:dyDescent="0.3">
      <c r="A211">
        <f t="shared" si="13"/>
        <v>10.400000000000013</v>
      </c>
      <c r="B211">
        <f t="shared" si="16"/>
        <v>-0.8278264690856606</v>
      </c>
      <c r="C211">
        <f t="shared" si="14"/>
        <v>0.8278264690856606</v>
      </c>
      <c r="D211">
        <f t="shared" si="15"/>
        <v>0</v>
      </c>
    </row>
    <row r="212" spans="1:4" x14ac:dyDescent="0.3">
      <c r="A212">
        <f t="shared" si="13"/>
        <v>10.450000000000014</v>
      </c>
      <c r="B212">
        <f t="shared" si="16"/>
        <v>-0.8548294287212902</v>
      </c>
      <c r="C212">
        <f t="shared" si="14"/>
        <v>0.85482942872129009</v>
      </c>
      <c r="D212">
        <f t="shared" si="15"/>
        <v>0</v>
      </c>
    </row>
    <row r="213" spans="1:4" x14ac:dyDescent="0.3">
      <c r="A213">
        <f t="shared" si="13"/>
        <v>10.500000000000014</v>
      </c>
      <c r="B213">
        <f t="shared" si="16"/>
        <v>-0.87969575997167682</v>
      </c>
      <c r="C213">
        <f t="shared" si="14"/>
        <v>0.87969575997167682</v>
      </c>
      <c r="D213">
        <f t="shared" si="15"/>
        <v>0</v>
      </c>
    </row>
    <row r="214" spans="1:4" x14ac:dyDescent="0.3">
      <c r="A214">
        <f t="shared" si="13"/>
        <v>10.550000000000015</v>
      </c>
      <c r="B214">
        <f t="shared" si="16"/>
        <v>-0.90236330995882974</v>
      </c>
      <c r="C214">
        <f t="shared" si="14"/>
        <v>0.90236330995882974</v>
      </c>
      <c r="D214">
        <f t="shared" si="15"/>
        <v>0</v>
      </c>
    </row>
    <row r="215" spans="1:4" x14ac:dyDescent="0.3">
      <c r="A215">
        <f t="shared" si="13"/>
        <v>10.600000000000016</v>
      </c>
      <c r="B215">
        <f t="shared" si="16"/>
        <v>-0.92277542161281279</v>
      </c>
      <c r="C215">
        <f t="shared" si="14"/>
        <v>0.92277542161281279</v>
      </c>
      <c r="D215">
        <f t="shared" si="15"/>
        <v>0</v>
      </c>
    </row>
    <row r="216" spans="1:4" x14ac:dyDescent="0.3">
      <c r="A216">
        <f t="shared" si="13"/>
        <v>10.650000000000016</v>
      </c>
      <c r="B216">
        <f t="shared" si="16"/>
        <v>-0.94088107528491327</v>
      </c>
      <c r="C216">
        <f t="shared" si="14"/>
        <v>0.94088107528491316</v>
      </c>
      <c r="D216">
        <f t="shared" si="15"/>
        <v>0</v>
      </c>
    </row>
    <row r="217" spans="1:4" x14ac:dyDescent="0.3">
      <c r="A217">
        <f t="shared" si="13"/>
        <v>10.700000000000017</v>
      </c>
      <c r="B217">
        <f t="shared" si="16"/>
        <v>-0.95663501627019309</v>
      </c>
      <c r="C217">
        <f t="shared" si="14"/>
        <v>0.95663501627019298</v>
      </c>
      <c r="D217">
        <f t="shared" si="15"/>
        <v>0</v>
      </c>
    </row>
    <row r="218" spans="1:4" x14ac:dyDescent="0.3">
      <c r="A218">
        <f t="shared" si="13"/>
        <v>10.750000000000018</v>
      </c>
      <c r="B218">
        <f t="shared" si="16"/>
        <v>-0.96999786792068288</v>
      </c>
      <c r="C218">
        <f t="shared" si="14"/>
        <v>0.96999786792068277</v>
      </c>
      <c r="D218">
        <f t="shared" si="15"/>
        <v>0</v>
      </c>
    </row>
    <row r="219" spans="1:4" x14ac:dyDescent="0.3">
      <c r="A219">
        <f t="shared" si="13"/>
        <v>10.800000000000018</v>
      </c>
      <c r="B219">
        <f t="shared" si="16"/>
        <v>-0.980936230066495</v>
      </c>
      <c r="C219">
        <f t="shared" si="14"/>
        <v>0.980936230066495</v>
      </c>
      <c r="D219">
        <f t="shared" si="15"/>
        <v>0</v>
      </c>
    </row>
    <row r="220" spans="1:4" x14ac:dyDescent="0.3">
      <c r="A220">
        <f t="shared" si="13"/>
        <v>10.850000000000019</v>
      </c>
      <c r="B220">
        <f t="shared" si="16"/>
        <v>-0.98942276249885386</v>
      </c>
      <c r="C220">
        <f t="shared" si="14"/>
        <v>0.98942276249885386</v>
      </c>
      <c r="D220">
        <f t="shared" si="15"/>
        <v>0</v>
      </c>
    </row>
    <row r="221" spans="1:4" x14ac:dyDescent="0.3">
      <c r="A221">
        <f t="shared" si="13"/>
        <v>10.90000000000002</v>
      </c>
      <c r="B221">
        <f t="shared" si="16"/>
        <v>-0.9954362533063793</v>
      </c>
      <c r="C221">
        <f t="shared" si="14"/>
        <v>0.9954362533063793</v>
      </c>
      <c r="D221">
        <f t="shared" si="15"/>
        <v>0</v>
      </c>
    </row>
    <row r="222" spans="1:4" x14ac:dyDescent="0.3">
      <c r="A222">
        <f t="shared" si="13"/>
        <v>10.950000000000021</v>
      </c>
      <c r="B222">
        <f t="shared" si="16"/>
        <v>-0.99896167189381779</v>
      </c>
      <c r="C222">
        <f t="shared" si="14"/>
        <v>0.99896167189381779</v>
      </c>
      <c r="D222">
        <f t="shared" si="15"/>
        <v>0</v>
      </c>
    </row>
    <row r="223" spans="1:4" x14ac:dyDescent="0.3">
      <c r="A223">
        <f t="shared" si="13"/>
        <v>11.000000000000021</v>
      </c>
      <c r="B223">
        <f t="shared" si="16"/>
        <v>-0.99999020655070336</v>
      </c>
      <c r="C223">
        <f t="shared" si="14"/>
        <v>0.99999020655070336</v>
      </c>
      <c r="D223">
        <f t="shared" si="15"/>
        <v>0</v>
      </c>
    </row>
    <row r="224" spans="1:4" x14ac:dyDescent="0.3">
      <c r="A224">
        <f t="shared" si="13"/>
        <v>11.050000000000022</v>
      </c>
      <c r="B224">
        <f t="shared" si="16"/>
        <v>-0.99851928647604427</v>
      </c>
      <c r="C224">
        <f t="shared" si="14"/>
        <v>0.99851928647604427</v>
      </c>
      <c r="D224">
        <f t="shared" si="15"/>
        <v>0</v>
      </c>
    </row>
    <row r="225" spans="1:4" x14ac:dyDescent="0.3">
      <c r="A225">
        <f t="shared" si="13"/>
        <v>11.100000000000023</v>
      </c>
      <c r="B225">
        <f t="shared" si="16"/>
        <v>-0.99455258820398684</v>
      </c>
      <c r="C225">
        <f t="shared" si="14"/>
        <v>0.99455258820398684</v>
      </c>
      <c r="D225">
        <f t="shared" si="15"/>
        <v>0</v>
      </c>
    </row>
    <row r="226" spans="1:4" x14ac:dyDescent="0.3">
      <c r="A226">
        <f t="shared" si="13"/>
        <v>11.150000000000023</v>
      </c>
      <c r="B226">
        <f t="shared" si="16"/>
        <v>-0.98810002641439454</v>
      </c>
      <c r="C226">
        <f t="shared" si="14"/>
        <v>0.98810002641439454</v>
      </c>
      <c r="D226">
        <f t="shared" si="15"/>
        <v>0</v>
      </c>
    </row>
    <row r="227" spans="1:4" x14ac:dyDescent="0.3">
      <c r="A227">
        <f t="shared" si="13"/>
        <v>11.200000000000024</v>
      </c>
      <c r="B227">
        <f t="shared" si="16"/>
        <v>-0.97917772915131229</v>
      </c>
      <c r="C227">
        <f t="shared" si="14"/>
        <v>0.97917772915131229</v>
      </c>
      <c r="D227">
        <f t="shared" si="15"/>
        <v>0</v>
      </c>
    </row>
    <row r="228" spans="1:4" x14ac:dyDescent="0.3">
      <c r="A228">
        <f t="shared" si="13"/>
        <v>11.250000000000025</v>
      </c>
      <c r="B228">
        <f t="shared" si="16"/>
        <v>-0.96780799751125512</v>
      </c>
      <c r="C228">
        <f t="shared" si="14"/>
        <v>0.96780799751125524</v>
      </c>
      <c r="D228">
        <f t="shared" si="15"/>
        <v>0</v>
      </c>
    </row>
    <row r="229" spans="1:4" x14ac:dyDescent="0.3">
      <c r="A229">
        <f t="shared" si="13"/>
        <v>11.300000000000026</v>
      </c>
      <c r="B229">
        <f t="shared" si="16"/>
        <v>-0.95401924990208153</v>
      </c>
      <c r="C229">
        <f t="shared" si="14"/>
        <v>0.95401924990208153</v>
      </c>
      <c r="D229">
        <f t="shared" si="15"/>
        <v>0</v>
      </c>
    </row>
    <row r="230" spans="1:4" x14ac:dyDescent="0.3">
      <c r="A230">
        <f t="shared" si="13"/>
        <v>11.350000000000026</v>
      </c>
      <c r="B230">
        <f t="shared" si="16"/>
        <v>-0.93784595101177337</v>
      </c>
      <c r="C230">
        <f t="shared" si="14"/>
        <v>0.93784595101177337</v>
      </c>
      <c r="D230">
        <f t="shared" si="15"/>
        <v>0</v>
      </c>
    </row>
    <row r="231" spans="1:4" x14ac:dyDescent="0.3">
      <c r="A231">
        <f t="shared" si="13"/>
        <v>11.400000000000027</v>
      </c>
      <c r="B231">
        <f t="shared" si="16"/>
        <v>-0.91932852566466516</v>
      </c>
      <c r="C231">
        <f t="shared" si="14"/>
        <v>0.91932852566466527</v>
      </c>
      <c r="D231">
        <f t="shared" si="15"/>
        <v>0</v>
      </c>
    </row>
    <row r="232" spans="1:4" x14ac:dyDescent="0.3">
      <c r="A232">
        <f t="shared" si="13"/>
        <v>11.450000000000028</v>
      </c>
      <c r="B232">
        <f t="shared" si="16"/>
        <v>-0.89851325778043611</v>
      </c>
      <c r="C232">
        <f t="shared" si="14"/>
        <v>0.89851325778043623</v>
      </c>
      <c r="D232">
        <f t="shared" si="15"/>
        <v>0</v>
      </c>
    </row>
    <row r="233" spans="1:4" x14ac:dyDescent="0.3">
      <c r="A233">
        <f t="shared" si="13"/>
        <v>11.500000000000028</v>
      </c>
      <c r="B233">
        <f t="shared" si="16"/>
        <v>-0.87545217468841474</v>
      </c>
      <c r="C233">
        <f t="shared" si="14"/>
        <v>0.87545217468841485</v>
      </c>
      <c r="D233">
        <f t="shared" si="15"/>
        <v>0</v>
      </c>
    </row>
    <row r="234" spans="1:4" x14ac:dyDescent="0.3">
      <c r="A234">
        <f t="shared" si="13"/>
        <v>11.550000000000029</v>
      </c>
      <c r="B234">
        <f t="shared" si="16"/>
        <v>-0.85020291708635132</v>
      </c>
      <c r="C234">
        <f t="shared" si="14"/>
        <v>0.85020291708635132</v>
      </c>
      <c r="D234">
        <f t="shared" si="15"/>
        <v>0</v>
      </c>
    </row>
    <row r="235" spans="1:4" x14ac:dyDescent="0.3">
      <c r="A235">
        <f t="shared" si="13"/>
        <v>11.60000000000003</v>
      </c>
      <c r="B235">
        <f t="shared" si="16"/>
        <v>-0.82282859496869165</v>
      </c>
      <c r="C235">
        <f t="shared" si="14"/>
        <v>0.82282859496869176</v>
      </c>
      <c r="D235">
        <f t="shared" si="15"/>
        <v>0</v>
      </c>
    </row>
    <row r="236" spans="1:4" x14ac:dyDescent="0.3">
      <c r="A236">
        <f t="shared" si="13"/>
        <v>11.650000000000031</v>
      </c>
      <c r="B236">
        <f t="shared" si="16"/>
        <v>-0.79339762988445861</v>
      </c>
      <c r="C236">
        <f t="shared" si="14"/>
        <v>0.79339762988445872</v>
      </c>
      <c r="D236">
        <f t="shared" si="15"/>
        <v>0</v>
      </c>
    </row>
    <row r="237" spans="1:4" x14ac:dyDescent="0.3">
      <c r="A237">
        <f t="shared" si="13"/>
        <v>11.700000000000031</v>
      </c>
      <c r="B237">
        <f t="shared" si="16"/>
        <v>-0.76198358391901255</v>
      </c>
      <c r="C237">
        <f t="shared" si="14"/>
        <v>0.76198358391901266</v>
      </c>
      <c r="D237">
        <f t="shared" si="15"/>
        <v>0</v>
      </c>
    </row>
    <row r="238" spans="1:4" x14ac:dyDescent="0.3">
      <c r="A238">
        <f t="shared" si="13"/>
        <v>11.750000000000032</v>
      </c>
      <c r="B238">
        <f t="shared" si="16"/>
        <v>-0.72866497582714818</v>
      </c>
      <c r="C238">
        <f t="shared" si="14"/>
        <v>0.72866497582714818</v>
      </c>
      <c r="D238">
        <f t="shared" si="15"/>
        <v>0</v>
      </c>
    </row>
    <row r="239" spans="1:4" x14ac:dyDescent="0.3">
      <c r="A239">
        <f t="shared" si="13"/>
        <v>11.800000000000033</v>
      </c>
      <c r="B239">
        <f t="shared" si="16"/>
        <v>-0.69352508477709929</v>
      </c>
      <c r="C239">
        <f t="shared" si="14"/>
        <v>0.6935250847770994</v>
      </c>
      <c r="D239">
        <f t="shared" si="15"/>
        <v>0</v>
      </c>
    </row>
    <row r="240" spans="1:4" x14ac:dyDescent="0.3">
      <c r="A240">
        <f t="shared" ref="A240:A257" si="17">A239+0.05</f>
        <v>11.850000000000033</v>
      </c>
      <c r="B240">
        <f t="shared" si="16"/>
        <v>-0.65665174219598976</v>
      </c>
      <c r="C240">
        <f t="shared" si="14"/>
        <v>0.65665174219598987</v>
      </c>
      <c r="D240">
        <f t="shared" si="15"/>
        <v>0</v>
      </c>
    </row>
    <row r="241" spans="1:4" x14ac:dyDescent="0.3">
      <c r="A241">
        <f t="shared" si="17"/>
        <v>11.900000000000034</v>
      </c>
      <c r="B241">
        <f t="shared" si="16"/>
        <v>-0.61813711223700674</v>
      </c>
      <c r="C241">
        <f t="shared" si="14"/>
        <v>0.61813711223700685</v>
      </c>
      <c r="D241">
        <f t="shared" si="15"/>
        <v>0</v>
      </c>
    </row>
    <row r="242" spans="1:4" x14ac:dyDescent="0.3">
      <c r="A242">
        <f t="shared" si="17"/>
        <v>11.950000000000035</v>
      </c>
      <c r="B242">
        <f t="shared" si="16"/>
        <v>-0.5780774614170161</v>
      </c>
      <c r="C242">
        <f t="shared" si="14"/>
        <v>0.57807746141701621</v>
      </c>
      <c r="D242">
        <f t="shared" si="15"/>
        <v>0</v>
      </c>
    </row>
    <row r="243" spans="1:4" x14ac:dyDescent="0.3">
      <c r="A243">
        <f t="shared" si="17"/>
        <v>12.000000000000036</v>
      </c>
      <c r="B243">
        <f t="shared" si="16"/>
        <v>-0.53657291800040496</v>
      </c>
      <c r="C243">
        <f t="shared" si="14"/>
        <v>0.53657291800040507</v>
      </c>
      <c r="D243">
        <f t="shared" si="15"/>
        <v>0</v>
      </c>
    </row>
    <row r="244" spans="1:4" x14ac:dyDescent="0.3">
      <c r="A244">
        <f t="shared" si="17"/>
        <v>12.050000000000036</v>
      </c>
      <c r="B244">
        <f t="shared" si="16"/>
        <v>-0.49372722173056655</v>
      </c>
      <c r="C244">
        <f t="shared" si="14"/>
        <v>0.49372722173056666</v>
      </c>
      <c r="D244">
        <f t="shared" si="15"/>
        <v>0</v>
      </c>
    </row>
    <row r="245" spans="1:4" x14ac:dyDescent="0.3">
      <c r="A245">
        <f t="shared" si="17"/>
        <v>12.100000000000037</v>
      </c>
      <c r="B245">
        <f t="shared" si="16"/>
        <v>-0.44964746453456816</v>
      </c>
      <c r="C245">
        <f t="shared" si="14"/>
        <v>0.44964746453456828</v>
      </c>
      <c r="D245">
        <f t="shared" si="15"/>
        <v>0</v>
      </c>
    </row>
    <row r="246" spans="1:4" x14ac:dyDescent="0.3">
      <c r="A246">
        <f t="shared" si="17"/>
        <v>12.150000000000038</v>
      </c>
      <c r="B246">
        <f t="shared" si="16"/>
        <v>-0.40444382284910596</v>
      </c>
      <c r="C246">
        <f t="shared" si="14"/>
        <v>0.40444382284910613</v>
      </c>
      <c r="D246">
        <f t="shared" si="15"/>
        <v>0</v>
      </c>
    </row>
    <row r="247" spans="1:4" x14ac:dyDescent="0.3">
      <c r="A247">
        <f t="shared" si="17"/>
        <v>12.200000000000038</v>
      </c>
      <c r="B247">
        <f t="shared" si="16"/>
        <v>-0.35822928223679223</v>
      </c>
      <c r="C247">
        <f t="shared" si="14"/>
        <v>0.35822928223679235</v>
      </c>
      <c r="D247">
        <f t="shared" si="15"/>
        <v>0</v>
      </c>
    </row>
    <row r="248" spans="1:4" x14ac:dyDescent="0.3">
      <c r="A248">
        <f t="shared" si="17"/>
        <v>12.250000000000039</v>
      </c>
      <c r="B248">
        <f t="shared" si="16"/>
        <v>-0.31111935498109017</v>
      </c>
      <c r="C248">
        <f t="shared" si="14"/>
        <v>0.31111935498109028</v>
      </c>
      <c r="D248">
        <f t="shared" si="15"/>
        <v>0</v>
      </c>
    </row>
    <row r="249" spans="1:4" x14ac:dyDescent="0.3">
      <c r="A249">
        <f t="shared" si="17"/>
        <v>12.30000000000004</v>
      </c>
      <c r="B249">
        <f t="shared" si="16"/>
        <v>-0.26323179136576325</v>
      </c>
      <c r="C249">
        <f t="shared" si="14"/>
        <v>0.26323179136576336</v>
      </c>
      <c r="D249">
        <f t="shared" si="15"/>
        <v>0</v>
      </c>
    </row>
    <row r="250" spans="1:4" x14ac:dyDescent="0.3">
      <c r="A250">
        <f t="shared" si="17"/>
        <v>12.350000000000041</v>
      </c>
      <c r="B250">
        <f t="shared" si="16"/>
        <v>-0.21468628536048878</v>
      </c>
      <c r="C250">
        <f t="shared" si="14"/>
        <v>0.21468628536048889</v>
      </c>
      <c r="D250">
        <f t="shared" si="15"/>
        <v>0</v>
      </c>
    </row>
    <row r="251" spans="1:4" x14ac:dyDescent="0.3">
      <c r="A251">
        <f t="shared" si="17"/>
        <v>12.400000000000041</v>
      </c>
      <c r="B251">
        <f t="shared" si="16"/>
        <v>-0.16560417544826911</v>
      </c>
      <c r="C251">
        <f t="shared" si="14"/>
        <v>0.16560417544826922</v>
      </c>
      <c r="D251">
        <f t="shared" si="15"/>
        <v>0</v>
      </c>
    </row>
    <row r="252" spans="1:4" x14ac:dyDescent="0.3">
      <c r="A252">
        <f t="shared" si="17"/>
        <v>12.450000000000042</v>
      </c>
      <c r="B252">
        <f t="shared" si="16"/>
        <v>-0.11610814134241611</v>
      </c>
      <c r="C252">
        <f t="shared" si="14"/>
        <v>0.11610814134241623</v>
      </c>
      <c r="D252">
        <f t="shared" si="15"/>
        <v>1.2490009027033011E-16</v>
      </c>
    </row>
    <row r="253" spans="1:4" x14ac:dyDescent="0.3">
      <c r="A253">
        <f t="shared" si="17"/>
        <v>12.500000000000043</v>
      </c>
      <c r="B253">
        <f t="shared" si="16"/>
        <v>-6.6321897351158149E-2</v>
      </c>
      <c r="C253">
        <f t="shared" si="14"/>
        <v>6.6321897351158274E-2</v>
      </c>
      <c r="D253">
        <f t="shared" si="15"/>
        <v>1.2490009027033011E-16</v>
      </c>
    </row>
    <row r="254" spans="1:4" x14ac:dyDescent="0.3">
      <c r="A254">
        <f t="shared" si="17"/>
        <v>12.550000000000043</v>
      </c>
      <c r="B254">
        <f t="shared" si="16"/>
        <v>-1.636988315629874E-2</v>
      </c>
      <c r="C254">
        <f t="shared" si="14"/>
        <v>1.6369883156298861E-2</v>
      </c>
      <c r="D254">
        <f t="shared" si="15"/>
        <v>1.214306433183765E-16</v>
      </c>
    </row>
    <row r="255" spans="1:4" x14ac:dyDescent="0.3">
      <c r="A255">
        <f t="shared" si="17"/>
        <v>12.600000000000044</v>
      </c>
      <c r="B255">
        <f t="shared" si="16"/>
        <v>3.3623047221181077E-2</v>
      </c>
      <c r="C255">
        <f t="shared" si="14"/>
        <v>-3.3623047221180959E-2</v>
      </c>
      <c r="D255">
        <f t="shared" si="15"/>
        <v>1.1796119636642288E-16</v>
      </c>
    </row>
    <row r="256" spans="1:4" x14ac:dyDescent="0.3">
      <c r="A256">
        <f t="shared" si="17"/>
        <v>12.650000000000045</v>
      </c>
      <c r="B256">
        <f t="shared" si="16"/>
        <v>8.3531937491152425E-2</v>
      </c>
      <c r="C256">
        <f t="shared" si="14"/>
        <v>-8.3531937491152314E-2</v>
      </c>
      <c r="D256">
        <f t="shared" si="15"/>
        <v>1.1102230246251565E-16</v>
      </c>
    </row>
    <row r="257" spans="1:4" x14ac:dyDescent="0.3">
      <c r="A257">
        <f t="shared" si="17"/>
        <v>12.700000000000045</v>
      </c>
      <c r="B257">
        <f t="shared" si="16"/>
        <v>0.13323204141998798</v>
      </c>
      <c r="C257">
        <f t="shared" si="14"/>
        <v>-0.13323204141998787</v>
      </c>
      <c r="D257">
        <f t="shared" si="15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"/>
  <sheetViews>
    <sheetView tabSelected="1" workbookViewId="0">
      <selection activeCell="A5" sqref="A5:V167"/>
    </sheetView>
  </sheetViews>
  <sheetFormatPr defaultRowHeight="14.4" x14ac:dyDescent="0.3"/>
  <cols>
    <col min="1" max="1" width="9.21875" style="1" customWidth="1"/>
    <col min="2" max="2" width="2.88671875" style="1" customWidth="1"/>
    <col min="3" max="3" width="5.21875" style="1" bestFit="1" customWidth="1"/>
    <col min="4" max="4" width="6" style="1" bestFit="1" customWidth="1"/>
    <col min="5" max="5" width="3.21875" style="1" customWidth="1"/>
    <col min="6" max="6" width="6.77734375" style="1" customWidth="1"/>
    <col min="7" max="7" width="7.6640625" style="1" hidden="1" customWidth="1"/>
    <col min="8" max="8" width="10" style="1" hidden="1" customWidth="1"/>
    <col min="9" max="9" width="5.6640625" style="1" bestFit="1" customWidth="1"/>
    <col min="10" max="10" width="6.33203125" style="1" bestFit="1" customWidth="1"/>
    <col min="11" max="11" width="3.5546875" style="1" customWidth="1"/>
    <col min="12" max="12" width="6.44140625" style="1" bestFit="1" customWidth="1"/>
    <col min="13" max="13" width="7.21875" style="1" bestFit="1" customWidth="1"/>
    <col min="14" max="14" width="3.88671875" style="1" customWidth="1"/>
    <col min="15" max="15" width="9.77734375" style="1" bestFit="1" customWidth="1"/>
    <col min="16" max="16" width="10.5546875" style="1" bestFit="1" customWidth="1"/>
    <col min="17" max="17" width="5.77734375" style="1" customWidth="1"/>
    <col min="18" max="18" width="9.44140625" style="1" bestFit="1" customWidth="1"/>
    <col min="19" max="19" width="10.21875" style="1" bestFit="1" customWidth="1"/>
    <col min="20" max="20" width="3" style="1" customWidth="1"/>
    <col min="21" max="21" width="9.44140625" style="1" bestFit="1" customWidth="1"/>
    <col min="22" max="22" width="13.44140625" style="1" bestFit="1" customWidth="1"/>
    <col min="23" max="16384" width="8.88671875" style="1"/>
  </cols>
  <sheetData>
    <row r="1" spans="1:22" x14ac:dyDescent="0.3">
      <c r="A1" s="1" t="s">
        <v>7</v>
      </c>
    </row>
    <row r="3" spans="1:22" x14ac:dyDescent="0.3">
      <c r="A3" s="1" t="s">
        <v>22</v>
      </c>
      <c r="C3" s="1" t="s">
        <v>21</v>
      </c>
      <c r="D3" s="1" t="s">
        <v>20</v>
      </c>
      <c r="G3" s="1" t="s">
        <v>19</v>
      </c>
      <c r="H3" s="1" t="s">
        <v>18</v>
      </c>
      <c r="I3" s="1" t="s">
        <v>17</v>
      </c>
      <c r="J3" s="1" t="s">
        <v>16</v>
      </c>
      <c r="L3" s="1" t="s">
        <v>15</v>
      </c>
      <c r="M3" s="1" t="s">
        <v>14</v>
      </c>
      <c r="O3" s="1" t="s">
        <v>13</v>
      </c>
      <c r="P3" s="1" t="s">
        <v>12</v>
      </c>
      <c r="R3" s="1" t="s">
        <v>11</v>
      </c>
      <c r="S3" s="1" t="s">
        <v>10</v>
      </c>
      <c r="U3" s="1" t="s">
        <v>9</v>
      </c>
      <c r="V3" s="1" t="s">
        <v>8</v>
      </c>
    </row>
    <row r="5" spans="1:22" x14ac:dyDescent="0.3">
      <c r="A5" s="2" t="s">
        <v>22</v>
      </c>
      <c r="B5" s="3"/>
      <c r="C5" s="4" t="s">
        <v>28</v>
      </c>
      <c r="D5" s="4"/>
      <c r="E5" s="3"/>
      <c r="F5" s="4" t="s">
        <v>26</v>
      </c>
      <c r="G5" s="4"/>
      <c r="H5" s="4"/>
      <c r="I5" s="4"/>
      <c r="J5" s="4"/>
      <c r="K5" s="3"/>
      <c r="L5" s="4" t="s">
        <v>29</v>
      </c>
      <c r="M5" s="4"/>
      <c r="N5" s="3"/>
      <c r="O5" s="4" t="s">
        <v>30</v>
      </c>
      <c r="P5" s="4"/>
      <c r="Q5" s="3"/>
      <c r="R5" s="4" t="s">
        <v>27</v>
      </c>
      <c r="S5" s="4"/>
      <c r="T5" s="3"/>
      <c r="U5" s="5" t="s">
        <v>31</v>
      </c>
      <c r="V5" s="5"/>
    </row>
    <row r="6" spans="1:22" x14ac:dyDescent="0.3">
      <c r="A6" s="2"/>
      <c r="B6" s="3"/>
      <c r="C6" s="6" t="s">
        <v>23</v>
      </c>
      <c r="D6" s="6" t="s">
        <v>24</v>
      </c>
      <c r="E6" s="7"/>
      <c r="F6" s="6" t="s">
        <v>1</v>
      </c>
      <c r="G6" s="6"/>
      <c r="H6" s="6" t="s">
        <v>25</v>
      </c>
      <c r="I6" s="6" t="s">
        <v>23</v>
      </c>
      <c r="J6" s="6" t="s">
        <v>24</v>
      </c>
      <c r="K6" s="7"/>
      <c r="L6" s="6" t="s">
        <v>23</v>
      </c>
      <c r="M6" s="6" t="s">
        <v>24</v>
      </c>
      <c r="N6" s="7"/>
      <c r="O6" s="6" t="s">
        <v>23</v>
      </c>
      <c r="P6" s="6" t="s">
        <v>24</v>
      </c>
      <c r="Q6" s="7"/>
      <c r="R6" s="6" t="s">
        <v>23</v>
      </c>
      <c r="S6" s="6" t="s">
        <v>24</v>
      </c>
      <c r="T6" s="7"/>
      <c r="U6" s="8" t="s">
        <v>26</v>
      </c>
      <c r="V6" s="8" t="s">
        <v>27</v>
      </c>
    </row>
    <row r="7" spans="1:22" x14ac:dyDescent="0.3">
      <c r="A7" s="9">
        <v>0</v>
      </c>
      <c r="B7" s="10"/>
      <c r="C7" s="9">
        <v>0.77</v>
      </c>
      <c r="D7" s="9">
        <v>1.85</v>
      </c>
      <c r="E7" s="10"/>
      <c r="F7" s="9" t="str">
        <f>CONCATENATE(G7,"/",H7)</f>
        <v>0/16</v>
      </c>
      <c r="G7" s="9">
        <v>0</v>
      </c>
      <c r="H7" s="9">
        <v>16</v>
      </c>
      <c r="I7" s="9">
        <v>2</v>
      </c>
      <c r="J7" s="9">
        <v>0</v>
      </c>
      <c r="K7" s="10"/>
      <c r="L7" s="9">
        <v>2.77</v>
      </c>
      <c r="M7" s="9">
        <v>1.85</v>
      </c>
      <c r="N7" s="10"/>
      <c r="O7" s="9">
        <v>2.77</v>
      </c>
      <c r="P7" s="9">
        <v>1.85</v>
      </c>
      <c r="Q7" s="10"/>
      <c r="R7" s="9">
        <v>0</v>
      </c>
      <c r="S7" s="9">
        <v>0</v>
      </c>
      <c r="T7" s="10"/>
      <c r="U7" s="11">
        <v>0</v>
      </c>
      <c r="V7" s="11">
        <v>0</v>
      </c>
    </row>
    <row r="8" spans="1:22" x14ac:dyDescent="0.3">
      <c r="A8" s="9">
        <v>1</v>
      </c>
      <c r="B8" s="10"/>
      <c r="C8" s="9">
        <v>0.77</v>
      </c>
      <c r="D8" s="9">
        <v>1.85</v>
      </c>
      <c r="E8" s="10"/>
      <c r="F8" s="9" t="str">
        <f t="shared" ref="F8:F71" si="0">CONCATENATE(G8,"/",H8)</f>
        <v>1/16</v>
      </c>
      <c r="G8" s="9">
        <v>1</v>
      </c>
      <c r="H8" s="9">
        <v>16</v>
      </c>
      <c r="I8" s="9">
        <v>1.85</v>
      </c>
      <c r="J8" s="9">
        <v>0.77</v>
      </c>
      <c r="K8" s="10"/>
      <c r="L8" s="9">
        <v>2.61</v>
      </c>
      <c r="M8" s="9">
        <v>2.61</v>
      </c>
      <c r="N8" s="10"/>
      <c r="O8" s="9">
        <v>2.69</v>
      </c>
      <c r="P8" s="9">
        <v>2.23</v>
      </c>
      <c r="Q8" s="10"/>
      <c r="R8" s="9">
        <v>-0.08</v>
      </c>
      <c r="S8" s="9">
        <v>0.38</v>
      </c>
      <c r="T8" s="10"/>
      <c r="U8" s="11">
        <v>23</v>
      </c>
      <c r="V8" s="11">
        <v>101</v>
      </c>
    </row>
    <row r="9" spans="1:22" x14ac:dyDescent="0.3">
      <c r="A9" s="9">
        <v>2</v>
      </c>
      <c r="B9" s="10"/>
      <c r="C9" s="9">
        <v>0.77</v>
      </c>
      <c r="D9" s="9">
        <v>1.85</v>
      </c>
      <c r="E9" s="10"/>
      <c r="F9" s="9" t="str">
        <f t="shared" si="0"/>
        <v>2/16</v>
      </c>
      <c r="G9" s="9">
        <v>2</v>
      </c>
      <c r="H9" s="9">
        <v>16</v>
      </c>
      <c r="I9" s="9">
        <v>1.41</v>
      </c>
      <c r="J9" s="9">
        <v>1.41</v>
      </c>
      <c r="K9" s="10"/>
      <c r="L9" s="9">
        <v>2.1800000000000002</v>
      </c>
      <c r="M9" s="9">
        <v>3.26</v>
      </c>
      <c r="N9" s="10"/>
      <c r="O9" s="9">
        <v>2.52</v>
      </c>
      <c r="P9" s="9">
        <v>2.57</v>
      </c>
      <c r="Q9" s="10"/>
      <c r="R9" s="9">
        <v>-0.34</v>
      </c>
      <c r="S9" s="9">
        <v>0.69</v>
      </c>
      <c r="T9" s="10"/>
      <c r="U9" s="11">
        <v>45</v>
      </c>
      <c r="V9" s="11">
        <v>116</v>
      </c>
    </row>
    <row r="10" spans="1:22" x14ac:dyDescent="0.3">
      <c r="A10" s="9">
        <v>3</v>
      </c>
      <c r="B10" s="10"/>
      <c r="C10" s="9">
        <v>0.77</v>
      </c>
      <c r="D10" s="9">
        <v>1.85</v>
      </c>
      <c r="E10" s="10"/>
      <c r="F10" s="9" t="str">
        <f t="shared" si="0"/>
        <v>3/16</v>
      </c>
      <c r="G10" s="9">
        <v>3</v>
      </c>
      <c r="H10" s="9">
        <v>16</v>
      </c>
      <c r="I10" s="9">
        <v>0.77</v>
      </c>
      <c r="J10" s="9">
        <v>1.85</v>
      </c>
      <c r="K10" s="10"/>
      <c r="L10" s="9">
        <v>1.53</v>
      </c>
      <c r="M10" s="9">
        <v>3.7</v>
      </c>
      <c r="N10" s="10"/>
      <c r="O10" s="9">
        <v>2.27</v>
      </c>
      <c r="P10" s="9">
        <v>2.85</v>
      </c>
      <c r="Q10" s="10"/>
      <c r="R10" s="9">
        <v>-0.74</v>
      </c>
      <c r="S10" s="9">
        <v>0.84</v>
      </c>
      <c r="T10" s="10"/>
      <c r="U10" s="11">
        <v>68</v>
      </c>
      <c r="V10" s="11">
        <v>131</v>
      </c>
    </row>
    <row r="11" spans="1:22" x14ac:dyDescent="0.3">
      <c r="A11" s="9">
        <v>4</v>
      </c>
      <c r="B11" s="10"/>
      <c r="C11" s="9">
        <v>0.77</v>
      </c>
      <c r="D11" s="9">
        <v>1.85</v>
      </c>
      <c r="E11" s="10"/>
      <c r="F11" s="9" t="str">
        <f t="shared" si="0"/>
        <v>4/16</v>
      </c>
      <c r="G11" s="9">
        <v>4</v>
      </c>
      <c r="H11" s="9">
        <v>16</v>
      </c>
      <c r="I11" s="9">
        <v>0</v>
      </c>
      <c r="J11" s="9">
        <v>2</v>
      </c>
      <c r="K11" s="10"/>
      <c r="L11" s="9">
        <v>0.77</v>
      </c>
      <c r="M11" s="9">
        <v>3.85</v>
      </c>
      <c r="N11" s="10"/>
      <c r="O11" s="9">
        <v>1.97</v>
      </c>
      <c r="P11" s="9">
        <v>3.05</v>
      </c>
      <c r="Q11" s="10"/>
      <c r="R11" s="9">
        <v>-1.21</v>
      </c>
      <c r="S11" s="9">
        <v>0.79</v>
      </c>
      <c r="T11" s="10"/>
      <c r="U11" s="11">
        <v>90</v>
      </c>
      <c r="V11" s="11">
        <v>147</v>
      </c>
    </row>
    <row r="12" spans="1:22" x14ac:dyDescent="0.3">
      <c r="A12" s="9">
        <v>5</v>
      </c>
      <c r="B12" s="10"/>
      <c r="C12" s="9">
        <v>0.77</v>
      </c>
      <c r="D12" s="9">
        <v>1.85</v>
      </c>
      <c r="E12" s="10"/>
      <c r="F12" s="9" t="str">
        <f t="shared" si="0"/>
        <v>5/16</v>
      </c>
      <c r="G12" s="9">
        <v>5</v>
      </c>
      <c r="H12" s="9">
        <v>16</v>
      </c>
      <c r="I12" s="9">
        <v>-0.77</v>
      </c>
      <c r="J12" s="9">
        <v>1.85</v>
      </c>
      <c r="K12" s="10"/>
      <c r="L12" s="9">
        <v>0</v>
      </c>
      <c r="M12" s="9">
        <v>3.7</v>
      </c>
      <c r="N12" s="10"/>
      <c r="O12" s="9">
        <v>1.64</v>
      </c>
      <c r="P12" s="9">
        <v>3.16</v>
      </c>
      <c r="Q12" s="10"/>
      <c r="R12" s="9">
        <v>-1.64</v>
      </c>
      <c r="S12" s="9">
        <v>0.54</v>
      </c>
      <c r="T12" s="10"/>
      <c r="U12" s="11">
        <v>112</v>
      </c>
      <c r="V12" s="11">
        <v>162</v>
      </c>
    </row>
    <row r="13" spans="1:22" ht="15" thickBot="1" x14ac:dyDescent="0.35">
      <c r="A13" s="9">
        <v>6</v>
      </c>
      <c r="B13" s="10"/>
      <c r="C13" s="9">
        <v>0.77</v>
      </c>
      <c r="D13" s="9">
        <v>1.85</v>
      </c>
      <c r="E13" s="10"/>
      <c r="F13" s="9" t="str">
        <f t="shared" si="0"/>
        <v>6/16</v>
      </c>
      <c r="G13" s="9">
        <v>6</v>
      </c>
      <c r="H13" s="9">
        <v>16</v>
      </c>
      <c r="I13" s="9">
        <v>-1.41</v>
      </c>
      <c r="J13" s="9">
        <v>1.41</v>
      </c>
      <c r="K13" s="10"/>
      <c r="L13" s="9">
        <v>-0.65</v>
      </c>
      <c r="M13" s="9">
        <v>3.26</v>
      </c>
      <c r="N13" s="10"/>
      <c r="O13" s="9">
        <v>1.31</v>
      </c>
      <c r="P13" s="9">
        <v>3.18</v>
      </c>
      <c r="Q13" s="10"/>
      <c r="R13" s="9">
        <v>-1.96</v>
      </c>
      <c r="S13" s="9">
        <v>0.09</v>
      </c>
      <c r="T13" s="10"/>
      <c r="U13" s="11">
        <v>135</v>
      </c>
      <c r="V13" s="11">
        <v>177</v>
      </c>
    </row>
    <row r="14" spans="1:22" hidden="1" x14ac:dyDescent="0.3">
      <c r="A14" s="9">
        <v>7</v>
      </c>
      <c r="B14" s="10"/>
      <c r="C14" s="9">
        <v>0.77</v>
      </c>
      <c r="D14" s="9">
        <v>1.85</v>
      </c>
      <c r="E14" s="10"/>
      <c r="F14" s="9" t="str">
        <f t="shared" si="0"/>
        <v>7/16</v>
      </c>
      <c r="G14" s="9">
        <v>7</v>
      </c>
      <c r="H14" s="9">
        <v>16</v>
      </c>
      <c r="I14" s="9">
        <v>-1.85</v>
      </c>
      <c r="J14" s="9">
        <v>0.77</v>
      </c>
      <c r="K14" s="10"/>
      <c r="L14" s="9">
        <v>-1.08</v>
      </c>
      <c r="M14" s="9">
        <v>2.61</v>
      </c>
      <c r="N14" s="10"/>
      <c r="O14" s="9">
        <v>1.02</v>
      </c>
      <c r="P14" s="9">
        <v>3.1</v>
      </c>
      <c r="Q14" s="10"/>
      <c r="R14" s="9">
        <v>-2.1</v>
      </c>
      <c r="S14" s="9">
        <v>-0.49</v>
      </c>
      <c r="T14" s="10"/>
      <c r="U14" s="11">
        <v>157</v>
      </c>
      <c r="V14" s="11">
        <v>-167</v>
      </c>
    </row>
    <row r="15" spans="1:22" hidden="1" x14ac:dyDescent="0.3">
      <c r="A15" s="9">
        <v>8</v>
      </c>
      <c r="B15" s="10"/>
      <c r="C15" s="9">
        <v>0.77</v>
      </c>
      <c r="D15" s="9">
        <v>1.85</v>
      </c>
      <c r="E15" s="10"/>
      <c r="F15" s="9" t="str">
        <f t="shared" si="0"/>
        <v>8/16</v>
      </c>
      <c r="G15" s="9">
        <v>8</v>
      </c>
      <c r="H15" s="9">
        <v>16</v>
      </c>
      <c r="I15" s="9">
        <v>-2</v>
      </c>
      <c r="J15" s="9">
        <v>0</v>
      </c>
      <c r="K15" s="10"/>
      <c r="L15" s="9">
        <v>-1.23</v>
      </c>
      <c r="M15" s="9">
        <v>1.85</v>
      </c>
      <c r="N15" s="10"/>
      <c r="O15" s="9">
        <v>0.77</v>
      </c>
      <c r="P15" s="9">
        <v>2.97</v>
      </c>
      <c r="Q15" s="10"/>
      <c r="R15" s="9">
        <v>-2</v>
      </c>
      <c r="S15" s="9">
        <v>-1.1200000000000001</v>
      </c>
      <c r="T15" s="10"/>
      <c r="U15" s="11">
        <v>180</v>
      </c>
      <c r="V15" s="11">
        <v>-151</v>
      </c>
    </row>
    <row r="16" spans="1:22" hidden="1" x14ac:dyDescent="0.3">
      <c r="A16" s="9">
        <v>9</v>
      </c>
      <c r="B16" s="10"/>
      <c r="C16" s="9">
        <v>0.77</v>
      </c>
      <c r="D16" s="9">
        <v>1.85</v>
      </c>
      <c r="E16" s="10"/>
      <c r="F16" s="9" t="str">
        <f t="shared" si="0"/>
        <v>9/16</v>
      </c>
      <c r="G16" s="9">
        <v>9</v>
      </c>
      <c r="H16" s="9">
        <v>16</v>
      </c>
      <c r="I16" s="9">
        <v>-1.85</v>
      </c>
      <c r="J16" s="9">
        <v>-0.77</v>
      </c>
      <c r="K16" s="10"/>
      <c r="L16" s="9">
        <v>-1.08</v>
      </c>
      <c r="M16" s="9">
        <v>1.08</v>
      </c>
      <c r="N16" s="10"/>
      <c r="O16" s="9">
        <v>0.57999999999999996</v>
      </c>
      <c r="P16" s="9">
        <v>2.78</v>
      </c>
      <c r="Q16" s="10"/>
      <c r="R16" s="9">
        <v>-1.66</v>
      </c>
      <c r="S16" s="9">
        <v>-1.69</v>
      </c>
      <c r="T16" s="10"/>
      <c r="U16" s="11">
        <v>-157</v>
      </c>
      <c r="V16" s="11">
        <v>-134</v>
      </c>
    </row>
    <row r="17" spans="1:22" hidden="1" x14ac:dyDescent="0.3">
      <c r="A17" s="9">
        <v>10</v>
      </c>
      <c r="B17" s="10"/>
      <c r="C17" s="9">
        <v>0.77</v>
      </c>
      <c r="D17" s="9">
        <v>1.85</v>
      </c>
      <c r="E17" s="10"/>
      <c r="F17" s="9" t="str">
        <f t="shared" si="0"/>
        <v>10/16</v>
      </c>
      <c r="G17" s="9">
        <v>10</v>
      </c>
      <c r="H17" s="9">
        <v>16</v>
      </c>
      <c r="I17" s="9">
        <v>-1.41</v>
      </c>
      <c r="J17" s="9">
        <v>-1.41</v>
      </c>
      <c r="K17" s="10"/>
      <c r="L17" s="9">
        <v>-0.65</v>
      </c>
      <c r="M17" s="9">
        <v>0.43</v>
      </c>
      <c r="N17" s="10"/>
      <c r="O17" s="9">
        <v>0.47</v>
      </c>
      <c r="P17" s="9">
        <v>2.56</v>
      </c>
      <c r="Q17" s="10"/>
      <c r="R17" s="9">
        <v>-1.1200000000000001</v>
      </c>
      <c r="S17" s="9">
        <v>-2.13</v>
      </c>
      <c r="T17" s="10"/>
      <c r="U17" s="11">
        <v>-135</v>
      </c>
      <c r="V17" s="11">
        <v>-118</v>
      </c>
    </row>
    <row r="18" spans="1:22" hidden="1" x14ac:dyDescent="0.3">
      <c r="A18" s="9">
        <v>11</v>
      </c>
      <c r="B18" s="10"/>
      <c r="C18" s="9">
        <v>0.77</v>
      </c>
      <c r="D18" s="9">
        <v>1.85</v>
      </c>
      <c r="E18" s="10"/>
      <c r="F18" s="9" t="str">
        <f t="shared" si="0"/>
        <v>11/16</v>
      </c>
      <c r="G18" s="9">
        <v>11</v>
      </c>
      <c r="H18" s="9">
        <v>16</v>
      </c>
      <c r="I18" s="9">
        <v>-0.77</v>
      </c>
      <c r="J18" s="9">
        <v>-1.85</v>
      </c>
      <c r="K18" s="10"/>
      <c r="L18" s="9">
        <v>0</v>
      </c>
      <c r="M18" s="9">
        <v>0</v>
      </c>
      <c r="N18" s="10"/>
      <c r="O18" s="9">
        <v>0.43</v>
      </c>
      <c r="P18" s="9">
        <v>2.35</v>
      </c>
      <c r="Q18" s="10"/>
      <c r="R18" s="9">
        <v>-0.43</v>
      </c>
      <c r="S18" s="9">
        <v>-2.35</v>
      </c>
      <c r="T18" s="10"/>
      <c r="U18" s="11">
        <v>-112</v>
      </c>
      <c r="V18" s="11">
        <v>-100</v>
      </c>
    </row>
    <row r="19" spans="1:22" hidden="1" x14ac:dyDescent="0.3">
      <c r="A19" s="9">
        <v>12</v>
      </c>
      <c r="B19" s="10"/>
      <c r="C19" s="9">
        <v>0.77</v>
      </c>
      <c r="D19" s="9">
        <v>1.85</v>
      </c>
      <c r="E19" s="10"/>
      <c r="F19" s="9" t="str">
        <f t="shared" si="0"/>
        <v>12/16</v>
      </c>
      <c r="G19" s="9">
        <v>12</v>
      </c>
      <c r="H19" s="9">
        <v>16</v>
      </c>
      <c r="I19" s="9">
        <v>0</v>
      </c>
      <c r="J19" s="9">
        <v>-2</v>
      </c>
      <c r="K19" s="10"/>
      <c r="L19" s="9">
        <v>0.77</v>
      </c>
      <c r="M19" s="9">
        <v>-0.15</v>
      </c>
      <c r="N19" s="10"/>
      <c r="O19" s="9">
        <v>0.46</v>
      </c>
      <c r="P19" s="9">
        <v>2.16</v>
      </c>
      <c r="Q19" s="10"/>
      <c r="R19" s="9">
        <v>0.31</v>
      </c>
      <c r="S19" s="9">
        <v>-2.31</v>
      </c>
      <c r="T19" s="10"/>
      <c r="U19" s="11">
        <v>-90</v>
      </c>
      <c r="V19" s="11">
        <v>-82</v>
      </c>
    </row>
    <row r="20" spans="1:22" hidden="1" x14ac:dyDescent="0.3">
      <c r="A20" s="9">
        <v>13</v>
      </c>
      <c r="B20" s="10"/>
      <c r="C20" s="9">
        <v>0.77</v>
      </c>
      <c r="D20" s="9">
        <v>1.85</v>
      </c>
      <c r="E20" s="10"/>
      <c r="F20" s="9" t="str">
        <f t="shared" si="0"/>
        <v>13/16</v>
      </c>
      <c r="G20" s="9">
        <v>13</v>
      </c>
      <c r="H20" s="9">
        <v>16</v>
      </c>
      <c r="I20" s="9">
        <v>0.77</v>
      </c>
      <c r="J20" s="9">
        <v>-1.85</v>
      </c>
      <c r="K20" s="10"/>
      <c r="L20" s="9">
        <v>1.53</v>
      </c>
      <c r="M20" s="9">
        <v>0</v>
      </c>
      <c r="N20" s="10"/>
      <c r="O20" s="9">
        <v>0.53</v>
      </c>
      <c r="P20" s="9">
        <v>2</v>
      </c>
      <c r="Q20" s="10"/>
      <c r="R20" s="9">
        <v>1</v>
      </c>
      <c r="S20" s="9">
        <v>-2</v>
      </c>
      <c r="T20" s="10"/>
      <c r="U20" s="11">
        <v>-68</v>
      </c>
      <c r="V20" s="11">
        <v>-64</v>
      </c>
    </row>
    <row r="21" spans="1:22" hidden="1" x14ac:dyDescent="0.3">
      <c r="A21" s="9">
        <v>14</v>
      </c>
      <c r="B21" s="10"/>
      <c r="C21" s="9">
        <v>0.77</v>
      </c>
      <c r="D21" s="9">
        <v>1.85</v>
      </c>
      <c r="E21" s="10"/>
      <c r="F21" s="9" t="str">
        <f t="shared" si="0"/>
        <v>14/16</v>
      </c>
      <c r="G21" s="9">
        <v>14</v>
      </c>
      <c r="H21" s="9">
        <v>16</v>
      </c>
      <c r="I21" s="9">
        <v>1.41</v>
      </c>
      <c r="J21" s="9">
        <v>-1.41</v>
      </c>
      <c r="K21" s="10"/>
      <c r="L21" s="9">
        <v>2.1800000000000002</v>
      </c>
      <c r="M21" s="9">
        <v>0.43</v>
      </c>
      <c r="N21" s="10"/>
      <c r="O21" s="9">
        <v>0.64</v>
      </c>
      <c r="P21" s="9">
        <v>1.9</v>
      </c>
      <c r="Q21" s="10"/>
      <c r="R21" s="9">
        <v>1.54</v>
      </c>
      <c r="S21" s="9">
        <v>-1.47</v>
      </c>
      <c r="T21" s="10"/>
      <c r="U21" s="11">
        <v>-45</v>
      </c>
      <c r="V21" s="11">
        <v>-44</v>
      </c>
    </row>
    <row r="22" spans="1:22" hidden="1" x14ac:dyDescent="0.3">
      <c r="A22" s="9">
        <v>15</v>
      </c>
      <c r="B22" s="10"/>
      <c r="C22" s="9">
        <v>0.77</v>
      </c>
      <c r="D22" s="9">
        <v>1.85</v>
      </c>
      <c r="E22" s="10"/>
      <c r="F22" s="9" t="str">
        <f t="shared" si="0"/>
        <v>15/16</v>
      </c>
      <c r="G22" s="9">
        <v>15</v>
      </c>
      <c r="H22" s="9">
        <v>16</v>
      </c>
      <c r="I22" s="9">
        <v>1.85</v>
      </c>
      <c r="J22" s="9">
        <v>-0.77</v>
      </c>
      <c r="K22" s="10"/>
      <c r="L22" s="9">
        <v>2.61</v>
      </c>
      <c r="M22" s="9">
        <v>1.08</v>
      </c>
      <c r="N22" s="10"/>
      <c r="O22" s="9">
        <v>0.77</v>
      </c>
      <c r="P22" s="9">
        <v>1.85</v>
      </c>
      <c r="Q22" s="10"/>
      <c r="R22" s="9">
        <v>1.85</v>
      </c>
      <c r="S22" s="9">
        <v>-0.77</v>
      </c>
      <c r="T22" s="10"/>
      <c r="U22" s="11">
        <v>-23</v>
      </c>
      <c r="V22" s="11">
        <v>-23</v>
      </c>
    </row>
    <row r="23" spans="1:22" hidden="1" x14ac:dyDescent="0.3">
      <c r="A23" s="9">
        <v>16</v>
      </c>
      <c r="B23" s="10"/>
      <c r="C23" s="9">
        <v>0.77</v>
      </c>
      <c r="D23" s="9">
        <v>1.85</v>
      </c>
      <c r="E23" s="10"/>
      <c r="F23" s="9" t="str">
        <f t="shared" si="0"/>
        <v>16/16</v>
      </c>
      <c r="G23" s="9">
        <v>16</v>
      </c>
      <c r="H23" s="9">
        <v>16</v>
      </c>
      <c r="I23" s="9">
        <v>2</v>
      </c>
      <c r="J23" s="9">
        <v>0</v>
      </c>
      <c r="K23" s="10"/>
      <c r="L23" s="9">
        <v>2.77</v>
      </c>
      <c r="M23" s="9">
        <v>1.85</v>
      </c>
      <c r="N23" s="10"/>
      <c r="O23" s="9">
        <v>0.88</v>
      </c>
      <c r="P23" s="9">
        <v>1.85</v>
      </c>
      <c r="Q23" s="10"/>
      <c r="R23" s="9">
        <v>1.88</v>
      </c>
      <c r="S23" s="9">
        <v>0</v>
      </c>
      <c r="T23" s="10"/>
      <c r="U23" s="11">
        <v>0</v>
      </c>
      <c r="V23" s="11">
        <v>0</v>
      </c>
    </row>
    <row r="24" spans="1:22" hidden="1" x14ac:dyDescent="0.3">
      <c r="A24" s="9">
        <v>17</v>
      </c>
      <c r="B24" s="10"/>
      <c r="C24" s="9">
        <v>0.77</v>
      </c>
      <c r="D24" s="9">
        <v>1.85</v>
      </c>
      <c r="E24" s="10"/>
      <c r="F24" s="9" t="str">
        <f t="shared" si="0"/>
        <v>17/16</v>
      </c>
      <c r="G24" s="9">
        <v>17</v>
      </c>
      <c r="H24" s="9">
        <v>16</v>
      </c>
      <c r="I24" s="9">
        <v>1.85</v>
      </c>
      <c r="J24" s="9">
        <v>0.77</v>
      </c>
      <c r="K24" s="10"/>
      <c r="L24" s="9">
        <v>2.61</v>
      </c>
      <c r="M24" s="9">
        <v>2.61</v>
      </c>
      <c r="N24" s="10"/>
      <c r="O24" s="9">
        <v>0.98</v>
      </c>
      <c r="P24" s="9">
        <v>1.89</v>
      </c>
      <c r="Q24" s="10"/>
      <c r="R24" s="9">
        <v>1.63</v>
      </c>
      <c r="S24" s="9">
        <v>0.72</v>
      </c>
      <c r="T24" s="10"/>
      <c r="U24" s="11">
        <v>23</v>
      </c>
      <c r="V24" s="11">
        <v>24</v>
      </c>
    </row>
    <row r="25" spans="1:22" hidden="1" x14ac:dyDescent="0.3">
      <c r="A25" s="9">
        <v>18</v>
      </c>
      <c r="B25" s="10"/>
      <c r="C25" s="9">
        <v>0.77</v>
      </c>
      <c r="D25" s="9">
        <v>1.85</v>
      </c>
      <c r="E25" s="10"/>
      <c r="F25" s="9" t="str">
        <f t="shared" si="0"/>
        <v>18/16</v>
      </c>
      <c r="G25" s="9">
        <v>18</v>
      </c>
      <c r="H25" s="9">
        <v>16</v>
      </c>
      <c r="I25" s="9">
        <v>1.41</v>
      </c>
      <c r="J25" s="9">
        <v>1.41</v>
      </c>
      <c r="K25" s="10"/>
      <c r="L25" s="9">
        <v>2.1800000000000002</v>
      </c>
      <c r="M25" s="9">
        <v>3.26</v>
      </c>
      <c r="N25" s="10"/>
      <c r="O25" s="9">
        <v>1.04</v>
      </c>
      <c r="P25" s="9">
        <v>1.96</v>
      </c>
      <c r="Q25" s="10"/>
      <c r="R25" s="9">
        <v>1.1399999999999999</v>
      </c>
      <c r="S25" s="9">
        <v>1.3</v>
      </c>
      <c r="T25" s="10"/>
      <c r="U25" s="11">
        <v>45</v>
      </c>
      <c r="V25" s="11">
        <v>49</v>
      </c>
    </row>
    <row r="26" spans="1:22" hidden="1" x14ac:dyDescent="0.3">
      <c r="A26" s="9">
        <v>19</v>
      </c>
      <c r="B26" s="10"/>
      <c r="C26" s="9">
        <v>0.77</v>
      </c>
      <c r="D26" s="9">
        <v>1.85</v>
      </c>
      <c r="E26" s="10"/>
      <c r="F26" s="9" t="str">
        <f t="shared" si="0"/>
        <v>19/16</v>
      </c>
      <c r="G26" s="9">
        <v>19</v>
      </c>
      <c r="H26" s="9">
        <v>16</v>
      </c>
      <c r="I26" s="9">
        <v>0.77</v>
      </c>
      <c r="J26" s="9">
        <v>1.85</v>
      </c>
      <c r="K26" s="10"/>
      <c r="L26" s="9">
        <v>1.53</v>
      </c>
      <c r="M26" s="9">
        <v>3.7</v>
      </c>
      <c r="N26" s="10"/>
      <c r="O26" s="9">
        <v>1.07</v>
      </c>
      <c r="P26" s="9">
        <v>2.0499999999999998</v>
      </c>
      <c r="Q26" s="10"/>
      <c r="R26" s="9">
        <v>0.46</v>
      </c>
      <c r="S26" s="9">
        <v>1.65</v>
      </c>
      <c r="T26" s="10"/>
      <c r="U26" s="11">
        <v>68</v>
      </c>
      <c r="V26" s="11">
        <v>74</v>
      </c>
    </row>
    <row r="27" spans="1:22" hidden="1" x14ac:dyDescent="0.3">
      <c r="A27" s="9">
        <v>20</v>
      </c>
      <c r="B27" s="10"/>
      <c r="C27" s="9">
        <v>0.77</v>
      </c>
      <c r="D27" s="9">
        <v>1.85</v>
      </c>
      <c r="E27" s="10"/>
      <c r="F27" s="9" t="str">
        <f t="shared" si="0"/>
        <v>20/16</v>
      </c>
      <c r="G27" s="9">
        <v>20</v>
      </c>
      <c r="H27" s="9">
        <v>16</v>
      </c>
      <c r="I27" s="9">
        <v>0</v>
      </c>
      <c r="J27" s="9">
        <v>2</v>
      </c>
      <c r="K27" s="10"/>
      <c r="L27" s="9">
        <v>0.77</v>
      </c>
      <c r="M27" s="9">
        <v>3.85</v>
      </c>
      <c r="N27" s="10"/>
      <c r="O27" s="9">
        <v>1.05</v>
      </c>
      <c r="P27" s="9">
        <v>2.13</v>
      </c>
      <c r="Q27" s="10"/>
      <c r="R27" s="9">
        <v>-0.28999999999999998</v>
      </c>
      <c r="S27" s="9">
        <v>1.71</v>
      </c>
      <c r="T27" s="10"/>
      <c r="U27" s="11">
        <v>90</v>
      </c>
      <c r="V27" s="11">
        <v>100</v>
      </c>
    </row>
    <row r="28" spans="1:22" hidden="1" x14ac:dyDescent="0.3">
      <c r="A28" s="9">
        <v>21</v>
      </c>
      <c r="B28" s="10"/>
      <c r="C28" s="9">
        <v>0.77</v>
      </c>
      <c r="D28" s="9">
        <v>1.85</v>
      </c>
      <c r="E28" s="10"/>
      <c r="F28" s="9" t="str">
        <f t="shared" si="0"/>
        <v>21/16</v>
      </c>
      <c r="G28" s="9">
        <v>21</v>
      </c>
      <c r="H28" s="9">
        <v>16</v>
      </c>
      <c r="I28" s="9">
        <v>-0.77</v>
      </c>
      <c r="J28" s="9">
        <v>1.85</v>
      </c>
      <c r="K28" s="10"/>
      <c r="L28" s="9">
        <v>0</v>
      </c>
      <c r="M28" s="9">
        <v>3.7</v>
      </c>
      <c r="N28" s="10"/>
      <c r="O28" s="9">
        <v>1</v>
      </c>
      <c r="P28" s="9">
        <v>2.21</v>
      </c>
      <c r="Q28" s="10"/>
      <c r="R28" s="9">
        <v>-1</v>
      </c>
      <c r="S28" s="9">
        <v>1.49</v>
      </c>
      <c r="T28" s="10"/>
      <c r="U28" s="11">
        <v>112</v>
      </c>
      <c r="V28" s="11">
        <v>124</v>
      </c>
    </row>
    <row r="29" spans="1:22" hidden="1" x14ac:dyDescent="0.3">
      <c r="A29" s="9">
        <v>22</v>
      </c>
      <c r="B29" s="10"/>
      <c r="C29" s="9">
        <v>0.77</v>
      </c>
      <c r="D29" s="9">
        <v>1.85</v>
      </c>
      <c r="E29" s="10"/>
      <c r="F29" s="9" t="str">
        <f t="shared" si="0"/>
        <v>22/16</v>
      </c>
      <c r="G29" s="9">
        <v>22</v>
      </c>
      <c r="H29" s="9">
        <v>16</v>
      </c>
      <c r="I29" s="9">
        <v>-1.41</v>
      </c>
      <c r="J29" s="9">
        <v>1.41</v>
      </c>
      <c r="K29" s="10"/>
      <c r="L29" s="9">
        <v>-0.65</v>
      </c>
      <c r="M29" s="9">
        <v>3.26</v>
      </c>
      <c r="N29" s="10"/>
      <c r="O29" s="9">
        <v>0.93</v>
      </c>
      <c r="P29" s="9">
        <v>2.25</v>
      </c>
      <c r="Q29" s="10"/>
      <c r="R29" s="9">
        <v>-1.58</v>
      </c>
      <c r="S29" s="9">
        <v>1.01</v>
      </c>
      <c r="T29" s="10"/>
      <c r="U29" s="11">
        <v>135</v>
      </c>
      <c r="V29" s="11">
        <v>147</v>
      </c>
    </row>
    <row r="30" spans="1:22" hidden="1" x14ac:dyDescent="0.3">
      <c r="A30" s="9">
        <v>23</v>
      </c>
      <c r="B30" s="10"/>
      <c r="C30" s="9">
        <v>0.77</v>
      </c>
      <c r="D30" s="9">
        <v>1.85</v>
      </c>
      <c r="E30" s="10"/>
      <c r="F30" s="9" t="str">
        <f t="shared" si="0"/>
        <v>23/16</v>
      </c>
      <c r="G30" s="9">
        <v>23</v>
      </c>
      <c r="H30" s="9">
        <v>16</v>
      </c>
      <c r="I30" s="9">
        <v>-1.85</v>
      </c>
      <c r="J30" s="9">
        <v>0.77</v>
      </c>
      <c r="K30" s="10"/>
      <c r="L30" s="9">
        <v>-1.08</v>
      </c>
      <c r="M30" s="9">
        <v>2.61</v>
      </c>
      <c r="N30" s="10"/>
      <c r="O30" s="9">
        <v>0.85</v>
      </c>
      <c r="P30" s="9">
        <v>2.27</v>
      </c>
      <c r="Q30" s="10"/>
      <c r="R30" s="9">
        <v>-1.93</v>
      </c>
      <c r="S30" s="9">
        <v>0.35</v>
      </c>
      <c r="T30" s="10"/>
      <c r="U30" s="11">
        <v>157</v>
      </c>
      <c r="V30" s="11">
        <v>170</v>
      </c>
    </row>
    <row r="31" spans="1:22" hidden="1" x14ac:dyDescent="0.3">
      <c r="A31" s="9">
        <v>24</v>
      </c>
      <c r="B31" s="10"/>
      <c r="C31" s="9">
        <v>0.77</v>
      </c>
      <c r="D31" s="9">
        <v>1.85</v>
      </c>
      <c r="E31" s="10"/>
      <c r="F31" s="9" t="str">
        <f t="shared" si="0"/>
        <v>24/16</v>
      </c>
      <c r="G31" s="9">
        <v>24</v>
      </c>
      <c r="H31" s="9">
        <v>16</v>
      </c>
      <c r="I31" s="9">
        <v>-2</v>
      </c>
      <c r="J31" s="9">
        <v>0</v>
      </c>
      <c r="K31" s="10"/>
      <c r="L31" s="9">
        <v>-1.23</v>
      </c>
      <c r="M31" s="9">
        <v>1.85</v>
      </c>
      <c r="N31" s="10"/>
      <c r="O31" s="9">
        <v>0.77</v>
      </c>
      <c r="P31" s="9">
        <v>2.25</v>
      </c>
      <c r="Q31" s="10"/>
      <c r="R31" s="9">
        <v>-2</v>
      </c>
      <c r="S31" s="9">
        <v>-0.4</v>
      </c>
      <c r="T31" s="10"/>
      <c r="U31" s="11">
        <v>180</v>
      </c>
      <c r="V31" s="11">
        <v>-169</v>
      </c>
    </row>
    <row r="32" spans="1:22" hidden="1" x14ac:dyDescent="0.3">
      <c r="A32" s="9">
        <v>25</v>
      </c>
      <c r="B32" s="10"/>
      <c r="C32" s="9">
        <v>0.77</v>
      </c>
      <c r="D32" s="9">
        <v>1.85</v>
      </c>
      <c r="E32" s="10"/>
      <c r="F32" s="9" t="str">
        <f t="shared" si="0"/>
        <v>25/16</v>
      </c>
      <c r="G32" s="9">
        <v>25</v>
      </c>
      <c r="H32" s="9">
        <v>16</v>
      </c>
      <c r="I32" s="9">
        <v>-1.85</v>
      </c>
      <c r="J32" s="9">
        <v>-0.77</v>
      </c>
      <c r="K32" s="10"/>
      <c r="L32" s="9">
        <v>-1.08</v>
      </c>
      <c r="M32" s="9">
        <v>1.08</v>
      </c>
      <c r="N32" s="10"/>
      <c r="O32" s="9">
        <v>0.69</v>
      </c>
      <c r="P32" s="9">
        <v>2.21</v>
      </c>
      <c r="Q32" s="10"/>
      <c r="R32" s="9">
        <v>-1.78</v>
      </c>
      <c r="S32" s="9">
        <v>-1.1200000000000001</v>
      </c>
      <c r="T32" s="10"/>
      <c r="U32" s="11">
        <v>-157</v>
      </c>
      <c r="V32" s="11">
        <v>-148</v>
      </c>
    </row>
    <row r="33" spans="1:22" hidden="1" x14ac:dyDescent="0.3">
      <c r="A33" s="9">
        <v>26</v>
      </c>
      <c r="B33" s="10"/>
      <c r="C33" s="9">
        <v>0.77</v>
      </c>
      <c r="D33" s="9">
        <v>1.85</v>
      </c>
      <c r="E33" s="10"/>
      <c r="F33" s="9" t="str">
        <f t="shared" si="0"/>
        <v>26/16</v>
      </c>
      <c r="G33" s="9">
        <v>26</v>
      </c>
      <c r="H33" s="9">
        <v>16</v>
      </c>
      <c r="I33" s="9">
        <v>-1.41</v>
      </c>
      <c r="J33" s="9">
        <v>-1.41</v>
      </c>
      <c r="K33" s="10"/>
      <c r="L33" s="9">
        <v>-0.65</v>
      </c>
      <c r="M33" s="9">
        <v>0.43</v>
      </c>
      <c r="N33" s="10"/>
      <c r="O33" s="9">
        <v>0.64</v>
      </c>
      <c r="P33" s="9">
        <v>2.14</v>
      </c>
      <c r="Q33" s="10"/>
      <c r="R33" s="9">
        <v>-1.29</v>
      </c>
      <c r="S33" s="9">
        <v>-1.71</v>
      </c>
      <c r="T33" s="10"/>
      <c r="U33" s="11">
        <v>-135</v>
      </c>
      <c r="V33" s="11">
        <v>-127</v>
      </c>
    </row>
    <row r="34" spans="1:22" hidden="1" x14ac:dyDescent="0.3">
      <c r="A34" s="9">
        <v>27</v>
      </c>
      <c r="B34" s="10"/>
      <c r="C34" s="9">
        <v>0.77</v>
      </c>
      <c r="D34" s="9">
        <v>1.85</v>
      </c>
      <c r="E34" s="10"/>
      <c r="F34" s="9" t="str">
        <f t="shared" si="0"/>
        <v>27/16</v>
      </c>
      <c r="G34" s="9">
        <v>27</v>
      </c>
      <c r="H34" s="9">
        <v>16</v>
      </c>
      <c r="I34" s="9">
        <v>-0.77</v>
      </c>
      <c r="J34" s="9">
        <v>-1.85</v>
      </c>
      <c r="K34" s="10"/>
      <c r="L34" s="9">
        <v>0</v>
      </c>
      <c r="M34" s="9">
        <v>0</v>
      </c>
      <c r="N34" s="10"/>
      <c r="O34" s="9">
        <v>0.62</v>
      </c>
      <c r="P34" s="9">
        <v>2.06</v>
      </c>
      <c r="Q34" s="10"/>
      <c r="R34" s="9">
        <v>-0.62</v>
      </c>
      <c r="S34" s="9">
        <v>-2.06</v>
      </c>
      <c r="T34" s="10"/>
      <c r="U34" s="11">
        <v>-112</v>
      </c>
      <c r="V34" s="11">
        <v>-107</v>
      </c>
    </row>
    <row r="35" spans="1:22" hidden="1" x14ac:dyDescent="0.3">
      <c r="A35" s="9">
        <v>28</v>
      </c>
      <c r="B35" s="10"/>
      <c r="C35" s="9">
        <v>0.77</v>
      </c>
      <c r="D35" s="9">
        <v>1.85</v>
      </c>
      <c r="E35" s="10"/>
      <c r="F35" s="9" t="str">
        <f t="shared" si="0"/>
        <v>28/16</v>
      </c>
      <c r="G35" s="9">
        <v>28</v>
      </c>
      <c r="H35" s="9">
        <v>16</v>
      </c>
      <c r="I35" s="9">
        <v>0</v>
      </c>
      <c r="J35" s="9">
        <v>-2</v>
      </c>
      <c r="K35" s="10"/>
      <c r="L35" s="9">
        <v>0.77</v>
      </c>
      <c r="M35" s="9">
        <v>-0.15</v>
      </c>
      <c r="N35" s="10"/>
      <c r="O35" s="9">
        <v>0.63</v>
      </c>
      <c r="P35" s="9">
        <v>1.99</v>
      </c>
      <c r="Q35" s="10"/>
      <c r="R35" s="9">
        <v>0.14000000000000001</v>
      </c>
      <c r="S35" s="9">
        <v>-2.14</v>
      </c>
      <c r="T35" s="10"/>
      <c r="U35" s="11">
        <v>-90</v>
      </c>
      <c r="V35" s="11">
        <v>-86</v>
      </c>
    </row>
    <row r="36" spans="1:22" hidden="1" x14ac:dyDescent="0.3">
      <c r="A36" s="9">
        <v>29</v>
      </c>
      <c r="B36" s="10"/>
      <c r="C36" s="9">
        <v>0.77</v>
      </c>
      <c r="D36" s="9">
        <v>1.85</v>
      </c>
      <c r="E36" s="10"/>
      <c r="F36" s="9" t="str">
        <f t="shared" si="0"/>
        <v>29/16</v>
      </c>
      <c r="G36" s="9">
        <v>29</v>
      </c>
      <c r="H36" s="9">
        <v>16</v>
      </c>
      <c r="I36" s="9">
        <v>0.77</v>
      </c>
      <c r="J36" s="9">
        <v>-1.85</v>
      </c>
      <c r="K36" s="10"/>
      <c r="L36" s="9">
        <v>1.53</v>
      </c>
      <c r="M36" s="9">
        <v>0</v>
      </c>
      <c r="N36" s="10"/>
      <c r="O36" s="9">
        <v>0.66</v>
      </c>
      <c r="P36" s="9">
        <v>1.92</v>
      </c>
      <c r="Q36" s="10"/>
      <c r="R36" s="9">
        <v>0.87</v>
      </c>
      <c r="S36" s="9">
        <v>-1.92</v>
      </c>
      <c r="T36" s="10"/>
      <c r="U36" s="11">
        <v>-68</v>
      </c>
      <c r="V36" s="11">
        <v>-66</v>
      </c>
    </row>
    <row r="37" spans="1:22" hidden="1" x14ac:dyDescent="0.3">
      <c r="A37" s="9">
        <v>30</v>
      </c>
      <c r="B37" s="10"/>
      <c r="C37" s="9">
        <v>0.77</v>
      </c>
      <c r="D37" s="9">
        <v>1.85</v>
      </c>
      <c r="E37" s="10"/>
      <c r="F37" s="9" t="str">
        <f t="shared" si="0"/>
        <v>30/16</v>
      </c>
      <c r="G37" s="9">
        <v>30</v>
      </c>
      <c r="H37" s="9">
        <v>16</v>
      </c>
      <c r="I37" s="9">
        <v>1.41</v>
      </c>
      <c r="J37" s="9">
        <v>-1.41</v>
      </c>
      <c r="K37" s="10"/>
      <c r="L37" s="9">
        <v>2.1800000000000002</v>
      </c>
      <c r="M37" s="9">
        <v>0.43</v>
      </c>
      <c r="N37" s="10"/>
      <c r="O37" s="9">
        <v>0.71</v>
      </c>
      <c r="P37" s="9">
        <v>1.87</v>
      </c>
      <c r="Q37" s="10"/>
      <c r="R37" s="9">
        <v>1.47</v>
      </c>
      <c r="S37" s="9">
        <v>-1.44</v>
      </c>
      <c r="T37" s="10"/>
      <c r="U37" s="11">
        <v>-45</v>
      </c>
      <c r="V37" s="11">
        <v>-44</v>
      </c>
    </row>
    <row r="38" spans="1:22" hidden="1" x14ac:dyDescent="0.3">
      <c r="A38" s="9">
        <v>31</v>
      </c>
      <c r="B38" s="10"/>
      <c r="C38" s="9">
        <v>0.77</v>
      </c>
      <c r="D38" s="9">
        <v>1.85</v>
      </c>
      <c r="E38" s="10"/>
      <c r="F38" s="9" t="str">
        <f t="shared" si="0"/>
        <v>31/16</v>
      </c>
      <c r="G38" s="9">
        <v>31</v>
      </c>
      <c r="H38" s="9">
        <v>16</v>
      </c>
      <c r="I38" s="9">
        <v>1.85</v>
      </c>
      <c r="J38" s="9">
        <v>-0.77</v>
      </c>
      <c r="K38" s="10"/>
      <c r="L38" s="9">
        <v>2.61</v>
      </c>
      <c r="M38" s="9">
        <v>1.08</v>
      </c>
      <c r="N38" s="10"/>
      <c r="O38" s="9">
        <v>0.77</v>
      </c>
      <c r="P38" s="9">
        <v>1.85</v>
      </c>
      <c r="Q38" s="10"/>
      <c r="R38" s="9">
        <v>1.85</v>
      </c>
      <c r="S38" s="9">
        <v>-0.77</v>
      </c>
      <c r="T38" s="10"/>
      <c r="U38" s="11">
        <v>-23</v>
      </c>
      <c r="V38" s="11">
        <v>-23</v>
      </c>
    </row>
    <row r="39" spans="1:22" hidden="1" x14ac:dyDescent="0.3">
      <c r="A39" s="9">
        <v>32</v>
      </c>
      <c r="B39" s="10"/>
      <c r="C39" s="9">
        <v>0.77</v>
      </c>
      <c r="D39" s="9">
        <v>1.85</v>
      </c>
      <c r="E39" s="10"/>
      <c r="F39" s="9" t="str">
        <f t="shared" si="0"/>
        <v>32/16</v>
      </c>
      <c r="G39" s="9">
        <v>32</v>
      </c>
      <c r="H39" s="9">
        <v>16</v>
      </c>
      <c r="I39" s="9">
        <v>2</v>
      </c>
      <c r="J39" s="9">
        <v>0</v>
      </c>
      <c r="K39" s="10"/>
      <c r="L39" s="9">
        <v>2.77</v>
      </c>
      <c r="M39" s="9">
        <v>1.85</v>
      </c>
      <c r="N39" s="10"/>
      <c r="O39" s="9">
        <v>0.83</v>
      </c>
      <c r="P39" s="9">
        <v>1.85</v>
      </c>
      <c r="Q39" s="10"/>
      <c r="R39" s="9">
        <v>1.94</v>
      </c>
      <c r="S39" s="9">
        <v>0</v>
      </c>
      <c r="T39" s="10"/>
      <c r="U39" s="11">
        <v>0</v>
      </c>
      <c r="V39" s="11">
        <v>0</v>
      </c>
    </row>
    <row r="40" spans="1:22" hidden="1" x14ac:dyDescent="0.3">
      <c r="A40" s="9">
        <v>33</v>
      </c>
      <c r="B40" s="10"/>
      <c r="C40" s="9">
        <v>0.77</v>
      </c>
      <c r="D40" s="9">
        <v>1.85</v>
      </c>
      <c r="E40" s="10"/>
      <c r="F40" s="9" t="str">
        <f t="shared" si="0"/>
        <v>33/16</v>
      </c>
      <c r="G40" s="9">
        <v>33</v>
      </c>
      <c r="H40" s="9">
        <v>16</v>
      </c>
      <c r="I40" s="9">
        <v>1.85</v>
      </c>
      <c r="J40" s="9">
        <v>0.77</v>
      </c>
      <c r="K40" s="10"/>
      <c r="L40" s="9">
        <v>2.61</v>
      </c>
      <c r="M40" s="9">
        <v>2.61</v>
      </c>
      <c r="N40" s="10"/>
      <c r="O40" s="9">
        <v>0.88</v>
      </c>
      <c r="P40" s="9">
        <v>1.87</v>
      </c>
      <c r="Q40" s="10"/>
      <c r="R40" s="9">
        <v>1.73</v>
      </c>
      <c r="S40" s="9">
        <v>0.74</v>
      </c>
      <c r="T40" s="10"/>
      <c r="U40" s="11">
        <v>23</v>
      </c>
      <c r="V40" s="11">
        <v>23</v>
      </c>
    </row>
    <row r="41" spans="1:22" hidden="1" x14ac:dyDescent="0.3">
      <c r="A41" s="9">
        <v>34</v>
      </c>
      <c r="B41" s="10"/>
      <c r="C41" s="9">
        <v>0.77</v>
      </c>
      <c r="D41" s="9">
        <v>1.85</v>
      </c>
      <c r="E41" s="10"/>
      <c r="F41" s="9" t="str">
        <f t="shared" si="0"/>
        <v>34/16</v>
      </c>
      <c r="G41" s="9">
        <v>34</v>
      </c>
      <c r="H41" s="9">
        <v>16</v>
      </c>
      <c r="I41" s="9">
        <v>1.41</v>
      </c>
      <c r="J41" s="9">
        <v>1.41</v>
      </c>
      <c r="K41" s="10"/>
      <c r="L41" s="9">
        <v>2.1800000000000002</v>
      </c>
      <c r="M41" s="9">
        <v>3.26</v>
      </c>
      <c r="N41" s="10"/>
      <c r="O41" s="9">
        <v>0.92</v>
      </c>
      <c r="P41" s="9">
        <v>1.91</v>
      </c>
      <c r="Q41" s="10"/>
      <c r="R41" s="9">
        <v>1.26</v>
      </c>
      <c r="S41" s="9">
        <v>1.35</v>
      </c>
      <c r="T41" s="10"/>
      <c r="U41" s="11">
        <v>45</v>
      </c>
      <c r="V41" s="11">
        <v>47</v>
      </c>
    </row>
    <row r="42" spans="1:22" hidden="1" x14ac:dyDescent="0.3">
      <c r="A42" s="9">
        <v>35</v>
      </c>
      <c r="B42" s="10"/>
      <c r="C42" s="9">
        <v>0.77</v>
      </c>
      <c r="D42" s="9">
        <v>1.85</v>
      </c>
      <c r="E42" s="10"/>
      <c r="F42" s="9" t="str">
        <f t="shared" si="0"/>
        <v>35/16</v>
      </c>
      <c r="G42" s="9">
        <v>35</v>
      </c>
      <c r="H42" s="9">
        <v>16</v>
      </c>
      <c r="I42" s="9">
        <v>0.77</v>
      </c>
      <c r="J42" s="9">
        <v>1.85</v>
      </c>
      <c r="K42" s="10"/>
      <c r="L42" s="9">
        <v>1.53</v>
      </c>
      <c r="M42" s="9">
        <v>3.7</v>
      </c>
      <c r="N42" s="10"/>
      <c r="O42" s="9">
        <v>0.93</v>
      </c>
      <c r="P42" s="9">
        <v>1.96</v>
      </c>
      <c r="Q42" s="10"/>
      <c r="R42" s="9">
        <v>0.6</v>
      </c>
      <c r="S42" s="9">
        <v>1.74</v>
      </c>
      <c r="T42" s="10"/>
      <c r="U42" s="11">
        <v>68</v>
      </c>
      <c r="V42" s="11">
        <v>71</v>
      </c>
    </row>
    <row r="43" spans="1:22" hidden="1" x14ac:dyDescent="0.3">
      <c r="A43" s="9">
        <v>36</v>
      </c>
      <c r="B43" s="10"/>
      <c r="C43" s="9">
        <v>0.77</v>
      </c>
      <c r="D43" s="9">
        <v>1.85</v>
      </c>
      <c r="E43" s="10"/>
      <c r="F43" s="9" t="str">
        <f t="shared" si="0"/>
        <v>36/16</v>
      </c>
      <c r="G43" s="9">
        <v>36</v>
      </c>
      <c r="H43" s="9">
        <v>16</v>
      </c>
      <c r="I43" s="9">
        <v>0</v>
      </c>
      <c r="J43" s="9">
        <v>2</v>
      </c>
      <c r="K43" s="10"/>
      <c r="L43" s="9">
        <v>0.77</v>
      </c>
      <c r="M43" s="9">
        <v>3.85</v>
      </c>
      <c r="N43" s="10"/>
      <c r="O43" s="9">
        <v>0.93</v>
      </c>
      <c r="P43" s="9">
        <v>2.0099999999999998</v>
      </c>
      <c r="Q43" s="10"/>
      <c r="R43" s="9">
        <v>-0.16</v>
      </c>
      <c r="S43" s="9">
        <v>1.84</v>
      </c>
      <c r="T43" s="10"/>
      <c r="U43" s="11">
        <v>90</v>
      </c>
      <c r="V43" s="11">
        <v>95</v>
      </c>
    </row>
    <row r="44" spans="1:22" hidden="1" x14ac:dyDescent="0.3">
      <c r="A44" s="9">
        <v>37</v>
      </c>
      <c r="B44" s="10"/>
      <c r="C44" s="9">
        <v>0.77</v>
      </c>
      <c r="D44" s="9">
        <v>1.85</v>
      </c>
      <c r="E44" s="10"/>
      <c r="F44" s="9" t="str">
        <f t="shared" si="0"/>
        <v>37/16</v>
      </c>
      <c r="G44" s="9">
        <v>37</v>
      </c>
      <c r="H44" s="9">
        <v>16</v>
      </c>
      <c r="I44" s="9">
        <v>-0.77</v>
      </c>
      <c r="J44" s="9">
        <v>1.85</v>
      </c>
      <c r="K44" s="10"/>
      <c r="L44" s="9">
        <v>0</v>
      </c>
      <c r="M44" s="9">
        <v>3.7</v>
      </c>
      <c r="N44" s="10"/>
      <c r="O44" s="9">
        <v>0.9</v>
      </c>
      <c r="P44" s="9">
        <v>2.06</v>
      </c>
      <c r="Q44" s="10"/>
      <c r="R44" s="9">
        <v>-0.9</v>
      </c>
      <c r="S44" s="9">
        <v>1.64</v>
      </c>
      <c r="T44" s="10"/>
      <c r="U44" s="11">
        <v>112</v>
      </c>
      <c r="V44" s="11">
        <v>119</v>
      </c>
    </row>
    <row r="45" spans="1:22" hidden="1" x14ac:dyDescent="0.3">
      <c r="A45" s="9">
        <v>38</v>
      </c>
      <c r="B45" s="10"/>
      <c r="C45" s="9">
        <v>0.77</v>
      </c>
      <c r="D45" s="9">
        <v>1.85</v>
      </c>
      <c r="E45" s="10"/>
      <c r="F45" s="9" t="str">
        <f t="shared" si="0"/>
        <v>38/16</v>
      </c>
      <c r="G45" s="9">
        <v>38</v>
      </c>
      <c r="H45" s="9">
        <v>16</v>
      </c>
      <c r="I45" s="9">
        <v>-1.41</v>
      </c>
      <c r="J45" s="9">
        <v>1.41</v>
      </c>
      <c r="K45" s="10"/>
      <c r="L45" s="9">
        <v>-0.65</v>
      </c>
      <c r="M45" s="9">
        <v>3.26</v>
      </c>
      <c r="N45" s="10"/>
      <c r="O45" s="9">
        <v>0.86</v>
      </c>
      <c r="P45" s="9">
        <v>2.09</v>
      </c>
      <c r="Q45" s="10"/>
      <c r="R45" s="9">
        <v>-1.51</v>
      </c>
      <c r="S45" s="9">
        <v>1.18</v>
      </c>
      <c r="T45" s="10"/>
      <c r="U45" s="11">
        <v>135</v>
      </c>
      <c r="V45" s="11">
        <v>142</v>
      </c>
    </row>
    <row r="46" spans="1:22" hidden="1" x14ac:dyDescent="0.3">
      <c r="A46" s="9">
        <v>39</v>
      </c>
      <c r="B46" s="10"/>
      <c r="C46" s="9">
        <v>0.77</v>
      </c>
      <c r="D46" s="9">
        <v>1.85</v>
      </c>
      <c r="E46" s="10"/>
      <c r="F46" s="9" t="str">
        <f t="shared" si="0"/>
        <v>39/16</v>
      </c>
      <c r="G46" s="9">
        <v>39</v>
      </c>
      <c r="H46" s="9">
        <v>16</v>
      </c>
      <c r="I46" s="9">
        <v>-1.85</v>
      </c>
      <c r="J46" s="9">
        <v>0.77</v>
      </c>
      <c r="K46" s="10"/>
      <c r="L46" s="9">
        <v>-1.08</v>
      </c>
      <c r="M46" s="9">
        <v>2.61</v>
      </c>
      <c r="N46" s="10"/>
      <c r="O46" s="9">
        <v>0.82</v>
      </c>
      <c r="P46" s="9">
        <v>2.1</v>
      </c>
      <c r="Q46" s="10"/>
      <c r="R46" s="9">
        <v>-1.9</v>
      </c>
      <c r="S46" s="9">
        <v>0.51</v>
      </c>
      <c r="T46" s="10"/>
      <c r="U46" s="11">
        <v>157</v>
      </c>
      <c r="V46" s="11">
        <v>165</v>
      </c>
    </row>
    <row r="47" spans="1:22" hidden="1" x14ac:dyDescent="0.3">
      <c r="A47" s="9">
        <v>40</v>
      </c>
      <c r="B47" s="10"/>
      <c r="C47" s="9">
        <v>0.77</v>
      </c>
      <c r="D47" s="9">
        <v>1.85</v>
      </c>
      <c r="E47" s="10"/>
      <c r="F47" s="9" t="str">
        <f t="shared" si="0"/>
        <v>40/16</v>
      </c>
      <c r="G47" s="9">
        <v>40</v>
      </c>
      <c r="H47" s="9">
        <v>16</v>
      </c>
      <c r="I47" s="9">
        <v>-2</v>
      </c>
      <c r="J47" s="9">
        <v>0</v>
      </c>
      <c r="K47" s="10"/>
      <c r="L47" s="9">
        <v>-1.23</v>
      </c>
      <c r="M47" s="9">
        <v>1.85</v>
      </c>
      <c r="N47" s="10"/>
      <c r="O47" s="9">
        <v>0.77</v>
      </c>
      <c r="P47" s="9">
        <v>2.09</v>
      </c>
      <c r="Q47" s="10"/>
      <c r="R47" s="9">
        <v>-2</v>
      </c>
      <c r="S47" s="9">
        <v>-0.25</v>
      </c>
      <c r="T47" s="10"/>
      <c r="U47" s="11">
        <v>180</v>
      </c>
      <c r="V47" s="11">
        <v>-173</v>
      </c>
    </row>
    <row r="48" spans="1:22" hidden="1" x14ac:dyDescent="0.3">
      <c r="A48" s="9">
        <v>41</v>
      </c>
      <c r="B48" s="10"/>
      <c r="C48" s="9">
        <v>0.77</v>
      </c>
      <c r="D48" s="9">
        <v>1.85</v>
      </c>
      <c r="E48" s="10"/>
      <c r="F48" s="9" t="str">
        <f t="shared" si="0"/>
        <v>41/16</v>
      </c>
      <c r="G48" s="9">
        <v>41</v>
      </c>
      <c r="H48" s="9">
        <v>16</v>
      </c>
      <c r="I48" s="9">
        <v>-1.85</v>
      </c>
      <c r="J48" s="9">
        <v>-0.77</v>
      </c>
      <c r="K48" s="10"/>
      <c r="L48" s="9">
        <v>-1.08</v>
      </c>
      <c r="M48" s="9">
        <v>1.08</v>
      </c>
      <c r="N48" s="10"/>
      <c r="O48" s="9">
        <v>0.72</v>
      </c>
      <c r="P48" s="9">
        <v>2.0699999999999998</v>
      </c>
      <c r="Q48" s="10"/>
      <c r="R48" s="9">
        <v>-1.8</v>
      </c>
      <c r="S48" s="9">
        <v>-0.99</v>
      </c>
      <c r="T48" s="10"/>
      <c r="U48" s="11">
        <v>-157</v>
      </c>
      <c r="V48" s="11">
        <v>-151</v>
      </c>
    </row>
    <row r="49" spans="1:22" hidden="1" x14ac:dyDescent="0.3">
      <c r="A49" s="9">
        <v>42</v>
      </c>
      <c r="B49" s="10"/>
      <c r="C49" s="9">
        <v>0.77</v>
      </c>
      <c r="D49" s="9">
        <v>1.85</v>
      </c>
      <c r="E49" s="10"/>
      <c r="F49" s="9" t="str">
        <f t="shared" si="0"/>
        <v>42/16</v>
      </c>
      <c r="G49" s="9">
        <v>42</v>
      </c>
      <c r="H49" s="9">
        <v>16</v>
      </c>
      <c r="I49" s="9">
        <v>-1.41</v>
      </c>
      <c r="J49" s="9">
        <v>-1.41</v>
      </c>
      <c r="K49" s="10"/>
      <c r="L49" s="9">
        <v>-0.65</v>
      </c>
      <c r="M49" s="9">
        <v>0.43</v>
      </c>
      <c r="N49" s="10"/>
      <c r="O49" s="9">
        <v>0.69</v>
      </c>
      <c r="P49" s="9">
        <v>2.0299999999999998</v>
      </c>
      <c r="Q49" s="10"/>
      <c r="R49" s="9">
        <v>-1.34</v>
      </c>
      <c r="S49" s="9">
        <v>-1.6</v>
      </c>
      <c r="T49" s="10"/>
      <c r="U49" s="11">
        <v>-135</v>
      </c>
      <c r="V49" s="11">
        <v>-130</v>
      </c>
    </row>
    <row r="50" spans="1:22" hidden="1" x14ac:dyDescent="0.3">
      <c r="A50" s="9">
        <v>43</v>
      </c>
      <c r="B50" s="10"/>
      <c r="C50" s="9">
        <v>0.77</v>
      </c>
      <c r="D50" s="9">
        <v>1.85</v>
      </c>
      <c r="E50" s="10"/>
      <c r="F50" s="9" t="str">
        <f t="shared" si="0"/>
        <v>43/16</v>
      </c>
      <c r="G50" s="9">
        <v>43</v>
      </c>
      <c r="H50" s="9">
        <v>16</v>
      </c>
      <c r="I50" s="9">
        <v>-0.77</v>
      </c>
      <c r="J50" s="9">
        <v>-1.85</v>
      </c>
      <c r="K50" s="10"/>
      <c r="L50" s="9">
        <v>0</v>
      </c>
      <c r="M50" s="9">
        <v>0</v>
      </c>
      <c r="N50" s="10"/>
      <c r="O50" s="9">
        <v>0.67</v>
      </c>
      <c r="P50" s="9">
        <v>1.98</v>
      </c>
      <c r="Q50" s="10"/>
      <c r="R50" s="9">
        <v>-0.67</v>
      </c>
      <c r="S50" s="9">
        <v>-1.98</v>
      </c>
      <c r="T50" s="10"/>
      <c r="U50" s="11">
        <v>-112</v>
      </c>
      <c r="V50" s="11">
        <v>-109</v>
      </c>
    </row>
    <row r="51" spans="1:22" hidden="1" x14ac:dyDescent="0.3">
      <c r="A51" s="9">
        <v>44</v>
      </c>
      <c r="B51" s="10"/>
      <c r="C51" s="9">
        <v>0.77</v>
      </c>
      <c r="D51" s="9">
        <v>1.85</v>
      </c>
      <c r="E51" s="10"/>
      <c r="F51" s="9" t="str">
        <f t="shared" si="0"/>
        <v>44/16</v>
      </c>
      <c r="G51" s="9">
        <v>44</v>
      </c>
      <c r="H51" s="9">
        <v>16</v>
      </c>
      <c r="I51" s="9">
        <v>0</v>
      </c>
      <c r="J51" s="9">
        <v>-2</v>
      </c>
      <c r="K51" s="10"/>
      <c r="L51" s="9">
        <v>0.77</v>
      </c>
      <c r="M51" s="9">
        <v>-0.15</v>
      </c>
      <c r="N51" s="10"/>
      <c r="O51" s="9">
        <v>0.68</v>
      </c>
      <c r="P51" s="9">
        <v>1.94</v>
      </c>
      <c r="Q51" s="10"/>
      <c r="R51" s="9">
        <v>0.09</v>
      </c>
      <c r="S51" s="9">
        <v>-2.09</v>
      </c>
      <c r="T51" s="10"/>
      <c r="U51" s="11">
        <v>-90</v>
      </c>
      <c r="V51" s="11">
        <v>-88</v>
      </c>
    </row>
    <row r="52" spans="1:22" hidden="1" x14ac:dyDescent="0.3">
      <c r="A52" s="9">
        <v>45</v>
      </c>
      <c r="B52" s="10"/>
      <c r="C52" s="9">
        <v>0.77</v>
      </c>
      <c r="D52" s="9">
        <v>1.85</v>
      </c>
      <c r="E52" s="10"/>
      <c r="F52" s="9" t="str">
        <f t="shared" si="0"/>
        <v>45/16</v>
      </c>
      <c r="G52" s="9">
        <v>45</v>
      </c>
      <c r="H52" s="9">
        <v>16</v>
      </c>
      <c r="I52" s="9">
        <v>0.77</v>
      </c>
      <c r="J52" s="9">
        <v>-1.85</v>
      </c>
      <c r="K52" s="10"/>
      <c r="L52" s="9">
        <v>1.53</v>
      </c>
      <c r="M52" s="9">
        <v>0</v>
      </c>
      <c r="N52" s="10"/>
      <c r="O52" s="9">
        <v>0.69</v>
      </c>
      <c r="P52" s="9">
        <v>1.9</v>
      </c>
      <c r="Q52" s="10"/>
      <c r="R52" s="9">
        <v>0.84</v>
      </c>
      <c r="S52" s="9">
        <v>-1.9</v>
      </c>
      <c r="T52" s="10"/>
      <c r="U52" s="11">
        <v>-68</v>
      </c>
      <c r="V52" s="11">
        <v>-66</v>
      </c>
    </row>
    <row r="53" spans="1:22" hidden="1" x14ac:dyDescent="0.3">
      <c r="A53" s="9">
        <v>46</v>
      </c>
      <c r="B53" s="10"/>
      <c r="C53" s="9">
        <v>0.77</v>
      </c>
      <c r="D53" s="9">
        <v>1.85</v>
      </c>
      <c r="E53" s="10"/>
      <c r="F53" s="9" t="str">
        <f t="shared" si="0"/>
        <v>46/16</v>
      </c>
      <c r="G53" s="9">
        <v>46</v>
      </c>
      <c r="H53" s="9">
        <v>16</v>
      </c>
      <c r="I53" s="9">
        <v>1.41</v>
      </c>
      <c r="J53" s="9">
        <v>-1.41</v>
      </c>
      <c r="K53" s="10"/>
      <c r="L53" s="9">
        <v>2.1800000000000002</v>
      </c>
      <c r="M53" s="9">
        <v>0.43</v>
      </c>
      <c r="N53" s="10"/>
      <c r="O53" s="9">
        <v>0.73</v>
      </c>
      <c r="P53" s="9">
        <v>1.86</v>
      </c>
      <c r="Q53" s="10"/>
      <c r="R53" s="9">
        <v>1.45</v>
      </c>
      <c r="S53" s="9">
        <v>-1.43</v>
      </c>
      <c r="T53" s="10"/>
      <c r="U53" s="11">
        <v>-45</v>
      </c>
      <c r="V53" s="11">
        <v>-45</v>
      </c>
    </row>
    <row r="54" spans="1:22" hidden="1" x14ac:dyDescent="0.3">
      <c r="A54" s="9">
        <v>47</v>
      </c>
      <c r="B54" s="10"/>
      <c r="C54" s="9">
        <v>0.77</v>
      </c>
      <c r="D54" s="9">
        <v>1.85</v>
      </c>
      <c r="E54" s="10"/>
      <c r="F54" s="9" t="str">
        <f t="shared" si="0"/>
        <v>47/16</v>
      </c>
      <c r="G54" s="9">
        <v>47</v>
      </c>
      <c r="H54" s="9">
        <v>16</v>
      </c>
      <c r="I54" s="9">
        <v>1.85</v>
      </c>
      <c r="J54" s="9">
        <v>-0.77</v>
      </c>
      <c r="K54" s="10"/>
      <c r="L54" s="9">
        <v>2.61</v>
      </c>
      <c r="M54" s="9">
        <v>1.08</v>
      </c>
      <c r="N54" s="10"/>
      <c r="O54" s="9">
        <v>0.77</v>
      </c>
      <c r="P54" s="9">
        <v>1.85</v>
      </c>
      <c r="Q54" s="10"/>
      <c r="R54" s="9">
        <v>1.85</v>
      </c>
      <c r="S54" s="9">
        <v>-0.77</v>
      </c>
      <c r="T54" s="10"/>
      <c r="U54" s="11">
        <v>-23</v>
      </c>
      <c r="V54" s="11">
        <v>-23</v>
      </c>
    </row>
    <row r="55" spans="1:22" hidden="1" x14ac:dyDescent="0.3">
      <c r="A55" s="9">
        <v>48</v>
      </c>
      <c r="B55" s="10"/>
      <c r="C55" s="9">
        <v>0.77</v>
      </c>
      <c r="D55" s="9">
        <v>1.85</v>
      </c>
      <c r="E55" s="10"/>
      <c r="F55" s="9" t="str">
        <f t="shared" si="0"/>
        <v>48/16</v>
      </c>
      <c r="G55" s="9">
        <v>48</v>
      </c>
      <c r="H55" s="9">
        <v>16</v>
      </c>
      <c r="I55" s="9">
        <v>2</v>
      </c>
      <c r="J55" s="9">
        <v>0</v>
      </c>
      <c r="K55" s="10"/>
      <c r="L55" s="9">
        <v>2.77</v>
      </c>
      <c r="M55" s="9">
        <v>1.85</v>
      </c>
      <c r="N55" s="10"/>
      <c r="O55" s="9">
        <v>0.81</v>
      </c>
      <c r="P55" s="9">
        <v>1.85</v>
      </c>
      <c r="Q55" s="10"/>
      <c r="R55" s="9">
        <v>1.96</v>
      </c>
      <c r="S55" s="9">
        <v>0</v>
      </c>
      <c r="T55" s="10"/>
      <c r="U55" s="11">
        <v>0</v>
      </c>
      <c r="V55" s="11">
        <v>0</v>
      </c>
    </row>
    <row r="56" spans="1:22" hidden="1" x14ac:dyDescent="0.3">
      <c r="A56" s="9">
        <v>49</v>
      </c>
      <c r="B56" s="10"/>
      <c r="C56" s="9">
        <v>0.77</v>
      </c>
      <c r="D56" s="9">
        <v>1.85</v>
      </c>
      <c r="E56" s="10"/>
      <c r="F56" s="9" t="str">
        <f t="shared" si="0"/>
        <v>49/16</v>
      </c>
      <c r="G56" s="9">
        <v>49</v>
      </c>
      <c r="H56" s="9">
        <v>16</v>
      </c>
      <c r="I56" s="9">
        <v>1.85</v>
      </c>
      <c r="J56" s="9">
        <v>0.77</v>
      </c>
      <c r="K56" s="10"/>
      <c r="L56" s="9">
        <v>2.61</v>
      </c>
      <c r="M56" s="9">
        <v>2.61</v>
      </c>
      <c r="N56" s="10"/>
      <c r="O56" s="9">
        <v>0.84</v>
      </c>
      <c r="P56" s="9">
        <v>1.86</v>
      </c>
      <c r="Q56" s="10"/>
      <c r="R56" s="9">
        <v>1.77</v>
      </c>
      <c r="S56" s="9">
        <v>0.75</v>
      </c>
      <c r="T56" s="10"/>
      <c r="U56" s="11">
        <v>23</v>
      </c>
      <c r="V56" s="11">
        <v>23</v>
      </c>
    </row>
    <row r="57" spans="1:22" hidden="1" x14ac:dyDescent="0.3">
      <c r="A57" s="9">
        <v>50</v>
      </c>
      <c r="B57" s="10"/>
      <c r="C57" s="9">
        <v>0.77</v>
      </c>
      <c r="D57" s="9">
        <v>1.85</v>
      </c>
      <c r="E57" s="10"/>
      <c r="F57" s="9" t="str">
        <f t="shared" si="0"/>
        <v>50/16</v>
      </c>
      <c r="G57" s="9">
        <v>50</v>
      </c>
      <c r="H57" s="9">
        <v>16</v>
      </c>
      <c r="I57" s="9">
        <v>1.41</v>
      </c>
      <c r="J57" s="9">
        <v>1.41</v>
      </c>
      <c r="K57" s="10"/>
      <c r="L57" s="9">
        <v>2.1800000000000002</v>
      </c>
      <c r="M57" s="9">
        <v>3.26</v>
      </c>
      <c r="N57" s="10"/>
      <c r="O57" s="9">
        <v>0.87</v>
      </c>
      <c r="P57" s="9">
        <v>1.89</v>
      </c>
      <c r="Q57" s="10"/>
      <c r="R57" s="9">
        <v>1.31</v>
      </c>
      <c r="S57" s="9">
        <v>1.37</v>
      </c>
      <c r="T57" s="10"/>
      <c r="U57" s="11">
        <v>45</v>
      </c>
      <c r="V57" s="11">
        <v>46</v>
      </c>
    </row>
    <row r="58" spans="1:22" hidden="1" x14ac:dyDescent="0.3">
      <c r="A58" s="9">
        <v>51</v>
      </c>
      <c r="B58" s="10"/>
      <c r="C58" s="9">
        <v>0.77</v>
      </c>
      <c r="D58" s="9">
        <v>1.85</v>
      </c>
      <c r="E58" s="10"/>
      <c r="F58" s="9" t="str">
        <f t="shared" si="0"/>
        <v>51/16</v>
      </c>
      <c r="G58" s="9">
        <v>51</v>
      </c>
      <c r="H58" s="9">
        <v>16</v>
      </c>
      <c r="I58" s="9">
        <v>0.77</v>
      </c>
      <c r="J58" s="9">
        <v>1.85</v>
      </c>
      <c r="K58" s="10"/>
      <c r="L58" s="9">
        <v>1.53</v>
      </c>
      <c r="M58" s="9">
        <v>3.7</v>
      </c>
      <c r="N58" s="10"/>
      <c r="O58" s="9">
        <v>0.88</v>
      </c>
      <c r="P58" s="9">
        <v>1.93</v>
      </c>
      <c r="Q58" s="10"/>
      <c r="R58" s="9">
        <v>0.65</v>
      </c>
      <c r="S58" s="9">
        <v>1.77</v>
      </c>
      <c r="T58" s="10"/>
      <c r="U58" s="11">
        <v>68</v>
      </c>
      <c r="V58" s="11">
        <v>70</v>
      </c>
    </row>
    <row r="59" spans="1:22" hidden="1" x14ac:dyDescent="0.3">
      <c r="A59" s="9">
        <v>52</v>
      </c>
      <c r="B59" s="10"/>
      <c r="C59" s="9">
        <v>0.77</v>
      </c>
      <c r="D59" s="9">
        <v>1.85</v>
      </c>
      <c r="E59" s="10"/>
      <c r="F59" s="9" t="str">
        <f t="shared" si="0"/>
        <v>52/16</v>
      </c>
      <c r="G59" s="9">
        <v>52</v>
      </c>
      <c r="H59" s="9">
        <v>16</v>
      </c>
      <c r="I59" s="9">
        <v>0</v>
      </c>
      <c r="J59" s="9">
        <v>2</v>
      </c>
      <c r="K59" s="10"/>
      <c r="L59" s="9">
        <v>0.77</v>
      </c>
      <c r="M59" s="9">
        <v>3.85</v>
      </c>
      <c r="N59" s="10"/>
      <c r="O59" s="9">
        <v>0.88</v>
      </c>
      <c r="P59" s="9">
        <v>1.96</v>
      </c>
      <c r="Q59" s="10"/>
      <c r="R59" s="9">
        <v>-0.11</v>
      </c>
      <c r="S59" s="9">
        <v>1.89</v>
      </c>
      <c r="T59" s="10"/>
      <c r="U59" s="11">
        <v>90</v>
      </c>
      <c r="V59" s="11">
        <v>93</v>
      </c>
    </row>
    <row r="60" spans="1:22" hidden="1" x14ac:dyDescent="0.3">
      <c r="A60" s="9">
        <v>53</v>
      </c>
      <c r="B60" s="10"/>
      <c r="C60" s="9">
        <v>0.77</v>
      </c>
      <c r="D60" s="9">
        <v>1.85</v>
      </c>
      <c r="E60" s="10"/>
      <c r="F60" s="9" t="str">
        <f t="shared" si="0"/>
        <v>53/16</v>
      </c>
      <c r="G60" s="9">
        <v>53</v>
      </c>
      <c r="H60" s="9">
        <v>16</v>
      </c>
      <c r="I60" s="9">
        <v>-0.77</v>
      </c>
      <c r="J60" s="9">
        <v>1.85</v>
      </c>
      <c r="K60" s="10"/>
      <c r="L60" s="9">
        <v>0</v>
      </c>
      <c r="M60" s="9">
        <v>3.7</v>
      </c>
      <c r="N60" s="10"/>
      <c r="O60" s="9">
        <v>0.86</v>
      </c>
      <c r="P60" s="9">
        <v>1.99</v>
      </c>
      <c r="Q60" s="10"/>
      <c r="R60" s="9">
        <v>-0.86</v>
      </c>
      <c r="S60" s="9">
        <v>1.7</v>
      </c>
      <c r="T60" s="10"/>
      <c r="U60" s="11">
        <v>112</v>
      </c>
      <c r="V60" s="11">
        <v>117</v>
      </c>
    </row>
    <row r="61" spans="1:22" hidden="1" x14ac:dyDescent="0.3">
      <c r="A61" s="9">
        <v>54</v>
      </c>
      <c r="B61" s="10"/>
      <c r="C61" s="9">
        <v>0.77</v>
      </c>
      <c r="D61" s="9">
        <v>1.85</v>
      </c>
      <c r="E61" s="10"/>
      <c r="F61" s="9" t="str">
        <f t="shared" si="0"/>
        <v>54/16</v>
      </c>
      <c r="G61" s="9">
        <v>54</v>
      </c>
      <c r="H61" s="9">
        <v>16</v>
      </c>
      <c r="I61" s="9">
        <v>-1.41</v>
      </c>
      <c r="J61" s="9">
        <v>1.41</v>
      </c>
      <c r="K61" s="10"/>
      <c r="L61" s="9">
        <v>-0.65</v>
      </c>
      <c r="M61" s="9">
        <v>3.26</v>
      </c>
      <c r="N61" s="10"/>
      <c r="O61" s="9">
        <v>0.84</v>
      </c>
      <c r="P61" s="9">
        <v>2.02</v>
      </c>
      <c r="Q61" s="10"/>
      <c r="R61" s="9">
        <v>-1.48</v>
      </c>
      <c r="S61" s="9">
        <v>1.25</v>
      </c>
      <c r="T61" s="10"/>
      <c r="U61" s="11">
        <v>135</v>
      </c>
      <c r="V61" s="11">
        <v>140</v>
      </c>
    </row>
    <row r="62" spans="1:22" hidden="1" x14ac:dyDescent="0.3">
      <c r="A62" s="9">
        <v>55</v>
      </c>
      <c r="B62" s="10"/>
      <c r="C62" s="9">
        <v>0.77</v>
      </c>
      <c r="D62" s="9">
        <v>1.85</v>
      </c>
      <c r="E62" s="10"/>
      <c r="F62" s="9" t="str">
        <f t="shared" si="0"/>
        <v>55/16</v>
      </c>
      <c r="G62" s="9">
        <v>55</v>
      </c>
      <c r="H62" s="9">
        <v>16</v>
      </c>
      <c r="I62" s="9">
        <v>-1.85</v>
      </c>
      <c r="J62" s="9">
        <v>0.77</v>
      </c>
      <c r="K62" s="10"/>
      <c r="L62" s="9">
        <v>-1.08</v>
      </c>
      <c r="M62" s="9">
        <v>2.61</v>
      </c>
      <c r="N62" s="10"/>
      <c r="O62" s="9">
        <v>0.8</v>
      </c>
      <c r="P62" s="9">
        <v>2.0299999999999998</v>
      </c>
      <c r="Q62" s="10"/>
      <c r="R62" s="9">
        <v>-1.88</v>
      </c>
      <c r="S62" s="9">
        <v>0.59</v>
      </c>
      <c r="T62" s="10"/>
      <c r="U62" s="11">
        <v>157</v>
      </c>
      <c r="V62" s="11">
        <v>163</v>
      </c>
    </row>
    <row r="63" spans="1:22" hidden="1" x14ac:dyDescent="0.3">
      <c r="A63" s="9">
        <v>56</v>
      </c>
      <c r="B63" s="10"/>
      <c r="C63" s="9">
        <v>0.77</v>
      </c>
      <c r="D63" s="9">
        <v>1.85</v>
      </c>
      <c r="E63" s="10"/>
      <c r="F63" s="9" t="str">
        <f t="shared" si="0"/>
        <v>56/16</v>
      </c>
      <c r="G63" s="9">
        <v>56</v>
      </c>
      <c r="H63" s="9">
        <v>16</v>
      </c>
      <c r="I63" s="9">
        <v>-2</v>
      </c>
      <c r="J63" s="9">
        <v>0</v>
      </c>
      <c r="K63" s="10"/>
      <c r="L63" s="9">
        <v>-1.23</v>
      </c>
      <c r="M63" s="9">
        <v>1.85</v>
      </c>
      <c r="N63" s="10"/>
      <c r="O63" s="9">
        <v>0.77</v>
      </c>
      <c r="P63" s="9">
        <v>2.02</v>
      </c>
      <c r="Q63" s="10"/>
      <c r="R63" s="9">
        <v>-2</v>
      </c>
      <c r="S63" s="9">
        <v>-0.18</v>
      </c>
      <c r="T63" s="10"/>
      <c r="U63" s="11">
        <v>180</v>
      </c>
      <c r="V63" s="11">
        <v>-175</v>
      </c>
    </row>
    <row r="64" spans="1:22" hidden="1" x14ac:dyDescent="0.3">
      <c r="A64" s="9">
        <v>57</v>
      </c>
      <c r="B64" s="10"/>
      <c r="C64" s="9">
        <v>0.77</v>
      </c>
      <c r="D64" s="9">
        <v>1.85</v>
      </c>
      <c r="E64" s="10"/>
      <c r="F64" s="9" t="str">
        <f t="shared" si="0"/>
        <v>57/16</v>
      </c>
      <c r="G64" s="9">
        <v>57</v>
      </c>
      <c r="H64" s="9">
        <v>16</v>
      </c>
      <c r="I64" s="9">
        <v>-1.85</v>
      </c>
      <c r="J64" s="9">
        <v>-0.77</v>
      </c>
      <c r="K64" s="10"/>
      <c r="L64" s="9">
        <v>-1.08</v>
      </c>
      <c r="M64" s="9">
        <v>1.08</v>
      </c>
      <c r="N64" s="10"/>
      <c r="O64" s="9">
        <v>0.73</v>
      </c>
      <c r="P64" s="9">
        <v>2.0099999999999998</v>
      </c>
      <c r="Q64" s="10"/>
      <c r="R64" s="9">
        <v>-1.82</v>
      </c>
      <c r="S64" s="9">
        <v>-0.93</v>
      </c>
      <c r="T64" s="10"/>
      <c r="U64" s="11">
        <v>-157</v>
      </c>
      <c r="V64" s="11">
        <v>-153</v>
      </c>
    </row>
    <row r="65" spans="1:22" hidden="1" x14ac:dyDescent="0.3">
      <c r="A65" s="9">
        <v>58</v>
      </c>
      <c r="B65" s="10"/>
      <c r="C65" s="9">
        <v>0.77</v>
      </c>
      <c r="D65" s="9">
        <v>1.85</v>
      </c>
      <c r="E65" s="10"/>
      <c r="F65" s="9" t="str">
        <f t="shared" si="0"/>
        <v>58/16</v>
      </c>
      <c r="G65" s="9">
        <v>58</v>
      </c>
      <c r="H65" s="9">
        <v>16</v>
      </c>
      <c r="I65" s="9">
        <v>-1.41</v>
      </c>
      <c r="J65" s="9">
        <v>-1.41</v>
      </c>
      <c r="K65" s="10"/>
      <c r="L65" s="9">
        <v>-0.65</v>
      </c>
      <c r="M65" s="9">
        <v>0.43</v>
      </c>
      <c r="N65" s="10"/>
      <c r="O65" s="9">
        <v>0.71</v>
      </c>
      <c r="P65" s="9">
        <v>1.98</v>
      </c>
      <c r="Q65" s="10"/>
      <c r="R65" s="9">
        <v>-1.36</v>
      </c>
      <c r="S65" s="9">
        <v>-1.55</v>
      </c>
      <c r="T65" s="10"/>
      <c r="U65" s="11">
        <v>-135</v>
      </c>
      <c r="V65" s="11">
        <v>-131</v>
      </c>
    </row>
    <row r="66" spans="1:22" hidden="1" x14ac:dyDescent="0.3">
      <c r="A66" s="9">
        <v>59</v>
      </c>
      <c r="B66" s="10"/>
      <c r="C66" s="9">
        <v>0.77</v>
      </c>
      <c r="D66" s="9">
        <v>1.85</v>
      </c>
      <c r="E66" s="10"/>
      <c r="F66" s="9" t="str">
        <f t="shared" si="0"/>
        <v>59/16</v>
      </c>
      <c r="G66" s="9">
        <v>59</v>
      </c>
      <c r="H66" s="9">
        <v>16</v>
      </c>
      <c r="I66" s="9">
        <v>-0.77</v>
      </c>
      <c r="J66" s="9">
        <v>-1.85</v>
      </c>
      <c r="K66" s="10"/>
      <c r="L66" s="9">
        <v>0</v>
      </c>
      <c r="M66" s="9">
        <v>0</v>
      </c>
      <c r="N66" s="10"/>
      <c r="O66" s="9">
        <v>0.7</v>
      </c>
      <c r="P66" s="9">
        <v>1.95</v>
      </c>
      <c r="Q66" s="10"/>
      <c r="R66" s="9">
        <v>-0.7</v>
      </c>
      <c r="S66" s="9">
        <v>-1.95</v>
      </c>
      <c r="T66" s="10"/>
      <c r="U66" s="11">
        <v>-112</v>
      </c>
      <c r="V66" s="11">
        <v>-110</v>
      </c>
    </row>
    <row r="67" spans="1:22" hidden="1" x14ac:dyDescent="0.3">
      <c r="A67" s="9">
        <v>60</v>
      </c>
      <c r="B67" s="10"/>
      <c r="C67" s="9">
        <v>0.77</v>
      </c>
      <c r="D67" s="9">
        <v>1.85</v>
      </c>
      <c r="E67" s="10"/>
      <c r="F67" s="9" t="str">
        <f t="shared" si="0"/>
        <v>60/16</v>
      </c>
      <c r="G67" s="9">
        <v>60</v>
      </c>
      <c r="H67" s="9">
        <v>16</v>
      </c>
      <c r="I67" s="9">
        <v>0</v>
      </c>
      <c r="J67" s="9">
        <v>-2</v>
      </c>
      <c r="K67" s="10"/>
      <c r="L67" s="9">
        <v>0.77</v>
      </c>
      <c r="M67" s="9">
        <v>-0.15</v>
      </c>
      <c r="N67" s="10"/>
      <c r="O67" s="9">
        <v>0.7</v>
      </c>
      <c r="P67" s="9">
        <v>1.91</v>
      </c>
      <c r="Q67" s="10"/>
      <c r="R67" s="9">
        <v>7.0000000000000007E-2</v>
      </c>
      <c r="S67" s="9">
        <v>-2.0699999999999998</v>
      </c>
      <c r="T67" s="10"/>
      <c r="U67" s="11">
        <v>-90</v>
      </c>
      <c r="V67" s="11">
        <v>-88</v>
      </c>
    </row>
    <row r="68" spans="1:22" hidden="1" x14ac:dyDescent="0.3">
      <c r="A68" s="9">
        <v>61</v>
      </c>
      <c r="B68" s="10"/>
      <c r="C68" s="9">
        <v>0.77</v>
      </c>
      <c r="D68" s="9">
        <v>1.85</v>
      </c>
      <c r="E68" s="10"/>
      <c r="F68" s="9" t="str">
        <f t="shared" si="0"/>
        <v>61/16</v>
      </c>
      <c r="G68" s="9">
        <v>61</v>
      </c>
      <c r="H68" s="9">
        <v>16</v>
      </c>
      <c r="I68" s="9">
        <v>0.77</v>
      </c>
      <c r="J68" s="9">
        <v>-1.85</v>
      </c>
      <c r="K68" s="10"/>
      <c r="L68" s="9">
        <v>1.53</v>
      </c>
      <c r="M68" s="9">
        <v>0</v>
      </c>
      <c r="N68" s="10"/>
      <c r="O68" s="9">
        <v>0.71</v>
      </c>
      <c r="P68" s="9">
        <v>1.88</v>
      </c>
      <c r="Q68" s="10"/>
      <c r="R68" s="9">
        <v>0.82</v>
      </c>
      <c r="S68" s="9">
        <v>-1.88</v>
      </c>
      <c r="T68" s="10"/>
      <c r="U68" s="11">
        <v>-68</v>
      </c>
      <c r="V68" s="11">
        <v>-67</v>
      </c>
    </row>
    <row r="69" spans="1:22" hidden="1" x14ac:dyDescent="0.3">
      <c r="A69" s="9">
        <v>62</v>
      </c>
      <c r="B69" s="10"/>
      <c r="C69" s="9">
        <v>0.77</v>
      </c>
      <c r="D69" s="9">
        <v>1.85</v>
      </c>
      <c r="E69" s="10"/>
      <c r="F69" s="9" t="str">
        <f t="shared" si="0"/>
        <v>62/16</v>
      </c>
      <c r="G69" s="9">
        <v>62</v>
      </c>
      <c r="H69" s="9">
        <v>16</v>
      </c>
      <c r="I69" s="9">
        <v>1.41</v>
      </c>
      <c r="J69" s="9">
        <v>-1.41</v>
      </c>
      <c r="K69" s="10"/>
      <c r="L69" s="9">
        <v>2.1800000000000002</v>
      </c>
      <c r="M69" s="9">
        <v>0.43</v>
      </c>
      <c r="N69" s="10"/>
      <c r="O69" s="9">
        <v>0.74</v>
      </c>
      <c r="P69" s="9">
        <v>1.86</v>
      </c>
      <c r="Q69" s="10"/>
      <c r="R69" s="9">
        <v>1.44</v>
      </c>
      <c r="S69" s="9">
        <v>-1.43</v>
      </c>
      <c r="T69" s="10"/>
      <c r="U69" s="11">
        <v>-45</v>
      </c>
      <c r="V69" s="11">
        <v>-45</v>
      </c>
    </row>
    <row r="70" spans="1:22" hidden="1" x14ac:dyDescent="0.3">
      <c r="A70" s="9">
        <v>63</v>
      </c>
      <c r="B70" s="10"/>
      <c r="C70" s="9">
        <v>0.77</v>
      </c>
      <c r="D70" s="9">
        <v>1.85</v>
      </c>
      <c r="E70" s="10"/>
      <c r="F70" s="9" t="str">
        <f t="shared" si="0"/>
        <v>63/16</v>
      </c>
      <c r="G70" s="9">
        <v>63</v>
      </c>
      <c r="H70" s="9">
        <v>16</v>
      </c>
      <c r="I70" s="9">
        <v>1.85</v>
      </c>
      <c r="J70" s="9">
        <v>-0.77</v>
      </c>
      <c r="K70" s="10"/>
      <c r="L70" s="9">
        <v>2.61</v>
      </c>
      <c r="M70" s="9">
        <v>1.08</v>
      </c>
      <c r="N70" s="10"/>
      <c r="O70" s="9">
        <v>0.77</v>
      </c>
      <c r="P70" s="9">
        <v>1.85</v>
      </c>
      <c r="Q70" s="10"/>
      <c r="R70" s="9">
        <v>1.85</v>
      </c>
      <c r="S70" s="9">
        <v>-0.77</v>
      </c>
      <c r="T70" s="10"/>
      <c r="U70" s="11">
        <v>-23</v>
      </c>
      <c r="V70" s="11">
        <v>-23</v>
      </c>
    </row>
    <row r="71" spans="1:22" hidden="1" x14ac:dyDescent="0.3">
      <c r="A71" s="9">
        <v>64</v>
      </c>
      <c r="B71" s="10"/>
      <c r="C71" s="9">
        <v>0.77</v>
      </c>
      <c r="D71" s="9">
        <v>1.85</v>
      </c>
      <c r="E71" s="10"/>
      <c r="F71" s="9" t="str">
        <f t="shared" si="0"/>
        <v>64/16</v>
      </c>
      <c r="G71" s="9">
        <v>64</v>
      </c>
      <c r="H71" s="9">
        <v>16</v>
      </c>
      <c r="I71" s="9">
        <v>2</v>
      </c>
      <c r="J71" s="9">
        <v>0</v>
      </c>
      <c r="K71" s="10"/>
      <c r="L71" s="9">
        <v>2.77</v>
      </c>
      <c r="M71" s="9">
        <v>1.85</v>
      </c>
      <c r="N71" s="10"/>
      <c r="O71" s="9">
        <v>0.8</v>
      </c>
      <c r="P71" s="9">
        <v>1.85</v>
      </c>
      <c r="Q71" s="10"/>
      <c r="R71" s="9">
        <v>1.97</v>
      </c>
      <c r="S71" s="9">
        <v>0</v>
      </c>
      <c r="T71" s="10"/>
      <c r="U71" s="11">
        <v>0</v>
      </c>
      <c r="V71" s="11">
        <v>0</v>
      </c>
    </row>
    <row r="72" spans="1:22" hidden="1" x14ac:dyDescent="0.3">
      <c r="A72" s="9">
        <v>65</v>
      </c>
      <c r="B72" s="10"/>
      <c r="C72" s="9">
        <v>0.77</v>
      </c>
      <c r="D72" s="9">
        <v>1.85</v>
      </c>
      <c r="E72" s="10"/>
      <c r="F72" s="9" t="str">
        <f t="shared" ref="F72:F135" si="1">CONCATENATE(G72,"/",H72)</f>
        <v>65/16</v>
      </c>
      <c r="G72" s="9">
        <v>65</v>
      </c>
      <c r="H72" s="9">
        <v>16</v>
      </c>
      <c r="I72" s="9">
        <v>1.85</v>
      </c>
      <c r="J72" s="9">
        <v>0.77</v>
      </c>
      <c r="K72" s="10"/>
      <c r="L72" s="9">
        <v>2.61</v>
      </c>
      <c r="M72" s="9">
        <v>2.61</v>
      </c>
      <c r="N72" s="10"/>
      <c r="O72" s="9">
        <v>0.82</v>
      </c>
      <c r="P72" s="9">
        <v>1.86</v>
      </c>
      <c r="Q72" s="10"/>
      <c r="R72" s="9">
        <v>1.79</v>
      </c>
      <c r="S72" s="9">
        <v>0.75</v>
      </c>
      <c r="T72" s="10"/>
      <c r="U72" s="11">
        <v>23</v>
      </c>
      <c r="V72" s="11">
        <v>23</v>
      </c>
    </row>
    <row r="73" spans="1:22" hidden="1" x14ac:dyDescent="0.3">
      <c r="A73" s="9">
        <v>66</v>
      </c>
      <c r="B73" s="10"/>
      <c r="C73" s="9">
        <v>0.77</v>
      </c>
      <c r="D73" s="9">
        <v>1.85</v>
      </c>
      <c r="E73" s="10"/>
      <c r="F73" s="9" t="str">
        <f t="shared" si="1"/>
        <v>66/16</v>
      </c>
      <c r="G73" s="9">
        <v>66</v>
      </c>
      <c r="H73" s="9">
        <v>16</v>
      </c>
      <c r="I73" s="9">
        <v>1.41</v>
      </c>
      <c r="J73" s="9">
        <v>1.41</v>
      </c>
      <c r="K73" s="10"/>
      <c r="L73" s="9">
        <v>2.1800000000000002</v>
      </c>
      <c r="M73" s="9">
        <v>3.26</v>
      </c>
      <c r="N73" s="10"/>
      <c r="O73" s="9">
        <v>0.84</v>
      </c>
      <c r="P73" s="9">
        <v>1.88</v>
      </c>
      <c r="Q73" s="10"/>
      <c r="R73" s="9">
        <v>1.34</v>
      </c>
      <c r="S73" s="9">
        <v>1.38</v>
      </c>
      <c r="T73" s="10"/>
      <c r="U73" s="11">
        <v>45</v>
      </c>
      <c r="V73" s="11">
        <v>46</v>
      </c>
    </row>
    <row r="74" spans="1:22" hidden="1" x14ac:dyDescent="0.3">
      <c r="A74" s="9">
        <v>67</v>
      </c>
      <c r="B74" s="10"/>
      <c r="C74" s="9">
        <v>0.77</v>
      </c>
      <c r="D74" s="9">
        <v>1.85</v>
      </c>
      <c r="E74" s="10"/>
      <c r="F74" s="9" t="str">
        <f t="shared" si="1"/>
        <v>67/16</v>
      </c>
      <c r="G74" s="9">
        <v>67</v>
      </c>
      <c r="H74" s="9">
        <v>16</v>
      </c>
      <c r="I74" s="9">
        <v>0.77</v>
      </c>
      <c r="J74" s="9">
        <v>1.85</v>
      </c>
      <c r="K74" s="10"/>
      <c r="L74" s="9">
        <v>1.53</v>
      </c>
      <c r="M74" s="9">
        <v>3.7</v>
      </c>
      <c r="N74" s="10"/>
      <c r="O74" s="9">
        <v>0.85</v>
      </c>
      <c r="P74" s="9">
        <v>1.91</v>
      </c>
      <c r="Q74" s="10"/>
      <c r="R74" s="9">
        <v>0.68</v>
      </c>
      <c r="S74" s="9">
        <v>1.79</v>
      </c>
      <c r="T74" s="10"/>
      <c r="U74" s="11">
        <v>68</v>
      </c>
      <c r="V74" s="11">
        <v>69</v>
      </c>
    </row>
    <row r="75" spans="1:22" hidden="1" x14ac:dyDescent="0.3">
      <c r="A75" s="9">
        <v>68</v>
      </c>
      <c r="B75" s="10"/>
      <c r="C75" s="9">
        <v>0.77</v>
      </c>
      <c r="D75" s="9">
        <v>1.85</v>
      </c>
      <c r="E75" s="10"/>
      <c r="F75" s="9" t="str">
        <f t="shared" si="1"/>
        <v>68/16</v>
      </c>
      <c r="G75" s="9">
        <v>68</v>
      </c>
      <c r="H75" s="9">
        <v>16</v>
      </c>
      <c r="I75" s="9">
        <v>0</v>
      </c>
      <c r="J75" s="9">
        <v>2</v>
      </c>
      <c r="K75" s="10"/>
      <c r="L75" s="9">
        <v>0.77</v>
      </c>
      <c r="M75" s="9">
        <v>3.85</v>
      </c>
      <c r="N75" s="10"/>
      <c r="O75" s="9">
        <v>0.85</v>
      </c>
      <c r="P75" s="9">
        <v>1.94</v>
      </c>
      <c r="Q75" s="10"/>
      <c r="R75" s="9">
        <v>-0.09</v>
      </c>
      <c r="S75" s="9">
        <v>1.91</v>
      </c>
      <c r="T75" s="10"/>
      <c r="U75" s="11">
        <v>90</v>
      </c>
      <c r="V75" s="11">
        <v>93</v>
      </c>
    </row>
    <row r="76" spans="1:22" hidden="1" x14ac:dyDescent="0.3">
      <c r="A76" s="9">
        <v>69</v>
      </c>
      <c r="B76" s="10"/>
      <c r="C76" s="9">
        <v>0.77</v>
      </c>
      <c r="D76" s="9">
        <v>1.85</v>
      </c>
      <c r="E76" s="10"/>
      <c r="F76" s="9" t="str">
        <f t="shared" si="1"/>
        <v>69/16</v>
      </c>
      <c r="G76" s="9">
        <v>69</v>
      </c>
      <c r="H76" s="9">
        <v>16</v>
      </c>
      <c r="I76" s="9">
        <v>-0.77</v>
      </c>
      <c r="J76" s="9">
        <v>1.85</v>
      </c>
      <c r="K76" s="10"/>
      <c r="L76" s="9">
        <v>0</v>
      </c>
      <c r="M76" s="9">
        <v>3.7</v>
      </c>
      <c r="N76" s="10"/>
      <c r="O76" s="9">
        <v>0.84</v>
      </c>
      <c r="P76" s="9">
        <v>1.96</v>
      </c>
      <c r="Q76" s="10"/>
      <c r="R76" s="9">
        <v>-0.84</v>
      </c>
      <c r="S76" s="9">
        <v>1.74</v>
      </c>
      <c r="T76" s="10"/>
      <c r="U76" s="11">
        <v>112</v>
      </c>
      <c r="V76" s="11">
        <v>116</v>
      </c>
    </row>
    <row r="77" spans="1:22" hidden="1" x14ac:dyDescent="0.3">
      <c r="A77" s="9">
        <v>70</v>
      </c>
      <c r="B77" s="10"/>
      <c r="C77" s="9">
        <v>0.77</v>
      </c>
      <c r="D77" s="9">
        <v>1.85</v>
      </c>
      <c r="E77" s="10"/>
      <c r="F77" s="9" t="str">
        <f t="shared" si="1"/>
        <v>70/16</v>
      </c>
      <c r="G77" s="9">
        <v>70</v>
      </c>
      <c r="H77" s="9">
        <v>16</v>
      </c>
      <c r="I77" s="9">
        <v>-1.41</v>
      </c>
      <c r="J77" s="9">
        <v>1.41</v>
      </c>
      <c r="K77" s="10"/>
      <c r="L77" s="9">
        <v>-0.65</v>
      </c>
      <c r="M77" s="9">
        <v>3.26</v>
      </c>
      <c r="N77" s="10"/>
      <c r="O77" s="9">
        <v>0.82</v>
      </c>
      <c r="P77" s="9">
        <v>1.98</v>
      </c>
      <c r="Q77" s="10"/>
      <c r="R77" s="9">
        <v>-1.47</v>
      </c>
      <c r="S77" s="9">
        <v>1.28</v>
      </c>
      <c r="T77" s="10"/>
      <c r="U77" s="11">
        <v>135</v>
      </c>
      <c r="V77" s="11">
        <v>139</v>
      </c>
    </row>
    <row r="78" spans="1:22" hidden="1" x14ac:dyDescent="0.3">
      <c r="A78" s="9">
        <v>71</v>
      </c>
      <c r="B78" s="10"/>
      <c r="C78" s="9">
        <v>0.77</v>
      </c>
      <c r="D78" s="9">
        <v>1.85</v>
      </c>
      <c r="E78" s="10"/>
      <c r="F78" s="9" t="str">
        <f t="shared" si="1"/>
        <v>71/16</v>
      </c>
      <c r="G78" s="9">
        <v>71</v>
      </c>
      <c r="H78" s="9">
        <v>16</v>
      </c>
      <c r="I78" s="9">
        <v>-1.85</v>
      </c>
      <c r="J78" s="9">
        <v>0.77</v>
      </c>
      <c r="K78" s="10"/>
      <c r="L78" s="9">
        <v>-1.08</v>
      </c>
      <c r="M78" s="9">
        <v>2.61</v>
      </c>
      <c r="N78" s="10"/>
      <c r="O78" s="9">
        <v>0.79</v>
      </c>
      <c r="P78" s="9">
        <v>1.99</v>
      </c>
      <c r="Q78" s="10"/>
      <c r="R78" s="9">
        <v>-1.88</v>
      </c>
      <c r="S78" s="9">
        <v>0.63</v>
      </c>
      <c r="T78" s="10"/>
      <c r="U78" s="11">
        <v>157</v>
      </c>
      <c r="V78" s="11">
        <v>162</v>
      </c>
    </row>
    <row r="79" spans="1:22" hidden="1" x14ac:dyDescent="0.3">
      <c r="A79" s="9">
        <v>72</v>
      </c>
      <c r="B79" s="10"/>
      <c r="C79" s="9">
        <v>0.77</v>
      </c>
      <c r="D79" s="9">
        <v>1.85</v>
      </c>
      <c r="E79" s="10"/>
      <c r="F79" s="9" t="str">
        <f t="shared" si="1"/>
        <v>72/16</v>
      </c>
      <c r="G79" s="9">
        <v>72</v>
      </c>
      <c r="H79" s="9">
        <v>16</v>
      </c>
      <c r="I79" s="9">
        <v>-2</v>
      </c>
      <c r="J79" s="9">
        <v>0</v>
      </c>
      <c r="K79" s="10"/>
      <c r="L79" s="9">
        <v>-1.23</v>
      </c>
      <c r="M79" s="9">
        <v>1.85</v>
      </c>
      <c r="N79" s="10"/>
      <c r="O79" s="9">
        <v>0.77</v>
      </c>
      <c r="P79" s="9">
        <v>1.99</v>
      </c>
      <c r="Q79" s="10"/>
      <c r="R79" s="9">
        <v>-2</v>
      </c>
      <c r="S79" s="9">
        <v>-0.14000000000000001</v>
      </c>
      <c r="T79" s="10"/>
      <c r="U79" s="11">
        <v>180</v>
      </c>
      <c r="V79" s="11">
        <v>-176</v>
      </c>
    </row>
    <row r="80" spans="1:22" hidden="1" x14ac:dyDescent="0.3">
      <c r="A80" s="9">
        <v>73</v>
      </c>
      <c r="B80" s="10"/>
      <c r="C80" s="9">
        <v>0.77</v>
      </c>
      <c r="D80" s="9">
        <v>1.85</v>
      </c>
      <c r="E80" s="10"/>
      <c r="F80" s="9" t="str">
        <f t="shared" si="1"/>
        <v>73/16</v>
      </c>
      <c r="G80" s="9">
        <v>73</v>
      </c>
      <c r="H80" s="9">
        <v>16</v>
      </c>
      <c r="I80" s="9">
        <v>-1.85</v>
      </c>
      <c r="J80" s="9">
        <v>-0.77</v>
      </c>
      <c r="K80" s="10"/>
      <c r="L80" s="9">
        <v>-1.08</v>
      </c>
      <c r="M80" s="9">
        <v>1.08</v>
      </c>
      <c r="N80" s="10"/>
      <c r="O80" s="9">
        <v>0.74</v>
      </c>
      <c r="P80" s="9">
        <v>1.97</v>
      </c>
      <c r="Q80" s="10"/>
      <c r="R80" s="9">
        <v>-1.82</v>
      </c>
      <c r="S80" s="9">
        <v>-0.89</v>
      </c>
      <c r="T80" s="10"/>
      <c r="U80" s="11">
        <v>-157</v>
      </c>
      <c r="V80" s="11">
        <v>-154</v>
      </c>
    </row>
    <row r="81" spans="1:22" hidden="1" x14ac:dyDescent="0.3">
      <c r="A81" s="9">
        <v>74</v>
      </c>
      <c r="B81" s="10"/>
      <c r="C81" s="9">
        <v>0.77</v>
      </c>
      <c r="D81" s="9">
        <v>1.85</v>
      </c>
      <c r="E81" s="10"/>
      <c r="F81" s="9" t="str">
        <f t="shared" si="1"/>
        <v>74/16</v>
      </c>
      <c r="G81" s="9">
        <v>74</v>
      </c>
      <c r="H81" s="9">
        <v>16</v>
      </c>
      <c r="I81" s="9">
        <v>-1.41</v>
      </c>
      <c r="J81" s="9">
        <v>-1.41</v>
      </c>
      <c r="K81" s="10"/>
      <c r="L81" s="9">
        <v>-0.65</v>
      </c>
      <c r="M81" s="9">
        <v>0.43</v>
      </c>
      <c r="N81" s="10"/>
      <c r="O81" s="9">
        <v>0.72</v>
      </c>
      <c r="P81" s="9">
        <v>1.95</v>
      </c>
      <c r="Q81" s="10"/>
      <c r="R81" s="9">
        <v>-1.37</v>
      </c>
      <c r="S81" s="9">
        <v>-1.52</v>
      </c>
      <c r="T81" s="10"/>
      <c r="U81" s="11">
        <v>-135</v>
      </c>
      <c r="V81" s="11">
        <v>-132</v>
      </c>
    </row>
    <row r="82" spans="1:22" hidden="1" x14ac:dyDescent="0.3">
      <c r="A82" s="9">
        <v>75</v>
      </c>
      <c r="B82" s="10"/>
      <c r="C82" s="9">
        <v>0.77</v>
      </c>
      <c r="D82" s="9">
        <v>1.85</v>
      </c>
      <c r="E82" s="10"/>
      <c r="F82" s="9" t="str">
        <f t="shared" si="1"/>
        <v>75/16</v>
      </c>
      <c r="G82" s="9">
        <v>75</v>
      </c>
      <c r="H82" s="9">
        <v>16</v>
      </c>
      <c r="I82" s="9">
        <v>-0.77</v>
      </c>
      <c r="J82" s="9">
        <v>-1.85</v>
      </c>
      <c r="K82" s="10"/>
      <c r="L82" s="9">
        <v>0</v>
      </c>
      <c r="M82" s="9">
        <v>0</v>
      </c>
      <c r="N82" s="10"/>
      <c r="O82" s="9">
        <v>0.71</v>
      </c>
      <c r="P82" s="9">
        <v>1.93</v>
      </c>
      <c r="Q82" s="10"/>
      <c r="R82" s="9">
        <v>-0.71</v>
      </c>
      <c r="S82" s="9">
        <v>-1.93</v>
      </c>
      <c r="T82" s="10"/>
      <c r="U82" s="11">
        <v>-112</v>
      </c>
      <c r="V82" s="11">
        <v>-110</v>
      </c>
    </row>
    <row r="83" spans="1:22" hidden="1" x14ac:dyDescent="0.3">
      <c r="A83" s="9">
        <v>76</v>
      </c>
      <c r="B83" s="10"/>
      <c r="C83" s="9">
        <v>0.77</v>
      </c>
      <c r="D83" s="9">
        <v>1.85</v>
      </c>
      <c r="E83" s="10"/>
      <c r="F83" s="9" t="str">
        <f t="shared" si="1"/>
        <v>76/16</v>
      </c>
      <c r="G83" s="9">
        <v>76</v>
      </c>
      <c r="H83" s="9">
        <v>16</v>
      </c>
      <c r="I83" s="9">
        <v>0</v>
      </c>
      <c r="J83" s="9">
        <v>-2</v>
      </c>
      <c r="K83" s="10"/>
      <c r="L83" s="9">
        <v>0.77</v>
      </c>
      <c r="M83" s="9">
        <v>-0.15</v>
      </c>
      <c r="N83" s="10"/>
      <c r="O83" s="9">
        <v>0.71</v>
      </c>
      <c r="P83" s="9">
        <v>1.9</v>
      </c>
      <c r="Q83" s="10"/>
      <c r="R83" s="9">
        <v>0.05</v>
      </c>
      <c r="S83" s="9">
        <v>-2.0499999999999998</v>
      </c>
      <c r="T83" s="10"/>
      <c r="U83" s="11">
        <v>-90</v>
      </c>
      <c r="V83" s="11">
        <v>-89</v>
      </c>
    </row>
    <row r="84" spans="1:22" hidden="1" x14ac:dyDescent="0.3">
      <c r="A84" s="9">
        <v>77</v>
      </c>
      <c r="B84" s="10"/>
      <c r="C84" s="9">
        <v>0.77</v>
      </c>
      <c r="D84" s="9">
        <v>1.85</v>
      </c>
      <c r="E84" s="10"/>
      <c r="F84" s="9" t="str">
        <f t="shared" si="1"/>
        <v>77/16</v>
      </c>
      <c r="G84" s="9">
        <v>77</v>
      </c>
      <c r="H84" s="9">
        <v>16</v>
      </c>
      <c r="I84" s="9">
        <v>0.77</v>
      </c>
      <c r="J84" s="9">
        <v>-1.85</v>
      </c>
      <c r="K84" s="10"/>
      <c r="L84" s="9">
        <v>1.53</v>
      </c>
      <c r="M84" s="9">
        <v>0</v>
      </c>
      <c r="N84" s="10"/>
      <c r="O84" s="9">
        <v>0.72</v>
      </c>
      <c r="P84" s="9">
        <v>1.88</v>
      </c>
      <c r="Q84" s="10"/>
      <c r="R84" s="9">
        <v>0.81</v>
      </c>
      <c r="S84" s="9">
        <v>-1.88</v>
      </c>
      <c r="T84" s="10"/>
      <c r="U84" s="11">
        <v>-68</v>
      </c>
      <c r="V84" s="11">
        <v>-67</v>
      </c>
    </row>
    <row r="85" spans="1:22" hidden="1" x14ac:dyDescent="0.3">
      <c r="A85" s="9">
        <v>78</v>
      </c>
      <c r="B85" s="10"/>
      <c r="C85" s="9">
        <v>0.77</v>
      </c>
      <c r="D85" s="9">
        <v>1.85</v>
      </c>
      <c r="E85" s="10"/>
      <c r="F85" s="9" t="str">
        <f t="shared" si="1"/>
        <v>78/16</v>
      </c>
      <c r="G85" s="9">
        <v>78</v>
      </c>
      <c r="H85" s="9">
        <v>16</v>
      </c>
      <c r="I85" s="9">
        <v>1.41</v>
      </c>
      <c r="J85" s="9">
        <v>-1.41</v>
      </c>
      <c r="K85" s="10"/>
      <c r="L85" s="9">
        <v>2.1800000000000002</v>
      </c>
      <c r="M85" s="9">
        <v>0.43</v>
      </c>
      <c r="N85" s="10"/>
      <c r="O85" s="9">
        <v>0.74</v>
      </c>
      <c r="P85" s="9">
        <v>1.86</v>
      </c>
      <c r="Q85" s="10"/>
      <c r="R85" s="9">
        <v>1.44</v>
      </c>
      <c r="S85" s="9">
        <v>-1.42</v>
      </c>
      <c r="T85" s="10"/>
      <c r="U85" s="11">
        <v>-45</v>
      </c>
      <c r="V85" s="11">
        <v>-45</v>
      </c>
    </row>
    <row r="86" spans="1:22" hidden="1" x14ac:dyDescent="0.3">
      <c r="A86" s="9">
        <v>79</v>
      </c>
      <c r="B86" s="10"/>
      <c r="C86" s="9">
        <v>0.77</v>
      </c>
      <c r="D86" s="9">
        <v>1.85</v>
      </c>
      <c r="E86" s="10"/>
      <c r="F86" s="9" t="str">
        <f t="shared" si="1"/>
        <v>79/16</v>
      </c>
      <c r="G86" s="9">
        <v>79</v>
      </c>
      <c r="H86" s="9">
        <v>16</v>
      </c>
      <c r="I86" s="9">
        <v>1.85</v>
      </c>
      <c r="J86" s="9">
        <v>-0.77</v>
      </c>
      <c r="K86" s="10"/>
      <c r="L86" s="9">
        <v>2.61</v>
      </c>
      <c r="M86" s="9">
        <v>1.08</v>
      </c>
      <c r="N86" s="10"/>
      <c r="O86" s="9">
        <v>0.77</v>
      </c>
      <c r="P86" s="9">
        <v>1.85</v>
      </c>
      <c r="Q86" s="10"/>
      <c r="R86" s="9">
        <v>1.85</v>
      </c>
      <c r="S86" s="9">
        <v>-0.77</v>
      </c>
      <c r="T86" s="10"/>
      <c r="U86" s="11">
        <v>-23</v>
      </c>
      <c r="V86" s="11">
        <v>-23</v>
      </c>
    </row>
    <row r="87" spans="1:22" hidden="1" x14ac:dyDescent="0.3">
      <c r="A87" s="9">
        <v>80</v>
      </c>
      <c r="B87" s="10"/>
      <c r="C87" s="9">
        <v>0.77</v>
      </c>
      <c r="D87" s="9">
        <v>1.85</v>
      </c>
      <c r="E87" s="10"/>
      <c r="F87" s="9" t="str">
        <f t="shared" si="1"/>
        <v>80/16</v>
      </c>
      <c r="G87" s="9">
        <v>80</v>
      </c>
      <c r="H87" s="9">
        <v>16</v>
      </c>
      <c r="I87" s="9">
        <v>2</v>
      </c>
      <c r="J87" s="9">
        <v>0</v>
      </c>
      <c r="K87" s="10"/>
      <c r="L87" s="9">
        <v>2.77</v>
      </c>
      <c r="M87" s="9">
        <v>1.85</v>
      </c>
      <c r="N87" s="10"/>
      <c r="O87" s="9">
        <v>0.79</v>
      </c>
      <c r="P87" s="9">
        <v>1.85</v>
      </c>
      <c r="Q87" s="10"/>
      <c r="R87" s="9">
        <v>1.98</v>
      </c>
      <c r="S87" s="9">
        <v>0</v>
      </c>
      <c r="T87" s="10"/>
      <c r="U87" s="11">
        <v>0</v>
      </c>
      <c r="V87" s="11">
        <v>0</v>
      </c>
    </row>
    <row r="88" spans="1:22" hidden="1" x14ac:dyDescent="0.3">
      <c r="A88" s="9">
        <v>81</v>
      </c>
      <c r="B88" s="10"/>
      <c r="C88" s="9">
        <v>0.77</v>
      </c>
      <c r="D88" s="9">
        <v>1.85</v>
      </c>
      <c r="E88" s="10"/>
      <c r="F88" s="9" t="str">
        <f t="shared" si="1"/>
        <v>81/16</v>
      </c>
      <c r="G88" s="9">
        <v>81</v>
      </c>
      <c r="H88" s="9">
        <v>16</v>
      </c>
      <c r="I88" s="9">
        <v>1.85</v>
      </c>
      <c r="J88" s="9">
        <v>0.77</v>
      </c>
      <c r="K88" s="10"/>
      <c r="L88" s="9">
        <v>2.61</v>
      </c>
      <c r="M88" s="9">
        <v>2.61</v>
      </c>
      <c r="N88" s="10"/>
      <c r="O88" s="9">
        <v>0.81</v>
      </c>
      <c r="P88" s="9">
        <v>1.86</v>
      </c>
      <c r="Q88" s="10"/>
      <c r="R88" s="9">
        <v>1.8</v>
      </c>
      <c r="S88" s="9">
        <v>0.76</v>
      </c>
      <c r="T88" s="10"/>
      <c r="U88" s="11">
        <v>23</v>
      </c>
      <c r="V88" s="11">
        <v>23</v>
      </c>
    </row>
    <row r="89" spans="1:22" hidden="1" x14ac:dyDescent="0.3">
      <c r="A89" s="9">
        <v>82</v>
      </c>
      <c r="B89" s="10"/>
      <c r="C89" s="9">
        <v>0.77</v>
      </c>
      <c r="D89" s="9">
        <v>1.85</v>
      </c>
      <c r="E89" s="10"/>
      <c r="F89" s="9" t="str">
        <f t="shared" si="1"/>
        <v>82/16</v>
      </c>
      <c r="G89" s="9">
        <v>82</v>
      </c>
      <c r="H89" s="9">
        <v>16</v>
      </c>
      <c r="I89" s="9">
        <v>1.41</v>
      </c>
      <c r="J89" s="9">
        <v>1.41</v>
      </c>
      <c r="K89" s="10"/>
      <c r="L89" s="9">
        <v>2.1800000000000002</v>
      </c>
      <c r="M89" s="9">
        <v>3.26</v>
      </c>
      <c r="N89" s="10"/>
      <c r="O89" s="9">
        <v>0.83</v>
      </c>
      <c r="P89" s="9">
        <v>1.87</v>
      </c>
      <c r="Q89" s="10"/>
      <c r="R89" s="9">
        <v>1.35</v>
      </c>
      <c r="S89" s="9">
        <v>1.39</v>
      </c>
      <c r="T89" s="10"/>
      <c r="U89" s="11">
        <v>45</v>
      </c>
      <c r="V89" s="11">
        <v>46</v>
      </c>
    </row>
    <row r="90" spans="1:22" hidden="1" x14ac:dyDescent="0.3">
      <c r="A90" s="9">
        <v>83</v>
      </c>
      <c r="B90" s="10"/>
      <c r="C90" s="9">
        <v>0.77</v>
      </c>
      <c r="D90" s="9">
        <v>1.85</v>
      </c>
      <c r="E90" s="10"/>
      <c r="F90" s="9" t="str">
        <f t="shared" si="1"/>
        <v>83/16</v>
      </c>
      <c r="G90" s="9">
        <v>83</v>
      </c>
      <c r="H90" s="9">
        <v>16</v>
      </c>
      <c r="I90" s="9">
        <v>0.77</v>
      </c>
      <c r="J90" s="9">
        <v>1.85</v>
      </c>
      <c r="K90" s="10"/>
      <c r="L90" s="9">
        <v>1.53</v>
      </c>
      <c r="M90" s="9">
        <v>3.7</v>
      </c>
      <c r="N90" s="10"/>
      <c r="O90" s="9">
        <v>0.84</v>
      </c>
      <c r="P90" s="9">
        <v>1.9</v>
      </c>
      <c r="Q90" s="10"/>
      <c r="R90" s="9">
        <v>0.69</v>
      </c>
      <c r="S90" s="9">
        <v>1.8</v>
      </c>
      <c r="T90" s="10"/>
      <c r="U90" s="11">
        <v>68</v>
      </c>
      <c r="V90" s="11">
        <v>69</v>
      </c>
    </row>
    <row r="91" spans="1:22" hidden="1" x14ac:dyDescent="0.3">
      <c r="A91" s="9">
        <v>84</v>
      </c>
      <c r="B91" s="10"/>
      <c r="C91" s="9">
        <v>0.77</v>
      </c>
      <c r="D91" s="9">
        <v>1.85</v>
      </c>
      <c r="E91" s="10"/>
      <c r="F91" s="9" t="str">
        <f t="shared" si="1"/>
        <v>84/16</v>
      </c>
      <c r="G91" s="9">
        <v>84</v>
      </c>
      <c r="H91" s="9">
        <v>16</v>
      </c>
      <c r="I91" s="9">
        <v>0</v>
      </c>
      <c r="J91" s="9">
        <v>2</v>
      </c>
      <c r="K91" s="10"/>
      <c r="L91" s="9">
        <v>0.77</v>
      </c>
      <c r="M91" s="9">
        <v>3.85</v>
      </c>
      <c r="N91" s="10"/>
      <c r="O91" s="9">
        <v>0.84</v>
      </c>
      <c r="P91" s="9">
        <v>1.92</v>
      </c>
      <c r="Q91" s="10"/>
      <c r="R91" s="9">
        <v>-7.0000000000000007E-2</v>
      </c>
      <c r="S91" s="9">
        <v>1.93</v>
      </c>
      <c r="T91" s="10"/>
      <c r="U91" s="11">
        <v>90</v>
      </c>
      <c r="V91" s="11">
        <v>92</v>
      </c>
    </row>
    <row r="92" spans="1:22" hidden="1" x14ac:dyDescent="0.3">
      <c r="A92" s="9">
        <v>85</v>
      </c>
      <c r="B92" s="10"/>
      <c r="C92" s="9">
        <v>0.77</v>
      </c>
      <c r="D92" s="9">
        <v>1.85</v>
      </c>
      <c r="E92" s="10"/>
      <c r="F92" s="9" t="str">
        <f t="shared" si="1"/>
        <v>85/16</v>
      </c>
      <c r="G92" s="9">
        <v>85</v>
      </c>
      <c r="H92" s="9">
        <v>16</v>
      </c>
      <c r="I92" s="9">
        <v>-0.77</v>
      </c>
      <c r="J92" s="9">
        <v>1.85</v>
      </c>
      <c r="K92" s="10"/>
      <c r="L92" s="9">
        <v>0</v>
      </c>
      <c r="M92" s="9">
        <v>3.7</v>
      </c>
      <c r="N92" s="10"/>
      <c r="O92" s="9">
        <v>0.83</v>
      </c>
      <c r="P92" s="9">
        <v>1.94</v>
      </c>
      <c r="Q92" s="10"/>
      <c r="R92" s="9">
        <v>-0.83</v>
      </c>
      <c r="S92" s="9">
        <v>1.76</v>
      </c>
      <c r="T92" s="10"/>
      <c r="U92" s="11">
        <v>112</v>
      </c>
      <c r="V92" s="11">
        <v>115</v>
      </c>
    </row>
    <row r="93" spans="1:22" hidden="1" x14ac:dyDescent="0.3">
      <c r="A93" s="9">
        <v>86</v>
      </c>
      <c r="B93" s="10"/>
      <c r="C93" s="9">
        <v>0.77</v>
      </c>
      <c r="D93" s="9">
        <v>1.85</v>
      </c>
      <c r="E93" s="10"/>
      <c r="F93" s="9" t="str">
        <f t="shared" si="1"/>
        <v>86/16</v>
      </c>
      <c r="G93" s="9">
        <v>86</v>
      </c>
      <c r="H93" s="9">
        <v>16</v>
      </c>
      <c r="I93" s="9">
        <v>-1.41</v>
      </c>
      <c r="J93" s="9">
        <v>1.41</v>
      </c>
      <c r="K93" s="10"/>
      <c r="L93" s="9">
        <v>-0.65</v>
      </c>
      <c r="M93" s="9">
        <v>3.26</v>
      </c>
      <c r="N93" s="10"/>
      <c r="O93" s="9">
        <v>0.81</v>
      </c>
      <c r="P93" s="9">
        <v>1.95</v>
      </c>
      <c r="Q93" s="10"/>
      <c r="R93" s="9">
        <v>-1.46</v>
      </c>
      <c r="S93" s="9">
        <v>1.31</v>
      </c>
      <c r="T93" s="10"/>
      <c r="U93" s="11">
        <v>135</v>
      </c>
      <c r="V93" s="11">
        <v>138</v>
      </c>
    </row>
    <row r="94" spans="1:22" hidden="1" x14ac:dyDescent="0.3">
      <c r="A94" s="9">
        <v>87</v>
      </c>
      <c r="B94" s="10"/>
      <c r="C94" s="9">
        <v>0.77</v>
      </c>
      <c r="D94" s="9">
        <v>1.85</v>
      </c>
      <c r="E94" s="10"/>
      <c r="F94" s="9" t="str">
        <f t="shared" si="1"/>
        <v>87/16</v>
      </c>
      <c r="G94" s="9">
        <v>87</v>
      </c>
      <c r="H94" s="9">
        <v>16</v>
      </c>
      <c r="I94" s="9">
        <v>-1.85</v>
      </c>
      <c r="J94" s="9">
        <v>0.77</v>
      </c>
      <c r="K94" s="10"/>
      <c r="L94" s="9">
        <v>-1.08</v>
      </c>
      <c r="M94" s="9">
        <v>2.61</v>
      </c>
      <c r="N94" s="10"/>
      <c r="O94" s="9">
        <v>0.79</v>
      </c>
      <c r="P94" s="9">
        <v>1.96</v>
      </c>
      <c r="Q94" s="10"/>
      <c r="R94" s="9">
        <v>-1.87</v>
      </c>
      <c r="S94" s="9">
        <v>0.65</v>
      </c>
      <c r="T94" s="10"/>
      <c r="U94" s="11">
        <v>157</v>
      </c>
      <c r="V94" s="11">
        <v>161</v>
      </c>
    </row>
    <row r="95" spans="1:22" hidden="1" x14ac:dyDescent="0.3">
      <c r="A95" s="9">
        <v>88</v>
      </c>
      <c r="B95" s="10"/>
      <c r="C95" s="9">
        <v>0.77</v>
      </c>
      <c r="D95" s="9">
        <v>1.85</v>
      </c>
      <c r="E95" s="10"/>
      <c r="F95" s="9" t="str">
        <f t="shared" si="1"/>
        <v>88/16</v>
      </c>
      <c r="G95" s="9">
        <v>88</v>
      </c>
      <c r="H95" s="9">
        <v>16</v>
      </c>
      <c r="I95" s="9">
        <v>-2</v>
      </c>
      <c r="J95" s="9">
        <v>0</v>
      </c>
      <c r="K95" s="10"/>
      <c r="L95" s="9">
        <v>-1.23</v>
      </c>
      <c r="M95" s="9">
        <v>1.85</v>
      </c>
      <c r="N95" s="10"/>
      <c r="O95" s="9">
        <v>0.77</v>
      </c>
      <c r="P95" s="9">
        <v>1.96</v>
      </c>
      <c r="Q95" s="10"/>
      <c r="R95" s="9">
        <v>-2</v>
      </c>
      <c r="S95" s="9">
        <v>-0.11</v>
      </c>
      <c r="T95" s="10"/>
      <c r="U95" s="11">
        <v>180</v>
      </c>
      <c r="V95" s="11">
        <v>-177</v>
      </c>
    </row>
    <row r="96" spans="1:22" hidden="1" x14ac:dyDescent="0.3">
      <c r="A96" s="9">
        <v>89</v>
      </c>
      <c r="B96" s="10"/>
      <c r="C96" s="9">
        <v>0.77</v>
      </c>
      <c r="D96" s="9">
        <v>1.85</v>
      </c>
      <c r="E96" s="10"/>
      <c r="F96" s="9" t="str">
        <f t="shared" si="1"/>
        <v>89/16</v>
      </c>
      <c r="G96" s="9">
        <v>89</v>
      </c>
      <c r="H96" s="9">
        <v>16</v>
      </c>
      <c r="I96" s="9">
        <v>-1.85</v>
      </c>
      <c r="J96" s="9">
        <v>-0.77</v>
      </c>
      <c r="K96" s="10"/>
      <c r="L96" s="9">
        <v>-1.08</v>
      </c>
      <c r="M96" s="9">
        <v>1.08</v>
      </c>
      <c r="N96" s="10"/>
      <c r="O96" s="9">
        <v>0.74</v>
      </c>
      <c r="P96" s="9">
        <v>1.95</v>
      </c>
      <c r="Q96" s="10"/>
      <c r="R96" s="9">
        <v>-1.83</v>
      </c>
      <c r="S96" s="9">
        <v>-0.87</v>
      </c>
      <c r="T96" s="10"/>
      <c r="U96" s="11">
        <v>-157</v>
      </c>
      <c r="V96" s="11">
        <v>-155</v>
      </c>
    </row>
    <row r="97" spans="1:22" hidden="1" x14ac:dyDescent="0.3">
      <c r="A97" s="9">
        <v>90</v>
      </c>
      <c r="B97" s="10"/>
      <c r="C97" s="9">
        <v>0.77</v>
      </c>
      <c r="D97" s="9">
        <v>1.85</v>
      </c>
      <c r="E97" s="10"/>
      <c r="F97" s="9" t="str">
        <f t="shared" si="1"/>
        <v>90/16</v>
      </c>
      <c r="G97" s="9">
        <v>90</v>
      </c>
      <c r="H97" s="9">
        <v>16</v>
      </c>
      <c r="I97" s="9">
        <v>-1.41</v>
      </c>
      <c r="J97" s="9">
        <v>-1.41</v>
      </c>
      <c r="K97" s="10"/>
      <c r="L97" s="9">
        <v>-0.65</v>
      </c>
      <c r="M97" s="9">
        <v>0.43</v>
      </c>
      <c r="N97" s="10"/>
      <c r="O97" s="9">
        <v>0.73</v>
      </c>
      <c r="P97" s="9">
        <v>1.93</v>
      </c>
      <c r="Q97" s="10"/>
      <c r="R97" s="9">
        <v>-1.38</v>
      </c>
      <c r="S97" s="9">
        <v>-1.5</v>
      </c>
      <c r="T97" s="10"/>
      <c r="U97" s="11">
        <v>-135</v>
      </c>
      <c r="V97" s="11">
        <v>-133</v>
      </c>
    </row>
    <row r="98" spans="1:22" hidden="1" x14ac:dyDescent="0.3">
      <c r="A98" s="9">
        <v>91</v>
      </c>
      <c r="B98" s="10"/>
      <c r="C98" s="9">
        <v>0.77</v>
      </c>
      <c r="D98" s="9">
        <v>1.85</v>
      </c>
      <c r="E98" s="10"/>
      <c r="F98" s="9" t="str">
        <f t="shared" si="1"/>
        <v>91/16</v>
      </c>
      <c r="G98" s="9">
        <v>91</v>
      </c>
      <c r="H98" s="9">
        <v>16</v>
      </c>
      <c r="I98" s="9">
        <v>-0.77</v>
      </c>
      <c r="J98" s="9">
        <v>-1.85</v>
      </c>
      <c r="K98" s="10"/>
      <c r="L98" s="9">
        <v>0</v>
      </c>
      <c r="M98" s="9">
        <v>0</v>
      </c>
      <c r="N98" s="10"/>
      <c r="O98" s="9">
        <v>0.72</v>
      </c>
      <c r="P98" s="9">
        <v>1.91</v>
      </c>
      <c r="Q98" s="10"/>
      <c r="R98" s="9">
        <v>-0.72</v>
      </c>
      <c r="S98" s="9">
        <v>-1.91</v>
      </c>
      <c r="T98" s="10"/>
      <c r="U98" s="11">
        <v>-112</v>
      </c>
      <c r="V98" s="11">
        <v>-111</v>
      </c>
    </row>
    <row r="99" spans="1:22" hidden="1" x14ac:dyDescent="0.3">
      <c r="A99" s="9">
        <v>92</v>
      </c>
      <c r="B99" s="10"/>
      <c r="C99" s="9">
        <v>0.77</v>
      </c>
      <c r="D99" s="9">
        <v>1.85</v>
      </c>
      <c r="E99" s="10"/>
      <c r="F99" s="9" t="str">
        <f t="shared" si="1"/>
        <v>92/16</v>
      </c>
      <c r="G99" s="9">
        <v>92</v>
      </c>
      <c r="H99" s="9">
        <v>16</v>
      </c>
      <c r="I99" s="9">
        <v>0</v>
      </c>
      <c r="J99" s="9">
        <v>-2</v>
      </c>
      <c r="K99" s="10"/>
      <c r="L99" s="9">
        <v>0.77</v>
      </c>
      <c r="M99" s="9">
        <v>-0.15</v>
      </c>
      <c r="N99" s="10"/>
      <c r="O99" s="9">
        <v>0.72</v>
      </c>
      <c r="P99" s="9">
        <v>1.89</v>
      </c>
      <c r="Q99" s="10"/>
      <c r="R99" s="9">
        <v>0.04</v>
      </c>
      <c r="S99" s="9">
        <v>-2.04</v>
      </c>
      <c r="T99" s="10"/>
      <c r="U99" s="11">
        <v>-90</v>
      </c>
      <c r="V99" s="11">
        <v>-89</v>
      </c>
    </row>
    <row r="100" spans="1:22" hidden="1" x14ac:dyDescent="0.3">
      <c r="A100" s="9">
        <v>93</v>
      </c>
      <c r="B100" s="10"/>
      <c r="C100" s="9">
        <v>0.77</v>
      </c>
      <c r="D100" s="9">
        <v>1.85</v>
      </c>
      <c r="E100" s="10"/>
      <c r="F100" s="9" t="str">
        <f t="shared" si="1"/>
        <v>93/16</v>
      </c>
      <c r="G100" s="9">
        <v>93</v>
      </c>
      <c r="H100" s="9">
        <v>16</v>
      </c>
      <c r="I100" s="9">
        <v>0.77</v>
      </c>
      <c r="J100" s="9">
        <v>-1.85</v>
      </c>
      <c r="K100" s="10"/>
      <c r="L100" s="9">
        <v>1.53</v>
      </c>
      <c r="M100" s="9">
        <v>0</v>
      </c>
      <c r="N100" s="10"/>
      <c r="O100" s="9">
        <v>0.73</v>
      </c>
      <c r="P100" s="9">
        <v>1.87</v>
      </c>
      <c r="Q100" s="10"/>
      <c r="R100" s="9">
        <v>0.8</v>
      </c>
      <c r="S100" s="9">
        <v>-1.87</v>
      </c>
      <c r="T100" s="10"/>
      <c r="U100" s="11">
        <v>-68</v>
      </c>
      <c r="V100" s="11">
        <v>-67</v>
      </c>
    </row>
    <row r="101" spans="1:22" hidden="1" x14ac:dyDescent="0.3">
      <c r="A101" s="9">
        <v>94</v>
      </c>
      <c r="B101" s="10"/>
      <c r="C101" s="9">
        <v>0.77</v>
      </c>
      <c r="D101" s="9">
        <v>1.85</v>
      </c>
      <c r="E101" s="10"/>
      <c r="F101" s="9" t="str">
        <f t="shared" si="1"/>
        <v>94/16</v>
      </c>
      <c r="G101" s="9">
        <v>94</v>
      </c>
      <c r="H101" s="9">
        <v>16</v>
      </c>
      <c r="I101" s="9">
        <v>1.41</v>
      </c>
      <c r="J101" s="9">
        <v>-1.41</v>
      </c>
      <c r="K101" s="10"/>
      <c r="L101" s="9">
        <v>2.1800000000000002</v>
      </c>
      <c r="M101" s="9">
        <v>0.43</v>
      </c>
      <c r="N101" s="10"/>
      <c r="O101" s="9">
        <v>0.75</v>
      </c>
      <c r="P101" s="9">
        <v>1.86</v>
      </c>
      <c r="Q101" s="10"/>
      <c r="R101" s="9">
        <v>1.43</v>
      </c>
      <c r="S101" s="9">
        <v>-1.42</v>
      </c>
      <c r="T101" s="10"/>
      <c r="U101" s="11">
        <v>-45</v>
      </c>
      <c r="V101" s="11">
        <v>-45</v>
      </c>
    </row>
    <row r="102" spans="1:22" hidden="1" x14ac:dyDescent="0.3">
      <c r="A102" s="9">
        <v>95</v>
      </c>
      <c r="B102" s="10"/>
      <c r="C102" s="9">
        <v>0.77</v>
      </c>
      <c r="D102" s="9">
        <v>1.85</v>
      </c>
      <c r="E102" s="10"/>
      <c r="F102" s="9" t="str">
        <f t="shared" si="1"/>
        <v>95/16</v>
      </c>
      <c r="G102" s="9">
        <v>95</v>
      </c>
      <c r="H102" s="9">
        <v>16</v>
      </c>
      <c r="I102" s="9">
        <v>1.85</v>
      </c>
      <c r="J102" s="9">
        <v>-0.77</v>
      </c>
      <c r="K102" s="10"/>
      <c r="L102" s="9">
        <v>2.61</v>
      </c>
      <c r="M102" s="9">
        <v>1.08</v>
      </c>
      <c r="N102" s="10"/>
      <c r="O102" s="9">
        <v>0.77</v>
      </c>
      <c r="P102" s="9">
        <v>1.85</v>
      </c>
      <c r="Q102" s="10"/>
      <c r="R102" s="9">
        <v>1.85</v>
      </c>
      <c r="S102" s="9">
        <v>-0.77</v>
      </c>
      <c r="T102" s="10"/>
      <c r="U102" s="11">
        <v>-23</v>
      </c>
      <c r="V102" s="11">
        <v>-23</v>
      </c>
    </row>
    <row r="103" spans="1:22" hidden="1" x14ac:dyDescent="0.3">
      <c r="A103" s="9">
        <v>96</v>
      </c>
      <c r="B103" s="10"/>
      <c r="C103" s="9">
        <v>0.77</v>
      </c>
      <c r="D103" s="9">
        <v>1.85</v>
      </c>
      <c r="E103" s="10"/>
      <c r="F103" s="9" t="str">
        <f t="shared" si="1"/>
        <v>96/16</v>
      </c>
      <c r="G103" s="9">
        <v>96</v>
      </c>
      <c r="H103" s="9">
        <v>16</v>
      </c>
      <c r="I103" s="9">
        <v>2</v>
      </c>
      <c r="J103" s="9">
        <v>0</v>
      </c>
      <c r="K103" s="10"/>
      <c r="L103" s="9">
        <v>2.77</v>
      </c>
      <c r="M103" s="9">
        <v>1.85</v>
      </c>
      <c r="N103" s="10"/>
      <c r="O103" s="9">
        <v>0.79</v>
      </c>
      <c r="P103" s="9">
        <v>1.85</v>
      </c>
      <c r="Q103" s="10"/>
      <c r="R103" s="9">
        <v>1.98</v>
      </c>
      <c r="S103" s="9">
        <v>0</v>
      </c>
      <c r="T103" s="10"/>
      <c r="U103" s="11">
        <v>0</v>
      </c>
      <c r="V103" s="11">
        <v>0</v>
      </c>
    </row>
    <row r="104" spans="1:22" hidden="1" x14ac:dyDescent="0.3">
      <c r="A104" s="9">
        <v>97</v>
      </c>
      <c r="B104" s="10"/>
      <c r="C104" s="9">
        <v>0.77</v>
      </c>
      <c r="D104" s="9">
        <v>1.85</v>
      </c>
      <c r="E104" s="10"/>
      <c r="F104" s="9" t="str">
        <f t="shared" si="1"/>
        <v>97/16</v>
      </c>
      <c r="G104" s="9">
        <v>97</v>
      </c>
      <c r="H104" s="9">
        <v>16</v>
      </c>
      <c r="I104" s="9">
        <v>1.85</v>
      </c>
      <c r="J104" s="9">
        <v>0.77</v>
      </c>
      <c r="K104" s="10"/>
      <c r="L104" s="9">
        <v>2.61</v>
      </c>
      <c r="M104" s="9">
        <v>2.61</v>
      </c>
      <c r="N104" s="10"/>
      <c r="O104" s="9">
        <v>0.8</v>
      </c>
      <c r="P104" s="9">
        <v>1.86</v>
      </c>
      <c r="Q104" s="10"/>
      <c r="R104" s="9">
        <v>1.81</v>
      </c>
      <c r="S104" s="9">
        <v>0.76</v>
      </c>
      <c r="T104" s="10"/>
      <c r="U104" s="11">
        <v>23</v>
      </c>
      <c r="V104" s="11">
        <v>23</v>
      </c>
    </row>
    <row r="105" spans="1:22" hidden="1" x14ac:dyDescent="0.3">
      <c r="A105" s="9">
        <v>98</v>
      </c>
      <c r="B105" s="10"/>
      <c r="C105" s="9">
        <v>0.77</v>
      </c>
      <c r="D105" s="9">
        <v>1.85</v>
      </c>
      <c r="E105" s="10"/>
      <c r="F105" s="9" t="str">
        <f t="shared" si="1"/>
        <v>98/16</v>
      </c>
      <c r="G105" s="9">
        <v>98</v>
      </c>
      <c r="H105" s="9">
        <v>16</v>
      </c>
      <c r="I105" s="9">
        <v>1.41</v>
      </c>
      <c r="J105" s="9">
        <v>1.41</v>
      </c>
      <c r="K105" s="10"/>
      <c r="L105" s="9">
        <v>2.1800000000000002</v>
      </c>
      <c r="M105" s="9">
        <v>3.26</v>
      </c>
      <c r="N105" s="10"/>
      <c r="O105" s="9">
        <v>0.82</v>
      </c>
      <c r="P105" s="9">
        <v>1.87</v>
      </c>
      <c r="Q105" s="10"/>
      <c r="R105" s="9">
        <v>1.36</v>
      </c>
      <c r="S105" s="9">
        <v>1.39</v>
      </c>
      <c r="T105" s="10"/>
      <c r="U105" s="11">
        <v>45</v>
      </c>
      <c r="V105" s="11">
        <v>46</v>
      </c>
    </row>
    <row r="106" spans="1:22" hidden="1" x14ac:dyDescent="0.3">
      <c r="A106" s="9">
        <v>99</v>
      </c>
      <c r="B106" s="10"/>
      <c r="C106" s="9">
        <v>0.77</v>
      </c>
      <c r="D106" s="9">
        <v>1.85</v>
      </c>
      <c r="E106" s="10"/>
      <c r="F106" s="9" t="str">
        <f t="shared" si="1"/>
        <v>99/16</v>
      </c>
      <c r="G106" s="9">
        <v>99</v>
      </c>
      <c r="H106" s="9">
        <v>16</v>
      </c>
      <c r="I106" s="9">
        <v>0.77</v>
      </c>
      <c r="J106" s="9">
        <v>1.85</v>
      </c>
      <c r="K106" s="10"/>
      <c r="L106" s="9">
        <v>1.53</v>
      </c>
      <c r="M106" s="9">
        <v>3.7</v>
      </c>
      <c r="N106" s="10"/>
      <c r="O106" s="9">
        <v>0.83</v>
      </c>
      <c r="P106" s="9">
        <v>1.89</v>
      </c>
      <c r="Q106" s="10"/>
      <c r="R106" s="9">
        <v>0.71</v>
      </c>
      <c r="S106" s="9">
        <v>1.81</v>
      </c>
      <c r="T106" s="10"/>
      <c r="U106" s="11">
        <v>68</v>
      </c>
      <c r="V106" s="11">
        <v>69</v>
      </c>
    </row>
    <row r="107" spans="1:22" hidden="1" x14ac:dyDescent="0.3">
      <c r="A107" s="9">
        <v>100</v>
      </c>
      <c r="B107" s="10"/>
      <c r="C107" s="9">
        <v>0.77</v>
      </c>
      <c r="D107" s="9">
        <v>1.85</v>
      </c>
      <c r="E107" s="10"/>
      <c r="F107" s="9" t="str">
        <f t="shared" si="1"/>
        <v>100/16</v>
      </c>
      <c r="G107" s="9">
        <v>100</v>
      </c>
      <c r="H107" s="9">
        <v>16</v>
      </c>
      <c r="I107" s="9">
        <v>0</v>
      </c>
      <c r="J107" s="9">
        <v>2</v>
      </c>
      <c r="K107" s="10"/>
      <c r="L107" s="9">
        <v>0.77</v>
      </c>
      <c r="M107" s="9">
        <v>3.85</v>
      </c>
      <c r="N107" s="10"/>
      <c r="O107" s="9">
        <v>0.82</v>
      </c>
      <c r="P107" s="9">
        <v>1.91</v>
      </c>
      <c r="Q107" s="10"/>
      <c r="R107" s="9">
        <v>-0.06</v>
      </c>
      <c r="S107" s="9">
        <v>1.94</v>
      </c>
      <c r="T107" s="10"/>
      <c r="U107" s="11">
        <v>90</v>
      </c>
      <c r="V107" s="11">
        <v>92</v>
      </c>
    </row>
    <row r="108" spans="1:22" hidden="1" x14ac:dyDescent="0.3">
      <c r="A108" s="9">
        <v>101</v>
      </c>
      <c r="B108" s="10"/>
      <c r="C108" s="9">
        <v>0.77</v>
      </c>
      <c r="D108" s="9">
        <v>1.85</v>
      </c>
      <c r="E108" s="10"/>
      <c r="F108" s="9" t="str">
        <f t="shared" si="1"/>
        <v>101/16</v>
      </c>
      <c r="G108" s="9">
        <v>101</v>
      </c>
      <c r="H108" s="9">
        <v>16</v>
      </c>
      <c r="I108" s="9">
        <v>-0.77</v>
      </c>
      <c r="J108" s="9">
        <v>1.85</v>
      </c>
      <c r="K108" s="10"/>
      <c r="L108" s="9">
        <v>0</v>
      </c>
      <c r="M108" s="9">
        <v>3.7</v>
      </c>
      <c r="N108" s="10"/>
      <c r="O108" s="9">
        <v>0.82</v>
      </c>
      <c r="P108" s="9">
        <v>1.93</v>
      </c>
      <c r="Q108" s="10"/>
      <c r="R108" s="9">
        <v>-0.82</v>
      </c>
      <c r="S108" s="9">
        <v>1.77</v>
      </c>
      <c r="T108" s="10"/>
      <c r="U108" s="11">
        <v>112</v>
      </c>
      <c r="V108" s="11">
        <v>115</v>
      </c>
    </row>
    <row r="109" spans="1:22" hidden="1" x14ac:dyDescent="0.3">
      <c r="A109" s="9">
        <v>102</v>
      </c>
      <c r="B109" s="10"/>
      <c r="C109" s="9">
        <v>0.77</v>
      </c>
      <c r="D109" s="9">
        <v>1.85</v>
      </c>
      <c r="E109" s="10"/>
      <c r="F109" s="9" t="str">
        <f t="shared" si="1"/>
        <v>102/16</v>
      </c>
      <c r="G109" s="9">
        <v>102</v>
      </c>
      <c r="H109" s="9">
        <v>16</v>
      </c>
      <c r="I109" s="9">
        <v>-1.41</v>
      </c>
      <c r="J109" s="9">
        <v>1.41</v>
      </c>
      <c r="K109" s="10"/>
      <c r="L109" s="9">
        <v>-0.65</v>
      </c>
      <c r="M109" s="9">
        <v>3.26</v>
      </c>
      <c r="N109" s="10"/>
      <c r="O109" s="9">
        <v>0.8</v>
      </c>
      <c r="P109" s="9">
        <v>1.94</v>
      </c>
      <c r="Q109" s="10"/>
      <c r="R109" s="9">
        <v>-1.45</v>
      </c>
      <c r="S109" s="9">
        <v>1.32</v>
      </c>
      <c r="T109" s="10"/>
      <c r="U109" s="11">
        <v>135</v>
      </c>
      <c r="V109" s="11">
        <v>138</v>
      </c>
    </row>
    <row r="110" spans="1:22" hidden="1" x14ac:dyDescent="0.3">
      <c r="A110" s="9">
        <v>103</v>
      </c>
      <c r="B110" s="10"/>
      <c r="C110" s="9">
        <v>0.77</v>
      </c>
      <c r="D110" s="9">
        <v>1.85</v>
      </c>
      <c r="E110" s="10"/>
      <c r="F110" s="9" t="str">
        <f t="shared" si="1"/>
        <v>103/16</v>
      </c>
      <c r="G110" s="9">
        <v>103</v>
      </c>
      <c r="H110" s="9">
        <v>16</v>
      </c>
      <c r="I110" s="9">
        <v>-1.85</v>
      </c>
      <c r="J110" s="9">
        <v>0.77</v>
      </c>
      <c r="K110" s="10"/>
      <c r="L110" s="9">
        <v>-1.08</v>
      </c>
      <c r="M110" s="9">
        <v>2.61</v>
      </c>
      <c r="N110" s="10"/>
      <c r="O110" s="9">
        <v>0.78</v>
      </c>
      <c r="P110" s="9">
        <v>1.94</v>
      </c>
      <c r="Q110" s="10"/>
      <c r="R110" s="9">
        <v>-1.87</v>
      </c>
      <c r="S110" s="9">
        <v>0.67</v>
      </c>
      <c r="T110" s="10"/>
      <c r="U110" s="11">
        <v>157</v>
      </c>
      <c r="V110" s="11">
        <v>160</v>
      </c>
    </row>
    <row r="111" spans="1:22" hidden="1" x14ac:dyDescent="0.3">
      <c r="A111" s="9">
        <v>104</v>
      </c>
      <c r="B111" s="10"/>
      <c r="C111" s="9">
        <v>0.77</v>
      </c>
      <c r="D111" s="9">
        <v>1.85</v>
      </c>
      <c r="E111" s="10"/>
      <c r="F111" s="9" t="str">
        <f t="shared" si="1"/>
        <v>104/16</v>
      </c>
      <c r="G111" s="9">
        <v>104</v>
      </c>
      <c r="H111" s="9">
        <v>16</v>
      </c>
      <c r="I111" s="9">
        <v>-2</v>
      </c>
      <c r="J111" s="9">
        <v>0</v>
      </c>
      <c r="K111" s="10"/>
      <c r="L111" s="9">
        <v>-1.23</v>
      </c>
      <c r="M111" s="9">
        <v>1.85</v>
      </c>
      <c r="N111" s="10"/>
      <c r="O111" s="9">
        <v>0.77</v>
      </c>
      <c r="P111" s="9">
        <v>1.94</v>
      </c>
      <c r="Q111" s="10"/>
      <c r="R111" s="9">
        <v>-2</v>
      </c>
      <c r="S111" s="9">
        <v>-0.1</v>
      </c>
      <c r="T111" s="10"/>
      <c r="U111" s="11">
        <v>180</v>
      </c>
      <c r="V111" s="11">
        <v>-177</v>
      </c>
    </row>
    <row r="112" spans="1:22" hidden="1" x14ac:dyDescent="0.3">
      <c r="A112" s="9">
        <v>105</v>
      </c>
      <c r="B112" s="10"/>
      <c r="C112" s="9">
        <v>0.77</v>
      </c>
      <c r="D112" s="9">
        <v>1.85</v>
      </c>
      <c r="E112" s="10"/>
      <c r="F112" s="9" t="str">
        <f t="shared" si="1"/>
        <v>105/16</v>
      </c>
      <c r="G112" s="9">
        <v>105</v>
      </c>
      <c r="H112" s="9">
        <v>16</v>
      </c>
      <c r="I112" s="9">
        <v>-1.85</v>
      </c>
      <c r="J112" s="9">
        <v>-0.77</v>
      </c>
      <c r="K112" s="10"/>
      <c r="L112" s="9">
        <v>-1.08</v>
      </c>
      <c r="M112" s="9">
        <v>1.08</v>
      </c>
      <c r="N112" s="10"/>
      <c r="O112" s="9">
        <v>0.75</v>
      </c>
      <c r="P112" s="9">
        <v>1.94</v>
      </c>
      <c r="Q112" s="10"/>
      <c r="R112" s="9">
        <v>-1.83</v>
      </c>
      <c r="S112" s="9">
        <v>-0.85</v>
      </c>
      <c r="T112" s="10"/>
      <c r="U112" s="11">
        <v>-157</v>
      </c>
      <c r="V112" s="11">
        <v>-155</v>
      </c>
    </row>
    <row r="113" spans="1:22" hidden="1" x14ac:dyDescent="0.3">
      <c r="A113" s="9">
        <v>106</v>
      </c>
      <c r="B113" s="10"/>
      <c r="C113" s="9">
        <v>0.77</v>
      </c>
      <c r="D113" s="9">
        <v>1.85</v>
      </c>
      <c r="E113" s="10"/>
      <c r="F113" s="9" t="str">
        <f t="shared" si="1"/>
        <v>106/16</v>
      </c>
      <c r="G113" s="9">
        <v>106</v>
      </c>
      <c r="H113" s="9">
        <v>16</v>
      </c>
      <c r="I113" s="9">
        <v>-1.41</v>
      </c>
      <c r="J113" s="9">
        <v>-1.41</v>
      </c>
      <c r="K113" s="10"/>
      <c r="L113" s="9">
        <v>-0.65</v>
      </c>
      <c r="M113" s="9">
        <v>0.43</v>
      </c>
      <c r="N113" s="10"/>
      <c r="O113" s="9">
        <v>0.73</v>
      </c>
      <c r="P113" s="9">
        <v>1.92</v>
      </c>
      <c r="Q113" s="10"/>
      <c r="R113" s="9">
        <v>-1.38</v>
      </c>
      <c r="S113" s="9">
        <v>-1.49</v>
      </c>
      <c r="T113" s="10"/>
      <c r="U113" s="11">
        <v>-135</v>
      </c>
      <c r="V113" s="11">
        <v>-133</v>
      </c>
    </row>
    <row r="114" spans="1:22" hidden="1" x14ac:dyDescent="0.3">
      <c r="A114" s="9">
        <v>107</v>
      </c>
      <c r="B114" s="10"/>
      <c r="C114" s="9">
        <v>0.77</v>
      </c>
      <c r="D114" s="9">
        <v>1.85</v>
      </c>
      <c r="E114" s="10"/>
      <c r="F114" s="9" t="str">
        <f t="shared" si="1"/>
        <v>107/16</v>
      </c>
      <c r="G114" s="9">
        <v>107</v>
      </c>
      <c r="H114" s="9">
        <v>16</v>
      </c>
      <c r="I114" s="9">
        <v>-0.77</v>
      </c>
      <c r="J114" s="9">
        <v>-1.85</v>
      </c>
      <c r="K114" s="10"/>
      <c r="L114" s="9">
        <v>0</v>
      </c>
      <c r="M114" s="9">
        <v>0</v>
      </c>
      <c r="N114" s="10"/>
      <c r="O114" s="9">
        <v>0.73</v>
      </c>
      <c r="P114" s="9">
        <v>1.9</v>
      </c>
      <c r="Q114" s="10"/>
      <c r="R114" s="9">
        <v>-0.73</v>
      </c>
      <c r="S114" s="9">
        <v>-1.9</v>
      </c>
      <c r="T114" s="10"/>
      <c r="U114" s="11">
        <v>-112</v>
      </c>
      <c r="V114" s="11">
        <v>-111</v>
      </c>
    </row>
    <row r="115" spans="1:22" hidden="1" x14ac:dyDescent="0.3">
      <c r="A115" s="9">
        <v>108</v>
      </c>
      <c r="B115" s="10"/>
      <c r="C115" s="9">
        <v>0.77</v>
      </c>
      <c r="D115" s="9">
        <v>1.85</v>
      </c>
      <c r="E115" s="10"/>
      <c r="F115" s="9" t="str">
        <f t="shared" si="1"/>
        <v>108/16</v>
      </c>
      <c r="G115" s="9">
        <v>108</v>
      </c>
      <c r="H115" s="9">
        <v>16</v>
      </c>
      <c r="I115" s="9">
        <v>0</v>
      </c>
      <c r="J115" s="9">
        <v>-2</v>
      </c>
      <c r="K115" s="10"/>
      <c r="L115" s="9">
        <v>0.77</v>
      </c>
      <c r="M115" s="9">
        <v>-0.15</v>
      </c>
      <c r="N115" s="10"/>
      <c r="O115" s="9">
        <v>0.73</v>
      </c>
      <c r="P115" s="9">
        <v>1.88</v>
      </c>
      <c r="Q115" s="10"/>
      <c r="R115" s="9">
        <v>0.04</v>
      </c>
      <c r="S115" s="9">
        <v>-2.04</v>
      </c>
      <c r="T115" s="10"/>
      <c r="U115" s="11">
        <v>-90</v>
      </c>
      <c r="V115" s="11">
        <v>-89</v>
      </c>
    </row>
    <row r="116" spans="1:22" hidden="1" x14ac:dyDescent="0.3">
      <c r="A116" s="9">
        <v>109</v>
      </c>
      <c r="B116" s="10"/>
      <c r="C116" s="9">
        <v>0.77</v>
      </c>
      <c r="D116" s="9">
        <v>1.85</v>
      </c>
      <c r="E116" s="10"/>
      <c r="F116" s="9" t="str">
        <f t="shared" si="1"/>
        <v>109/16</v>
      </c>
      <c r="G116" s="9">
        <v>109</v>
      </c>
      <c r="H116" s="9">
        <v>16</v>
      </c>
      <c r="I116" s="9">
        <v>0.77</v>
      </c>
      <c r="J116" s="9">
        <v>-1.85</v>
      </c>
      <c r="K116" s="10"/>
      <c r="L116" s="9">
        <v>1.53</v>
      </c>
      <c r="M116" s="9">
        <v>0</v>
      </c>
      <c r="N116" s="10"/>
      <c r="O116" s="9">
        <v>0.74</v>
      </c>
      <c r="P116" s="9">
        <v>1.87</v>
      </c>
      <c r="Q116" s="10"/>
      <c r="R116" s="9">
        <v>0.79</v>
      </c>
      <c r="S116" s="9">
        <v>-1.87</v>
      </c>
      <c r="T116" s="10"/>
      <c r="U116" s="11">
        <v>-68</v>
      </c>
      <c r="V116" s="11">
        <v>-67</v>
      </c>
    </row>
    <row r="117" spans="1:22" hidden="1" x14ac:dyDescent="0.3">
      <c r="A117" s="9">
        <v>110</v>
      </c>
      <c r="B117" s="10"/>
      <c r="C117" s="9">
        <v>0.77</v>
      </c>
      <c r="D117" s="9">
        <v>1.85</v>
      </c>
      <c r="E117" s="10"/>
      <c r="F117" s="9" t="str">
        <f t="shared" si="1"/>
        <v>110/16</v>
      </c>
      <c r="G117" s="9">
        <v>110</v>
      </c>
      <c r="H117" s="9">
        <v>16</v>
      </c>
      <c r="I117" s="9">
        <v>1.41</v>
      </c>
      <c r="J117" s="9">
        <v>-1.41</v>
      </c>
      <c r="K117" s="10"/>
      <c r="L117" s="9">
        <v>2.1800000000000002</v>
      </c>
      <c r="M117" s="9">
        <v>0.43</v>
      </c>
      <c r="N117" s="10"/>
      <c r="O117" s="9">
        <v>0.75</v>
      </c>
      <c r="P117" s="9">
        <v>1.85</v>
      </c>
      <c r="Q117" s="10"/>
      <c r="R117" s="9">
        <v>1.43</v>
      </c>
      <c r="S117" s="9">
        <v>-1.42</v>
      </c>
      <c r="T117" s="10"/>
      <c r="U117" s="11">
        <v>-45</v>
      </c>
      <c r="V117" s="11">
        <v>-45</v>
      </c>
    </row>
    <row r="118" spans="1:22" hidden="1" x14ac:dyDescent="0.3">
      <c r="A118" s="9">
        <v>111</v>
      </c>
      <c r="B118" s="10"/>
      <c r="C118" s="9">
        <v>0.77</v>
      </c>
      <c r="D118" s="9">
        <v>1.85</v>
      </c>
      <c r="E118" s="10"/>
      <c r="F118" s="9" t="str">
        <f t="shared" si="1"/>
        <v>111/16</v>
      </c>
      <c r="G118" s="9">
        <v>111</v>
      </c>
      <c r="H118" s="9">
        <v>16</v>
      </c>
      <c r="I118" s="9">
        <v>1.85</v>
      </c>
      <c r="J118" s="9">
        <v>-0.77</v>
      </c>
      <c r="K118" s="10"/>
      <c r="L118" s="9">
        <v>2.61</v>
      </c>
      <c r="M118" s="9">
        <v>1.08</v>
      </c>
      <c r="N118" s="10"/>
      <c r="O118" s="9">
        <v>0.77</v>
      </c>
      <c r="P118" s="9">
        <v>1.85</v>
      </c>
      <c r="Q118" s="10"/>
      <c r="R118" s="9">
        <v>1.85</v>
      </c>
      <c r="S118" s="9">
        <v>-0.77</v>
      </c>
      <c r="T118" s="10"/>
      <c r="U118" s="11">
        <v>-23</v>
      </c>
      <c r="V118" s="11">
        <v>-23</v>
      </c>
    </row>
    <row r="119" spans="1:22" hidden="1" x14ac:dyDescent="0.3">
      <c r="A119" s="9">
        <v>112</v>
      </c>
      <c r="B119" s="10"/>
      <c r="C119" s="9">
        <v>0.77</v>
      </c>
      <c r="D119" s="9">
        <v>1.85</v>
      </c>
      <c r="E119" s="10"/>
      <c r="F119" s="9" t="str">
        <f t="shared" si="1"/>
        <v>112/16</v>
      </c>
      <c r="G119" s="9">
        <v>112</v>
      </c>
      <c r="H119" s="9">
        <v>16</v>
      </c>
      <c r="I119" s="9">
        <v>2</v>
      </c>
      <c r="J119" s="9">
        <v>0</v>
      </c>
      <c r="K119" s="10"/>
      <c r="L119" s="9">
        <v>2.77</v>
      </c>
      <c r="M119" s="9">
        <v>1.85</v>
      </c>
      <c r="N119" s="10"/>
      <c r="O119" s="9">
        <v>0.78</v>
      </c>
      <c r="P119" s="9">
        <v>1.85</v>
      </c>
      <c r="Q119" s="10"/>
      <c r="R119" s="9">
        <v>1.98</v>
      </c>
      <c r="S119" s="9">
        <v>0</v>
      </c>
      <c r="T119" s="10"/>
      <c r="U119" s="11">
        <v>0</v>
      </c>
      <c r="V119" s="11">
        <v>0</v>
      </c>
    </row>
    <row r="120" spans="1:22" hidden="1" x14ac:dyDescent="0.3">
      <c r="A120" s="9">
        <v>113</v>
      </c>
      <c r="B120" s="10"/>
      <c r="C120" s="9">
        <v>0.77</v>
      </c>
      <c r="D120" s="9">
        <v>1.85</v>
      </c>
      <c r="E120" s="10"/>
      <c r="F120" s="9" t="str">
        <f t="shared" si="1"/>
        <v>113/16</v>
      </c>
      <c r="G120" s="9">
        <v>113</v>
      </c>
      <c r="H120" s="9">
        <v>16</v>
      </c>
      <c r="I120" s="9">
        <v>1.85</v>
      </c>
      <c r="J120" s="9">
        <v>0.77</v>
      </c>
      <c r="K120" s="10"/>
      <c r="L120" s="9">
        <v>2.61</v>
      </c>
      <c r="M120" s="9">
        <v>2.61</v>
      </c>
      <c r="N120" s="10"/>
      <c r="O120" s="9">
        <v>0.8</v>
      </c>
      <c r="P120" s="9">
        <v>1.85</v>
      </c>
      <c r="Q120" s="10"/>
      <c r="R120" s="9">
        <v>1.81</v>
      </c>
      <c r="S120" s="9">
        <v>0.76</v>
      </c>
      <c r="T120" s="10"/>
      <c r="U120" s="11">
        <v>23</v>
      </c>
      <c r="V120" s="11">
        <v>23</v>
      </c>
    </row>
    <row r="121" spans="1:22" hidden="1" x14ac:dyDescent="0.3">
      <c r="A121" s="9">
        <v>114</v>
      </c>
      <c r="B121" s="10"/>
      <c r="C121" s="9">
        <v>0.77</v>
      </c>
      <c r="D121" s="9">
        <v>1.85</v>
      </c>
      <c r="E121" s="10"/>
      <c r="F121" s="9" t="str">
        <f t="shared" si="1"/>
        <v>114/16</v>
      </c>
      <c r="G121" s="9">
        <v>114</v>
      </c>
      <c r="H121" s="9">
        <v>16</v>
      </c>
      <c r="I121" s="9">
        <v>1.41</v>
      </c>
      <c r="J121" s="9">
        <v>1.41</v>
      </c>
      <c r="K121" s="10"/>
      <c r="L121" s="9">
        <v>2.1800000000000002</v>
      </c>
      <c r="M121" s="9">
        <v>3.26</v>
      </c>
      <c r="N121" s="10"/>
      <c r="O121" s="9">
        <v>0.81</v>
      </c>
      <c r="P121" s="9">
        <v>1.87</v>
      </c>
      <c r="Q121" s="10"/>
      <c r="R121" s="9">
        <v>1.37</v>
      </c>
      <c r="S121" s="9">
        <v>1.4</v>
      </c>
      <c r="T121" s="10"/>
      <c r="U121" s="11">
        <v>45</v>
      </c>
      <c r="V121" s="11">
        <v>46</v>
      </c>
    </row>
    <row r="122" spans="1:22" hidden="1" x14ac:dyDescent="0.3">
      <c r="A122" s="9">
        <v>115</v>
      </c>
      <c r="B122" s="10"/>
      <c r="C122" s="9">
        <v>0.77</v>
      </c>
      <c r="D122" s="9">
        <v>1.85</v>
      </c>
      <c r="E122" s="10"/>
      <c r="F122" s="9" t="str">
        <f t="shared" si="1"/>
        <v>115/16</v>
      </c>
      <c r="G122" s="9">
        <v>115</v>
      </c>
      <c r="H122" s="9">
        <v>16</v>
      </c>
      <c r="I122" s="9">
        <v>0.77</v>
      </c>
      <c r="J122" s="9">
        <v>1.85</v>
      </c>
      <c r="K122" s="10"/>
      <c r="L122" s="9">
        <v>1.53</v>
      </c>
      <c r="M122" s="9">
        <v>3.7</v>
      </c>
      <c r="N122" s="10"/>
      <c r="O122" s="9">
        <v>0.82</v>
      </c>
      <c r="P122" s="9">
        <v>1.88</v>
      </c>
      <c r="Q122" s="10"/>
      <c r="R122" s="9">
        <v>0.71</v>
      </c>
      <c r="S122" s="9">
        <v>1.81</v>
      </c>
      <c r="T122" s="10"/>
      <c r="U122" s="11">
        <v>68</v>
      </c>
      <c r="V122" s="11">
        <v>69</v>
      </c>
    </row>
    <row r="123" spans="1:22" hidden="1" x14ac:dyDescent="0.3">
      <c r="A123" s="9">
        <v>116</v>
      </c>
      <c r="B123" s="10"/>
      <c r="C123" s="9">
        <v>0.77</v>
      </c>
      <c r="D123" s="9">
        <v>1.85</v>
      </c>
      <c r="E123" s="10"/>
      <c r="F123" s="9" t="str">
        <f t="shared" si="1"/>
        <v>116/16</v>
      </c>
      <c r="G123" s="9">
        <v>116</v>
      </c>
      <c r="H123" s="9">
        <v>16</v>
      </c>
      <c r="I123" s="9">
        <v>0</v>
      </c>
      <c r="J123" s="9">
        <v>2</v>
      </c>
      <c r="K123" s="10"/>
      <c r="L123" s="9">
        <v>0.77</v>
      </c>
      <c r="M123" s="9">
        <v>3.85</v>
      </c>
      <c r="N123" s="10"/>
      <c r="O123" s="9">
        <v>0.82</v>
      </c>
      <c r="P123" s="9">
        <v>1.9</v>
      </c>
      <c r="Q123" s="10"/>
      <c r="R123" s="9">
        <v>-0.05</v>
      </c>
      <c r="S123" s="9">
        <v>1.95</v>
      </c>
      <c r="T123" s="10"/>
      <c r="U123" s="11">
        <v>90</v>
      </c>
      <c r="V123" s="11">
        <v>92</v>
      </c>
    </row>
    <row r="124" spans="1:22" hidden="1" x14ac:dyDescent="0.3">
      <c r="A124" s="9">
        <v>117</v>
      </c>
      <c r="B124" s="10"/>
      <c r="C124" s="9">
        <v>0.77</v>
      </c>
      <c r="D124" s="9">
        <v>1.85</v>
      </c>
      <c r="E124" s="10"/>
      <c r="F124" s="9" t="str">
        <f t="shared" si="1"/>
        <v>117/16</v>
      </c>
      <c r="G124" s="9">
        <v>117</v>
      </c>
      <c r="H124" s="9">
        <v>16</v>
      </c>
      <c r="I124" s="9">
        <v>-0.77</v>
      </c>
      <c r="J124" s="9">
        <v>1.85</v>
      </c>
      <c r="K124" s="10"/>
      <c r="L124" s="9">
        <v>0</v>
      </c>
      <c r="M124" s="9">
        <v>3.7</v>
      </c>
      <c r="N124" s="10"/>
      <c r="O124" s="9">
        <v>0.81</v>
      </c>
      <c r="P124" s="9">
        <v>1.91</v>
      </c>
      <c r="Q124" s="10"/>
      <c r="R124" s="9">
        <v>-0.81</v>
      </c>
      <c r="S124" s="9">
        <v>1.78</v>
      </c>
      <c r="T124" s="10"/>
      <c r="U124" s="11">
        <v>112</v>
      </c>
      <c r="V124" s="11">
        <v>114</v>
      </c>
    </row>
    <row r="125" spans="1:22" hidden="1" x14ac:dyDescent="0.3">
      <c r="A125" s="9">
        <v>118</v>
      </c>
      <c r="B125" s="10"/>
      <c r="C125" s="9">
        <v>0.77</v>
      </c>
      <c r="D125" s="9">
        <v>1.85</v>
      </c>
      <c r="E125" s="10"/>
      <c r="F125" s="9" t="str">
        <f t="shared" si="1"/>
        <v>118/16</v>
      </c>
      <c r="G125" s="9">
        <v>118</v>
      </c>
      <c r="H125" s="9">
        <v>16</v>
      </c>
      <c r="I125" s="9">
        <v>-1.41</v>
      </c>
      <c r="J125" s="9">
        <v>1.41</v>
      </c>
      <c r="K125" s="10"/>
      <c r="L125" s="9">
        <v>-0.65</v>
      </c>
      <c r="M125" s="9">
        <v>3.26</v>
      </c>
      <c r="N125" s="10"/>
      <c r="O125" s="9">
        <v>0.8</v>
      </c>
      <c r="P125" s="9">
        <v>1.93</v>
      </c>
      <c r="Q125" s="10"/>
      <c r="R125" s="9">
        <v>-1.45</v>
      </c>
      <c r="S125" s="9">
        <v>1.34</v>
      </c>
      <c r="T125" s="10"/>
      <c r="U125" s="11">
        <v>135</v>
      </c>
      <c r="V125" s="11">
        <v>137</v>
      </c>
    </row>
    <row r="126" spans="1:22" hidden="1" x14ac:dyDescent="0.3">
      <c r="A126" s="9">
        <v>119</v>
      </c>
      <c r="B126" s="10"/>
      <c r="C126" s="9">
        <v>0.77</v>
      </c>
      <c r="D126" s="9">
        <v>1.85</v>
      </c>
      <c r="E126" s="10"/>
      <c r="F126" s="9" t="str">
        <f t="shared" si="1"/>
        <v>119/16</v>
      </c>
      <c r="G126" s="9">
        <v>119</v>
      </c>
      <c r="H126" s="9">
        <v>16</v>
      </c>
      <c r="I126" s="9">
        <v>-1.85</v>
      </c>
      <c r="J126" s="9">
        <v>0.77</v>
      </c>
      <c r="K126" s="10"/>
      <c r="L126" s="9">
        <v>-1.08</v>
      </c>
      <c r="M126" s="9">
        <v>2.61</v>
      </c>
      <c r="N126" s="10"/>
      <c r="O126" s="9">
        <v>0.78</v>
      </c>
      <c r="P126" s="9">
        <v>1.93</v>
      </c>
      <c r="Q126" s="10"/>
      <c r="R126" s="9">
        <v>-1.86</v>
      </c>
      <c r="S126" s="9">
        <v>0.68</v>
      </c>
      <c r="T126" s="10"/>
      <c r="U126" s="11">
        <v>157</v>
      </c>
      <c r="V126" s="11">
        <v>160</v>
      </c>
    </row>
    <row r="127" spans="1:22" hidden="1" x14ac:dyDescent="0.3">
      <c r="A127" s="9">
        <v>120</v>
      </c>
      <c r="B127" s="10"/>
      <c r="C127" s="9">
        <v>0.77</v>
      </c>
      <c r="D127" s="9">
        <v>1.85</v>
      </c>
      <c r="E127" s="10"/>
      <c r="F127" s="9" t="str">
        <f t="shared" si="1"/>
        <v>120/16</v>
      </c>
      <c r="G127" s="9">
        <v>120</v>
      </c>
      <c r="H127" s="9">
        <v>16</v>
      </c>
      <c r="I127" s="9">
        <v>-2</v>
      </c>
      <c r="J127" s="9">
        <v>0</v>
      </c>
      <c r="K127" s="10"/>
      <c r="L127" s="9">
        <v>-1.23</v>
      </c>
      <c r="M127" s="9">
        <v>1.85</v>
      </c>
      <c r="N127" s="10"/>
      <c r="O127" s="9">
        <v>0.77</v>
      </c>
      <c r="P127" s="9">
        <v>1.93</v>
      </c>
      <c r="Q127" s="10"/>
      <c r="R127" s="9">
        <v>-2</v>
      </c>
      <c r="S127" s="9">
        <v>-0.08</v>
      </c>
      <c r="T127" s="10"/>
      <c r="U127" s="11">
        <v>180</v>
      </c>
      <c r="V127" s="11">
        <v>-178</v>
      </c>
    </row>
    <row r="128" spans="1:22" hidden="1" x14ac:dyDescent="0.3">
      <c r="A128" s="9">
        <v>121</v>
      </c>
      <c r="B128" s="10"/>
      <c r="C128" s="9">
        <v>0.77</v>
      </c>
      <c r="D128" s="9">
        <v>1.85</v>
      </c>
      <c r="E128" s="10"/>
      <c r="F128" s="9" t="str">
        <f t="shared" si="1"/>
        <v>121/16</v>
      </c>
      <c r="G128" s="9">
        <v>121</v>
      </c>
      <c r="H128" s="9">
        <v>16</v>
      </c>
      <c r="I128" s="9">
        <v>-1.85</v>
      </c>
      <c r="J128" s="9">
        <v>-0.77</v>
      </c>
      <c r="K128" s="10"/>
      <c r="L128" s="9">
        <v>-1.08</v>
      </c>
      <c r="M128" s="9">
        <v>1.08</v>
      </c>
      <c r="N128" s="10"/>
      <c r="O128" s="9">
        <v>0.75</v>
      </c>
      <c r="P128" s="9">
        <v>1.92</v>
      </c>
      <c r="Q128" s="10"/>
      <c r="R128" s="9">
        <v>-1.83</v>
      </c>
      <c r="S128" s="9">
        <v>-0.84</v>
      </c>
      <c r="T128" s="10"/>
      <c r="U128" s="11">
        <v>-157</v>
      </c>
      <c r="V128" s="11">
        <v>-155</v>
      </c>
    </row>
    <row r="129" spans="1:22" hidden="1" x14ac:dyDescent="0.3">
      <c r="A129" s="9">
        <v>122</v>
      </c>
      <c r="B129" s="10"/>
      <c r="C129" s="9">
        <v>0.77</v>
      </c>
      <c r="D129" s="9">
        <v>1.85</v>
      </c>
      <c r="E129" s="10"/>
      <c r="F129" s="9" t="str">
        <f t="shared" si="1"/>
        <v>122/16</v>
      </c>
      <c r="G129" s="9">
        <v>122</v>
      </c>
      <c r="H129" s="9">
        <v>16</v>
      </c>
      <c r="I129" s="9">
        <v>-1.41</v>
      </c>
      <c r="J129" s="9">
        <v>-1.41</v>
      </c>
      <c r="K129" s="10"/>
      <c r="L129" s="9">
        <v>-0.65</v>
      </c>
      <c r="M129" s="9">
        <v>0.43</v>
      </c>
      <c r="N129" s="10"/>
      <c r="O129" s="9">
        <v>0.74</v>
      </c>
      <c r="P129" s="9">
        <v>1.91</v>
      </c>
      <c r="Q129" s="10"/>
      <c r="R129" s="9">
        <v>-1.39</v>
      </c>
      <c r="S129" s="9">
        <v>-1.48</v>
      </c>
      <c r="T129" s="10"/>
      <c r="U129" s="11">
        <v>-135</v>
      </c>
      <c r="V129" s="11">
        <v>-133</v>
      </c>
    </row>
    <row r="130" spans="1:22" hidden="1" x14ac:dyDescent="0.3">
      <c r="A130" s="9">
        <v>123</v>
      </c>
      <c r="B130" s="10"/>
      <c r="C130" s="9">
        <v>0.77</v>
      </c>
      <c r="D130" s="9">
        <v>1.85</v>
      </c>
      <c r="E130" s="10"/>
      <c r="F130" s="9" t="str">
        <f t="shared" si="1"/>
        <v>123/16</v>
      </c>
      <c r="G130" s="9">
        <v>123</v>
      </c>
      <c r="H130" s="9">
        <v>16</v>
      </c>
      <c r="I130" s="9">
        <v>-0.77</v>
      </c>
      <c r="J130" s="9">
        <v>-1.85</v>
      </c>
      <c r="K130" s="10"/>
      <c r="L130" s="9">
        <v>0</v>
      </c>
      <c r="M130" s="9">
        <v>0</v>
      </c>
      <c r="N130" s="10"/>
      <c r="O130" s="9">
        <v>0.73</v>
      </c>
      <c r="P130" s="9">
        <v>1.9</v>
      </c>
      <c r="Q130" s="10"/>
      <c r="R130" s="9">
        <v>-0.73</v>
      </c>
      <c r="S130" s="9">
        <v>-1.9</v>
      </c>
      <c r="T130" s="10"/>
      <c r="U130" s="11">
        <v>-112</v>
      </c>
      <c r="V130" s="11">
        <v>-111</v>
      </c>
    </row>
    <row r="131" spans="1:22" hidden="1" x14ac:dyDescent="0.3">
      <c r="A131" s="9">
        <v>124</v>
      </c>
      <c r="B131" s="10"/>
      <c r="C131" s="9">
        <v>0.77</v>
      </c>
      <c r="D131" s="9">
        <v>1.85</v>
      </c>
      <c r="E131" s="10"/>
      <c r="F131" s="9" t="str">
        <f t="shared" si="1"/>
        <v>124/16</v>
      </c>
      <c r="G131" s="9">
        <v>124</v>
      </c>
      <c r="H131" s="9">
        <v>16</v>
      </c>
      <c r="I131" s="9">
        <v>0</v>
      </c>
      <c r="J131" s="9">
        <v>-2</v>
      </c>
      <c r="K131" s="10"/>
      <c r="L131" s="9">
        <v>0.77</v>
      </c>
      <c r="M131" s="9">
        <v>-0.15</v>
      </c>
      <c r="N131" s="10"/>
      <c r="O131" s="9">
        <v>0.73</v>
      </c>
      <c r="P131" s="9">
        <v>1.88</v>
      </c>
      <c r="Q131" s="10"/>
      <c r="R131" s="9">
        <v>0.03</v>
      </c>
      <c r="S131" s="9">
        <v>-2.0299999999999998</v>
      </c>
      <c r="T131" s="10"/>
      <c r="U131" s="11">
        <v>-90</v>
      </c>
      <c r="V131" s="11">
        <v>-89</v>
      </c>
    </row>
    <row r="132" spans="1:22" hidden="1" x14ac:dyDescent="0.3">
      <c r="A132" s="9">
        <v>125</v>
      </c>
      <c r="B132" s="10"/>
      <c r="C132" s="9">
        <v>0.77</v>
      </c>
      <c r="D132" s="9">
        <v>1.85</v>
      </c>
      <c r="E132" s="10"/>
      <c r="F132" s="9" t="str">
        <f t="shared" si="1"/>
        <v>125/16</v>
      </c>
      <c r="G132" s="9">
        <v>125</v>
      </c>
      <c r="H132" s="9">
        <v>16</v>
      </c>
      <c r="I132" s="9">
        <v>0.77</v>
      </c>
      <c r="J132" s="9">
        <v>-1.85</v>
      </c>
      <c r="K132" s="10"/>
      <c r="L132" s="9">
        <v>1.53</v>
      </c>
      <c r="M132" s="9">
        <v>0</v>
      </c>
      <c r="N132" s="10"/>
      <c r="O132" s="9">
        <v>0.74</v>
      </c>
      <c r="P132" s="9">
        <v>1.87</v>
      </c>
      <c r="Q132" s="10"/>
      <c r="R132" s="9">
        <v>0.79</v>
      </c>
      <c r="S132" s="9">
        <v>-1.87</v>
      </c>
      <c r="T132" s="10"/>
      <c r="U132" s="11">
        <v>-68</v>
      </c>
      <c r="V132" s="11">
        <v>-67</v>
      </c>
    </row>
    <row r="133" spans="1:22" hidden="1" x14ac:dyDescent="0.3">
      <c r="A133" s="9">
        <v>126</v>
      </c>
      <c r="B133" s="10"/>
      <c r="C133" s="9">
        <v>0.77</v>
      </c>
      <c r="D133" s="9">
        <v>1.85</v>
      </c>
      <c r="E133" s="10"/>
      <c r="F133" s="9" t="str">
        <f t="shared" si="1"/>
        <v>126/16</v>
      </c>
      <c r="G133" s="9">
        <v>126</v>
      </c>
      <c r="H133" s="9">
        <v>16</v>
      </c>
      <c r="I133" s="9">
        <v>1.41</v>
      </c>
      <c r="J133" s="9">
        <v>-1.41</v>
      </c>
      <c r="K133" s="10"/>
      <c r="L133" s="9">
        <v>2.1800000000000002</v>
      </c>
      <c r="M133" s="9">
        <v>0.43</v>
      </c>
      <c r="N133" s="10"/>
      <c r="O133" s="9">
        <v>0.75</v>
      </c>
      <c r="P133" s="9">
        <v>1.85</v>
      </c>
      <c r="Q133" s="10"/>
      <c r="R133" s="9">
        <v>1.43</v>
      </c>
      <c r="S133" s="9">
        <v>-1.42</v>
      </c>
      <c r="T133" s="10"/>
      <c r="U133" s="11">
        <v>-45</v>
      </c>
      <c r="V133" s="11">
        <v>-45</v>
      </c>
    </row>
    <row r="134" spans="1:22" hidden="1" x14ac:dyDescent="0.3">
      <c r="A134" s="9">
        <v>127</v>
      </c>
      <c r="B134" s="10"/>
      <c r="C134" s="9">
        <v>0.77</v>
      </c>
      <c r="D134" s="9">
        <v>1.85</v>
      </c>
      <c r="E134" s="10"/>
      <c r="F134" s="9" t="str">
        <f t="shared" si="1"/>
        <v>127/16</v>
      </c>
      <c r="G134" s="9">
        <v>127</v>
      </c>
      <c r="H134" s="9">
        <v>16</v>
      </c>
      <c r="I134" s="9">
        <v>1.85</v>
      </c>
      <c r="J134" s="9">
        <v>-0.77</v>
      </c>
      <c r="K134" s="10"/>
      <c r="L134" s="9">
        <v>2.61</v>
      </c>
      <c r="M134" s="9">
        <v>1.08</v>
      </c>
      <c r="N134" s="10"/>
      <c r="O134" s="9">
        <v>0.77</v>
      </c>
      <c r="P134" s="9">
        <v>1.85</v>
      </c>
      <c r="Q134" s="10"/>
      <c r="R134" s="9">
        <v>1.85</v>
      </c>
      <c r="S134" s="9">
        <v>-0.77</v>
      </c>
      <c r="T134" s="10"/>
      <c r="U134" s="11">
        <v>-23</v>
      </c>
      <c r="V134" s="11">
        <v>-23</v>
      </c>
    </row>
    <row r="135" spans="1:22" hidden="1" x14ac:dyDescent="0.3">
      <c r="A135" s="9">
        <v>128</v>
      </c>
      <c r="B135" s="10"/>
      <c r="C135" s="9">
        <v>0.77</v>
      </c>
      <c r="D135" s="9">
        <v>1.85</v>
      </c>
      <c r="E135" s="10"/>
      <c r="F135" s="9" t="str">
        <f t="shared" si="1"/>
        <v>128/16</v>
      </c>
      <c r="G135" s="9">
        <v>128</v>
      </c>
      <c r="H135" s="9">
        <v>16</v>
      </c>
      <c r="I135" s="9">
        <v>2</v>
      </c>
      <c r="J135" s="9">
        <v>0</v>
      </c>
      <c r="K135" s="10"/>
      <c r="L135" s="9">
        <v>2.77</v>
      </c>
      <c r="M135" s="9">
        <v>1.85</v>
      </c>
      <c r="N135" s="10"/>
      <c r="O135" s="9">
        <v>0.78</v>
      </c>
      <c r="P135" s="9">
        <v>1.85</v>
      </c>
      <c r="Q135" s="10"/>
      <c r="R135" s="9">
        <v>1.98</v>
      </c>
      <c r="S135" s="9">
        <v>0</v>
      </c>
      <c r="T135" s="10"/>
      <c r="U135" s="11">
        <v>0</v>
      </c>
      <c r="V135" s="11">
        <v>0</v>
      </c>
    </row>
    <row r="136" spans="1:22" hidden="1" x14ac:dyDescent="0.3">
      <c r="A136" s="9">
        <v>129</v>
      </c>
      <c r="B136" s="10"/>
      <c r="C136" s="9">
        <v>0.77</v>
      </c>
      <c r="D136" s="9">
        <v>1.85</v>
      </c>
      <c r="E136" s="10"/>
      <c r="F136" s="9" t="str">
        <f t="shared" ref="F136:F167" si="2">CONCATENATE(G136,"/",H136)</f>
        <v>129/16</v>
      </c>
      <c r="G136" s="9">
        <v>129</v>
      </c>
      <c r="H136" s="9">
        <v>16</v>
      </c>
      <c r="I136" s="9">
        <v>1.85</v>
      </c>
      <c r="J136" s="9">
        <v>0.77</v>
      </c>
      <c r="K136" s="10"/>
      <c r="L136" s="9">
        <v>2.61</v>
      </c>
      <c r="M136" s="9">
        <v>2.61</v>
      </c>
      <c r="N136" s="10"/>
      <c r="O136" s="9">
        <v>0.79</v>
      </c>
      <c r="P136" s="9">
        <v>1.85</v>
      </c>
      <c r="Q136" s="10"/>
      <c r="R136" s="9">
        <v>1.82</v>
      </c>
      <c r="S136" s="9">
        <v>0.76</v>
      </c>
      <c r="T136" s="10"/>
      <c r="U136" s="11">
        <v>23</v>
      </c>
      <c r="V136" s="11">
        <v>23</v>
      </c>
    </row>
    <row r="137" spans="1:22" hidden="1" x14ac:dyDescent="0.3">
      <c r="A137" s="9">
        <v>130</v>
      </c>
      <c r="B137" s="10"/>
      <c r="C137" s="9">
        <v>0.77</v>
      </c>
      <c r="D137" s="9">
        <v>1.85</v>
      </c>
      <c r="E137" s="10"/>
      <c r="F137" s="9" t="str">
        <f t="shared" si="2"/>
        <v>130/16</v>
      </c>
      <c r="G137" s="9">
        <v>130</v>
      </c>
      <c r="H137" s="9">
        <v>16</v>
      </c>
      <c r="I137" s="9">
        <v>1.41</v>
      </c>
      <c r="J137" s="9">
        <v>1.41</v>
      </c>
      <c r="K137" s="10"/>
      <c r="L137" s="9">
        <v>2.1800000000000002</v>
      </c>
      <c r="M137" s="9">
        <v>3.26</v>
      </c>
      <c r="N137" s="10"/>
      <c r="O137" s="9">
        <v>0.81</v>
      </c>
      <c r="P137" s="9">
        <v>1.86</v>
      </c>
      <c r="Q137" s="10"/>
      <c r="R137" s="9">
        <v>1.37</v>
      </c>
      <c r="S137" s="9">
        <v>1.4</v>
      </c>
      <c r="T137" s="10"/>
      <c r="U137" s="11">
        <v>45</v>
      </c>
      <c r="V137" s="11">
        <v>45</v>
      </c>
    </row>
    <row r="138" spans="1:22" hidden="1" x14ac:dyDescent="0.3">
      <c r="A138" s="9">
        <v>131</v>
      </c>
      <c r="B138" s="10"/>
      <c r="C138" s="9">
        <v>0.77</v>
      </c>
      <c r="D138" s="9">
        <v>1.85</v>
      </c>
      <c r="E138" s="10"/>
      <c r="F138" s="9" t="str">
        <f t="shared" si="2"/>
        <v>131/16</v>
      </c>
      <c r="G138" s="9">
        <v>131</v>
      </c>
      <c r="H138" s="9">
        <v>16</v>
      </c>
      <c r="I138" s="9">
        <v>0.77</v>
      </c>
      <c r="J138" s="9">
        <v>1.85</v>
      </c>
      <c r="K138" s="10"/>
      <c r="L138" s="9">
        <v>1.53</v>
      </c>
      <c r="M138" s="9">
        <v>3.7</v>
      </c>
      <c r="N138" s="10"/>
      <c r="O138" s="9">
        <v>0.81</v>
      </c>
      <c r="P138" s="9">
        <v>1.88</v>
      </c>
      <c r="Q138" s="10"/>
      <c r="R138" s="9">
        <v>0.72</v>
      </c>
      <c r="S138" s="9">
        <v>1.82</v>
      </c>
      <c r="T138" s="10"/>
      <c r="U138" s="11">
        <v>68</v>
      </c>
      <c r="V138" s="11">
        <v>68</v>
      </c>
    </row>
    <row r="139" spans="1:22" hidden="1" x14ac:dyDescent="0.3">
      <c r="A139" s="9">
        <v>132</v>
      </c>
      <c r="B139" s="10"/>
      <c r="C139" s="9">
        <v>0.77</v>
      </c>
      <c r="D139" s="9">
        <v>1.85</v>
      </c>
      <c r="E139" s="10"/>
      <c r="F139" s="9" t="str">
        <f t="shared" si="2"/>
        <v>132/16</v>
      </c>
      <c r="G139" s="9">
        <v>132</v>
      </c>
      <c r="H139" s="9">
        <v>16</v>
      </c>
      <c r="I139" s="9">
        <v>0</v>
      </c>
      <c r="J139" s="9">
        <v>2</v>
      </c>
      <c r="K139" s="10"/>
      <c r="L139" s="9">
        <v>0.77</v>
      </c>
      <c r="M139" s="9">
        <v>3.85</v>
      </c>
      <c r="N139" s="10"/>
      <c r="O139" s="9">
        <v>0.81</v>
      </c>
      <c r="P139" s="9">
        <v>1.89</v>
      </c>
      <c r="Q139" s="10"/>
      <c r="R139" s="9">
        <v>-0.05</v>
      </c>
      <c r="S139" s="9">
        <v>1.95</v>
      </c>
      <c r="T139" s="10"/>
      <c r="U139" s="11">
        <v>90</v>
      </c>
      <c r="V139" s="11">
        <v>91</v>
      </c>
    </row>
    <row r="140" spans="1:22" hidden="1" x14ac:dyDescent="0.3">
      <c r="A140" s="9">
        <v>133</v>
      </c>
      <c r="B140" s="10"/>
      <c r="C140" s="9">
        <v>0.77</v>
      </c>
      <c r="D140" s="9">
        <v>1.85</v>
      </c>
      <c r="E140" s="10"/>
      <c r="F140" s="9" t="str">
        <f t="shared" si="2"/>
        <v>133/16</v>
      </c>
      <c r="G140" s="9">
        <v>133</v>
      </c>
      <c r="H140" s="9">
        <v>16</v>
      </c>
      <c r="I140" s="9">
        <v>-0.77</v>
      </c>
      <c r="J140" s="9">
        <v>1.85</v>
      </c>
      <c r="K140" s="10"/>
      <c r="L140" s="9">
        <v>0</v>
      </c>
      <c r="M140" s="9">
        <v>3.7</v>
      </c>
      <c r="N140" s="10"/>
      <c r="O140" s="9">
        <v>0.8</v>
      </c>
      <c r="P140" s="9">
        <v>1.91</v>
      </c>
      <c r="Q140" s="10"/>
      <c r="R140" s="9">
        <v>-0.8</v>
      </c>
      <c r="S140" s="9">
        <v>1.79</v>
      </c>
      <c r="T140" s="10"/>
      <c r="U140" s="11">
        <v>112</v>
      </c>
      <c r="V140" s="11">
        <v>114</v>
      </c>
    </row>
    <row r="141" spans="1:22" hidden="1" x14ac:dyDescent="0.3">
      <c r="A141" s="9">
        <v>134</v>
      </c>
      <c r="B141" s="10"/>
      <c r="C141" s="9">
        <v>0.77</v>
      </c>
      <c r="D141" s="9">
        <v>1.85</v>
      </c>
      <c r="E141" s="10"/>
      <c r="F141" s="9" t="str">
        <f t="shared" si="2"/>
        <v>134/16</v>
      </c>
      <c r="G141" s="9">
        <v>134</v>
      </c>
      <c r="H141" s="9">
        <v>16</v>
      </c>
      <c r="I141" s="9">
        <v>-1.41</v>
      </c>
      <c r="J141" s="9">
        <v>1.41</v>
      </c>
      <c r="K141" s="10"/>
      <c r="L141" s="9">
        <v>-0.65</v>
      </c>
      <c r="M141" s="9">
        <v>3.26</v>
      </c>
      <c r="N141" s="10"/>
      <c r="O141" s="9">
        <v>0.79</v>
      </c>
      <c r="P141" s="9">
        <v>1.92</v>
      </c>
      <c r="Q141" s="10"/>
      <c r="R141" s="9">
        <v>-1.44</v>
      </c>
      <c r="S141" s="9">
        <v>1.35</v>
      </c>
      <c r="T141" s="10"/>
      <c r="U141" s="11">
        <v>135</v>
      </c>
      <c r="V141" s="11">
        <v>137</v>
      </c>
    </row>
    <row r="142" spans="1:22" hidden="1" x14ac:dyDescent="0.3">
      <c r="A142" s="9">
        <v>135</v>
      </c>
      <c r="B142" s="10"/>
      <c r="C142" s="9">
        <v>0.77</v>
      </c>
      <c r="D142" s="9">
        <v>1.85</v>
      </c>
      <c r="E142" s="10"/>
      <c r="F142" s="9" t="str">
        <f t="shared" si="2"/>
        <v>135/16</v>
      </c>
      <c r="G142" s="9">
        <v>135</v>
      </c>
      <c r="H142" s="9">
        <v>16</v>
      </c>
      <c r="I142" s="9">
        <v>-1.85</v>
      </c>
      <c r="J142" s="9">
        <v>0.77</v>
      </c>
      <c r="K142" s="10"/>
      <c r="L142" s="9">
        <v>-1.08</v>
      </c>
      <c r="M142" s="9">
        <v>2.61</v>
      </c>
      <c r="N142" s="10"/>
      <c r="O142" s="9">
        <v>0.78</v>
      </c>
      <c r="P142" s="9">
        <v>1.92</v>
      </c>
      <c r="Q142" s="10"/>
      <c r="R142" s="9">
        <v>-1.86</v>
      </c>
      <c r="S142" s="9">
        <v>0.69</v>
      </c>
      <c r="T142" s="10"/>
      <c r="U142" s="11">
        <v>157</v>
      </c>
      <c r="V142" s="11">
        <v>160</v>
      </c>
    </row>
    <row r="143" spans="1:22" hidden="1" x14ac:dyDescent="0.3">
      <c r="A143" s="9">
        <v>136</v>
      </c>
      <c r="B143" s="10"/>
      <c r="C143" s="9">
        <v>0.77</v>
      </c>
      <c r="D143" s="9">
        <v>1.85</v>
      </c>
      <c r="E143" s="10"/>
      <c r="F143" s="9" t="str">
        <f t="shared" si="2"/>
        <v>136/16</v>
      </c>
      <c r="G143" s="9">
        <v>136</v>
      </c>
      <c r="H143" s="9">
        <v>16</v>
      </c>
      <c r="I143" s="9">
        <v>-2</v>
      </c>
      <c r="J143" s="9">
        <v>0</v>
      </c>
      <c r="K143" s="10"/>
      <c r="L143" s="9">
        <v>-1.23</v>
      </c>
      <c r="M143" s="9">
        <v>1.85</v>
      </c>
      <c r="N143" s="10"/>
      <c r="O143" s="9">
        <v>0.77</v>
      </c>
      <c r="P143" s="9">
        <v>1.92</v>
      </c>
      <c r="Q143" s="10"/>
      <c r="R143" s="9">
        <v>-2</v>
      </c>
      <c r="S143" s="9">
        <v>-7.0000000000000007E-2</v>
      </c>
      <c r="T143" s="10"/>
      <c r="U143" s="11">
        <v>180</v>
      </c>
      <c r="V143" s="11">
        <v>-178</v>
      </c>
    </row>
    <row r="144" spans="1:22" hidden="1" x14ac:dyDescent="0.3">
      <c r="A144" s="12">
        <v>137</v>
      </c>
      <c r="B144" s="10"/>
      <c r="C144" s="12">
        <v>0.77</v>
      </c>
      <c r="D144" s="12">
        <v>1.85</v>
      </c>
      <c r="E144" s="10"/>
      <c r="F144" s="12" t="str">
        <f t="shared" si="2"/>
        <v>137/16</v>
      </c>
      <c r="G144" s="12">
        <v>137</v>
      </c>
      <c r="H144" s="12">
        <v>16</v>
      </c>
      <c r="I144" s="12">
        <v>-1.85</v>
      </c>
      <c r="J144" s="12">
        <v>-0.77</v>
      </c>
      <c r="K144" s="10"/>
      <c r="L144" s="12">
        <v>-1.08</v>
      </c>
      <c r="M144" s="12">
        <v>1.08</v>
      </c>
      <c r="N144" s="10"/>
      <c r="O144" s="12">
        <v>0.75</v>
      </c>
      <c r="P144" s="12">
        <v>1.92</v>
      </c>
      <c r="Q144" s="10"/>
      <c r="R144" s="12">
        <v>-1.83</v>
      </c>
      <c r="S144" s="12">
        <v>-0.83</v>
      </c>
      <c r="T144" s="10"/>
      <c r="U144" s="13">
        <v>-157</v>
      </c>
      <c r="V144" s="13">
        <v>-156</v>
      </c>
    </row>
    <row r="145" spans="1:22" ht="15" thickTop="1" x14ac:dyDescent="0.3">
      <c r="A145" s="14">
        <v>138</v>
      </c>
      <c r="B145" s="15"/>
      <c r="C145" s="14">
        <v>0.77</v>
      </c>
      <c r="D145" s="14">
        <v>1.85</v>
      </c>
      <c r="E145" s="15"/>
      <c r="F145" s="14" t="str">
        <f t="shared" si="2"/>
        <v>138/16</v>
      </c>
      <c r="G145" s="14">
        <v>138</v>
      </c>
      <c r="H145" s="14">
        <v>16</v>
      </c>
      <c r="I145" s="14">
        <v>-1.41</v>
      </c>
      <c r="J145" s="14">
        <v>-1.41</v>
      </c>
      <c r="K145" s="15"/>
      <c r="L145" s="14">
        <v>-0.65</v>
      </c>
      <c r="M145" s="14">
        <v>0.43</v>
      </c>
      <c r="N145" s="15"/>
      <c r="O145" s="14">
        <v>0.74</v>
      </c>
      <c r="P145" s="14">
        <v>1.9</v>
      </c>
      <c r="Q145" s="15"/>
      <c r="R145" s="14">
        <v>-1.39</v>
      </c>
      <c r="S145" s="14">
        <v>-1.47</v>
      </c>
      <c r="T145" s="15"/>
      <c r="U145" s="16">
        <v>-135</v>
      </c>
      <c r="V145" s="16">
        <v>-133</v>
      </c>
    </row>
    <row r="146" spans="1:22" x14ac:dyDescent="0.3">
      <c r="A146" s="9">
        <v>139</v>
      </c>
      <c r="B146" s="10"/>
      <c r="C146" s="9">
        <v>0.77</v>
      </c>
      <c r="D146" s="9">
        <v>1.85</v>
      </c>
      <c r="E146" s="10"/>
      <c r="F146" s="9" t="str">
        <f t="shared" si="2"/>
        <v>139/16</v>
      </c>
      <c r="G146" s="9">
        <v>139</v>
      </c>
      <c r="H146" s="9">
        <v>16</v>
      </c>
      <c r="I146" s="9">
        <v>-0.77</v>
      </c>
      <c r="J146" s="9">
        <v>-1.85</v>
      </c>
      <c r="K146" s="10"/>
      <c r="L146" s="9">
        <v>0</v>
      </c>
      <c r="M146" s="9">
        <v>0</v>
      </c>
      <c r="N146" s="10"/>
      <c r="O146" s="9">
        <v>0.74</v>
      </c>
      <c r="P146" s="9">
        <v>1.89</v>
      </c>
      <c r="Q146" s="10"/>
      <c r="R146" s="9">
        <v>-0.74</v>
      </c>
      <c r="S146" s="9">
        <v>-1.89</v>
      </c>
      <c r="T146" s="10"/>
      <c r="U146" s="11">
        <v>-112</v>
      </c>
      <c r="V146" s="11">
        <v>-111</v>
      </c>
    </row>
    <row r="147" spans="1:22" x14ac:dyDescent="0.3">
      <c r="A147" s="9">
        <v>140</v>
      </c>
      <c r="B147" s="10"/>
      <c r="C147" s="9">
        <v>0.77</v>
      </c>
      <c r="D147" s="9">
        <v>1.85</v>
      </c>
      <c r="E147" s="10"/>
      <c r="F147" s="9" t="str">
        <f t="shared" si="2"/>
        <v>140/16</v>
      </c>
      <c r="G147" s="9">
        <v>140</v>
      </c>
      <c r="H147" s="9">
        <v>16</v>
      </c>
      <c r="I147" s="9">
        <v>0</v>
      </c>
      <c r="J147" s="9">
        <v>-2</v>
      </c>
      <c r="K147" s="10"/>
      <c r="L147" s="9">
        <v>0.77</v>
      </c>
      <c r="M147" s="9">
        <v>-0.15</v>
      </c>
      <c r="N147" s="10"/>
      <c r="O147" s="9">
        <v>0.74</v>
      </c>
      <c r="P147" s="9">
        <v>1.88</v>
      </c>
      <c r="Q147" s="10"/>
      <c r="R147" s="9">
        <v>0.03</v>
      </c>
      <c r="S147" s="9">
        <v>-2.0299999999999998</v>
      </c>
      <c r="T147" s="10"/>
      <c r="U147" s="11">
        <v>-90</v>
      </c>
      <c r="V147" s="11">
        <v>-89</v>
      </c>
    </row>
    <row r="148" spans="1:22" x14ac:dyDescent="0.3">
      <c r="A148" s="9">
        <v>141</v>
      </c>
      <c r="B148" s="10"/>
      <c r="C148" s="9">
        <v>0.77</v>
      </c>
      <c r="D148" s="9">
        <v>1.85</v>
      </c>
      <c r="E148" s="10"/>
      <c r="F148" s="9" t="str">
        <f t="shared" si="2"/>
        <v>141/16</v>
      </c>
      <c r="G148" s="9">
        <v>141</v>
      </c>
      <c r="H148" s="9">
        <v>16</v>
      </c>
      <c r="I148" s="9">
        <v>0.77</v>
      </c>
      <c r="J148" s="9">
        <v>-1.85</v>
      </c>
      <c r="K148" s="10"/>
      <c r="L148" s="9">
        <v>1.53</v>
      </c>
      <c r="M148" s="9">
        <v>0</v>
      </c>
      <c r="N148" s="10"/>
      <c r="O148" s="9">
        <v>0.74</v>
      </c>
      <c r="P148" s="9">
        <v>1.86</v>
      </c>
      <c r="Q148" s="10"/>
      <c r="R148" s="9">
        <v>0.79</v>
      </c>
      <c r="S148" s="9">
        <v>-1.86</v>
      </c>
      <c r="T148" s="10"/>
      <c r="U148" s="11">
        <v>-68</v>
      </c>
      <c r="V148" s="11">
        <v>-67</v>
      </c>
    </row>
    <row r="149" spans="1:22" x14ac:dyDescent="0.3">
      <c r="A149" s="9">
        <v>142</v>
      </c>
      <c r="B149" s="10"/>
      <c r="C149" s="9">
        <v>0.77</v>
      </c>
      <c r="D149" s="9">
        <v>1.85</v>
      </c>
      <c r="E149" s="10"/>
      <c r="F149" s="9" t="str">
        <f t="shared" si="2"/>
        <v>142/16</v>
      </c>
      <c r="G149" s="9">
        <v>142</v>
      </c>
      <c r="H149" s="9">
        <v>16</v>
      </c>
      <c r="I149" s="9">
        <v>1.41</v>
      </c>
      <c r="J149" s="9">
        <v>-1.41</v>
      </c>
      <c r="K149" s="10"/>
      <c r="L149" s="9">
        <v>2.1800000000000002</v>
      </c>
      <c r="M149" s="9">
        <v>0.43</v>
      </c>
      <c r="N149" s="10"/>
      <c r="O149" s="9">
        <v>0.75</v>
      </c>
      <c r="P149" s="9">
        <v>1.85</v>
      </c>
      <c r="Q149" s="10"/>
      <c r="R149" s="9">
        <v>1.43</v>
      </c>
      <c r="S149" s="9">
        <v>-1.42</v>
      </c>
      <c r="T149" s="10"/>
      <c r="U149" s="11">
        <v>-45</v>
      </c>
      <c r="V149" s="11">
        <v>-45</v>
      </c>
    </row>
    <row r="150" spans="1:22" x14ac:dyDescent="0.3">
      <c r="A150" s="9">
        <v>143</v>
      </c>
      <c r="B150" s="10"/>
      <c r="C150" s="9">
        <v>0.77</v>
      </c>
      <c r="D150" s="9">
        <v>1.85</v>
      </c>
      <c r="E150" s="10"/>
      <c r="F150" s="9" t="str">
        <f t="shared" si="2"/>
        <v>143/16</v>
      </c>
      <c r="G150" s="9">
        <v>143</v>
      </c>
      <c r="H150" s="9">
        <v>16</v>
      </c>
      <c r="I150" s="9">
        <v>1.85</v>
      </c>
      <c r="J150" s="9">
        <v>-0.77</v>
      </c>
      <c r="K150" s="10"/>
      <c r="L150" s="9">
        <v>2.61</v>
      </c>
      <c r="M150" s="9">
        <v>1.08</v>
      </c>
      <c r="N150" s="10"/>
      <c r="O150" s="9">
        <v>0.77</v>
      </c>
      <c r="P150" s="9">
        <v>1.85</v>
      </c>
      <c r="Q150" s="10"/>
      <c r="R150" s="9">
        <v>1.85</v>
      </c>
      <c r="S150" s="9">
        <v>-0.77</v>
      </c>
      <c r="T150" s="10"/>
      <c r="U150" s="11">
        <v>-23</v>
      </c>
      <c r="V150" s="11">
        <v>-23</v>
      </c>
    </row>
    <row r="151" spans="1:22" x14ac:dyDescent="0.3">
      <c r="A151" s="9">
        <v>144</v>
      </c>
      <c r="B151" s="10"/>
      <c r="C151" s="9">
        <v>0.77</v>
      </c>
      <c r="D151" s="9">
        <v>1.85</v>
      </c>
      <c r="E151" s="10"/>
      <c r="F151" s="9" t="str">
        <f t="shared" si="2"/>
        <v>144/16</v>
      </c>
      <c r="G151" s="9">
        <v>144</v>
      </c>
      <c r="H151" s="9">
        <v>16</v>
      </c>
      <c r="I151" s="9">
        <v>2</v>
      </c>
      <c r="J151" s="9">
        <v>0</v>
      </c>
      <c r="K151" s="10"/>
      <c r="L151" s="9">
        <v>2.77</v>
      </c>
      <c r="M151" s="9">
        <v>1.85</v>
      </c>
      <c r="N151" s="10"/>
      <c r="O151" s="9">
        <v>0.78</v>
      </c>
      <c r="P151" s="9">
        <v>1.85</v>
      </c>
      <c r="Q151" s="10"/>
      <c r="R151" s="9">
        <v>1.99</v>
      </c>
      <c r="S151" s="9">
        <v>0</v>
      </c>
      <c r="T151" s="10"/>
      <c r="U151" s="11">
        <v>0</v>
      </c>
      <c r="V151" s="11">
        <v>0</v>
      </c>
    </row>
    <row r="152" spans="1:22" x14ac:dyDescent="0.3">
      <c r="A152" s="9">
        <v>145</v>
      </c>
      <c r="B152" s="10"/>
      <c r="C152" s="9">
        <v>0.77</v>
      </c>
      <c r="D152" s="9">
        <v>1.85</v>
      </c>
      <c r="E152" s="10"/>
      <c r="F152" s="9" t="str">
        <f t="shared" si="2"/>
        <v>145/16</v>
      </c>
      <c r="G152" s="9">
        <v>145</v>
      </c>
      <c r="H152" s="9">
        <v>16</v>
      </c>
      <c r="I152" s="9">
        <v>1.85</v>
      </c>
      <c r="J152" s="9">
        <v>0.77</v>
      </c>
      <c r="K152" s="10"/>
      <c r="L152" s="9">
        <v>2.61</v>
      </c>
      <c r="M152" s="9">
        <v>2.61</v>
      </c>
      <c r="N152" s="10"/>
      <c r="O152" s="9">
        <v>0.79</v>
      </c>
      <c r="P152" s="9">
        <v>1.85</v>
      </c>
      <c r="Q152" s="10"/>
      <c r="R152" s="9">
        <v>1.82</v>
      </c>
      <c r="S152" s="9">
        <v>0.76</v>
      </c>
      <c r="T152" s="10"/>
      <c r="U152" s="11">
        <v>23</v>
      </c>
      <c r="V152" s="11">
        <v>23</v>
      </c>
    </row>
    <row r="153" spans="1:22" x14ac:dyDescent="0.3">
      <c r="A153" s="9">
        <v>146</v>
      </c>
      <c r="B153" s="10"/>
      <c r="C153" s="9">
        <v>0.77</v>
      </c>
      <c r="D153" s="9">
        <v>1.85</v>
      </c>
      <c r="E153" s="10"/>
      <c r="F153" s="9" t="str">
        <f t="shared" si="2"/>
        <v>146/16</v>
      </c>
      <c r="G153" s="9">
        <v>146</v>
      </c>
      <c r="H153" s="9">
        <v>16</v>
      </c>
      <c r="I153" s="9">
        <v>1.41</v>
      </c>
      <c r="J153" s="9">
        <v>1.41</v>
      </c>
      <c r="K153" s="10"/>
      <c r="L153" s="9">
        <v>2.1800000000000002</v>
      </c>
      <c r="M153" s="9">
        <v>3.26</v>
      </c>
      <c r="N153" s="10"/>
      <c r="O153" s="9">
        <v>0.8</v>
      </c>
      <c r="P153" s="9">
        <v>1.86</v>
      </c>
      <c r="Q153" s="10"/>
      <c r="R153" s="9">
        <v>1.38</v>
      </c>
      <c r="S153" s="9">
        <v>1.4</v>
      </c>
      <c r="T153" s="10"/>
      <c r="U153" s="11">
        <v>45</v>
      </c>
      <c r="V153" s="11">
        <v>45</v>
      </c>
    </row>
    <row r="154" spans="1:22" x14ac:dyDescent="0.3">
      <c r="A154" s="9">
        <v>147</v>
      </c>
      <c r="B154" s="10"/>
      <c r="C154" s="9">
        <v>0.77</v>
      </c>
      <c r="D154" s="9">
        <v>1.85</v>
      </c>
      <c r="E154" s="10"/>
      <c r="F154" s="9" t="str">
        <f t="shared" si="2"/>
        <v>147/16</v>
      </c>
      <c r="G154" s="9">
        <v>147</v>
      </c>
      <c r="H154" s="9">
        <v>16</v>
      </c>
      <c r="I154" s="9">
        <v>0.77</v>
      </c>
      <c r="J154" s="9">
        <v>1.85</v>
      </c>
      <c r="K154" s="10"/>
      <c r="L154" s="9">
        <v>1.53</v>
      </c>
      <c r="M154" s="9">
        <v>3.7</v>
      </c>
      <c r="N154" s="10"/>
      <c r="O154" s="9">
        <v>0.81</v>
      </c>
      <c r="P154" s="9">
        <v>1.88</v>
      </c>
      <c r="Q154" s="10"/>
      <c r="R154" s="9">
        <v>0.72</v>
      </c>
      <c r="S154" s="9">
        <v>1.82</v>
      </c>
      <c r="T154" s="10"/>
      <c r="U154" s="11">
        <v>68</v>
      </c>
      <c r="V154" s="11">
        <v>68</v>
      </c>
    </row>
    <row r="155" spans="1:22" x14ac:dyDescent="0.3">
      <c r="A155" s="9">
        <v>148</v>
      </c>
      <c r="B155" s="10"/>
      <c r="C155" s="9">
        <v>0.77</v>
      </c>
      <c r="D155" s="9">
        <v>1.85</v>
      </c>
      <c r="E155" s="10"/>
      <c r="F155" s="9" t="str">
        <f t="shared" si="2"/>
        <v>148/16</v>
      </c>
      <c r="G155" s="9">
        <v>148</v>
      </c>
      <c r="H155" s="9">
        <v>16</v>
      </c>
      <c r="I155" s="9">
        <v>0</v>
      </c>
      <c r="J155" s="9">
        <v>2</v>
      </c>
      <c r="K155" s="10"/>
      <c r="L155" s="9">
        <v>0.77</v>
      </c>
      <c r="M155" s="9">
        <v>3.85</v>
      </c>
      <c r="N155" s="10"/>
      <c r="O155" s="9">
        <v>0.81</v>
      </c>
      <c r="P155" s="9">
        <v>1.89</v>
      </c>
      <c r="Q155" s="10"/>
      <c r="R155" s="9">
        <v>-0.04</v>
      </c>
      <c r="S155" s="9">
        <v>1.96</v>
      </c>
      <c r="T155" s="10"/>
      <c r="U155" s="11">
        <v>90</v>
      </c>
      <c r="V155" s="11">
        <v>91</v>
      </c>
    </row>
    <row r="156" spans="1:22" x14ac:dyDescent="0.3">
      <c r="A156" s="9">
        <v>149</v>
      </c>
      <c r="B156" s="10"/>
      <c r="C156" s="9">
        <v>0.77</v>
      </c>
      <c r="D156" s="9">
        <v>1.85</v>
      </c>
      <c r="E156" s="10"/>
      <c r="F156" s="9" t="str">
        <f t="shared" si="2"/>
        <v>149/16</v>
      </c>
      <c r="G156" s="9">
        <v>149</v>
      </c>
      <c r="H156" s="9">
        <v>16</v>
      </c>
      <c r="I156" s="9">
        <v>-0.77</v>
      </c>
      <c r="J156" s="9">
        <v>1.85</v>
      </c>
      <c r="K156" s="10"/>
      <c r="L156" s="9">
        <v>0</v>
      </c>
      <c r="M156" s="9">
        <v>3.7</v>
      </c>
      <c r="N156" s="10"/>
      <c r="O156" s="9">
        <v>0.8</v>
      </c>
      <c r="P156" s="9">
        <v>1.9</v>
      </c>
      <c r="Q156" s="10"/>
      <c r="R156" s="9">
        <v>-0.8</v>
      </c>
      <c r="S156" s="9">
        <v>1.8</v>
      </c>
      <c r="T156" s="10"/>
      <c r="U156" s="11">
        <v>112</v>
      </c>
      <c r="V156" s="11">
        <v>114</v>
      </c>
    </row>
    <row r="157" spans="1:22" x14ac:dyDescent="0.3">
      <c r="A157" s="9">
        <v>150</v>
      </c>
      <c r="B157" s="10"/>
      <c r="C157" s="9">
        <v>0.77</v>
      </c>
      <c r="D157" s="9">
        <v>1.85</v>
      </c>
      <c r="E157" s="10"/>
      <c r="F157" s="9" t="str">
        <f t="shared" si="2"/>
        <v>150/16</v>
      </c>
      <c r="G157" s="9">
        <v>150</v>
      </c>
      <c r="H157" s="9">
        <v>16</v>
      </c>
      <c r="I157" s="9">
        <v>-1.41</v>
      </c>
      <c r="J157" s="9">
        <v>1.41</v>
      </c>
      <c r="K157" s="10"/>
      <c r="L157" s="9">
        <v>-0.65</v>
      </c>
      <c r="M157" s="9">
        <v>3.26</v>
      </c>
      <c r="N157" s="10"/>
      <c r="O157" s="9">
        <v>0.79</v>
      </c>
      <c r="P157" s="9">
        <v>1.91</v>
      </c>
      <c r="Q157" s="10"/>
      <c r="R157" s="9">
        <v>-1.44</v>
      </c>
      <c r="S157" s="9">
        <v>1.35</v>
      </c>
      <c r="T157" s="10"/>
      <c r="U157" s="11">
        <v>135</v>
      </c>
      <c r="V157" s="11">
        <v>137</v>
      </c>
    </row>
    <row r="158" spans="1:22" x14ac:dyDescent="0.3">
      <c r="A158" s="9">
        <v>151</v>
      </c>
      <c r="B158" s="10"/>
      <c r="C158" s="9">
        <v>0.77</v>
      </c>
      <c r="D158" s="9">
        <v>1.85</v>
      </c>
      <c r="E158" s="10"/>
      <c r="F158" s="9" t="str">
        <f t="shared" si="2"/>
        <v>151/16</v>
      </c>
      <c r="G158" s="9">
        <v>151</v>
      </c>
      <c r="H158" s="9">
        <v>16</v>
      </c>
      <c r="I158" s="9">
        <v>-1.85</v>
      </c>
      <c r="J158" s="9">
        <v>0.77</v>
      </c>
      <c r="K158" s="10"/>
      <c r="L158" s="9">
        <v>-1.08</v>
      </c>
      <c r="M158" s="9">
        <v>2.61</v>
      </c>
      <c r="N158" s="10"/>
      <c r="O158" s="9">
        <v>0.78</v>
      </c>
      <c r="P158" s="9">
        <v>1.91</v>
      </c>
      <c r="Q158" s="10"/>
      <c r="R158" s="9">
        <v>-1.86</v>
      </c>
      <c r="S158" s="9">
        <v>0.7</v>
      </c>
      <c r="T158" s="10"/>
      <c r="U158" s="11">
        <v>157</v>
      </c>
      <c r="V158" s="11">
        <v>159</v>
      </c>
    </row>
    <row r="159" spans="1:22" x14ac:dyDescent="0.3">
      <c r="A159" s="9">
        <v>152</v>
      </c>
      <c r="B159" s="10"/>
      <c r="C159" s="9">
        <v>0.77</v>
      </c>
      <c r="D159" s="9">
        <v>1.85</v>
      </c>
      <c r="E159" s="10"/>
      <c r="F159" s="9" t="str">
        <f t="shared" si="2"/>
        <v>152/16</v>
      </c>
      <c r="G159" s="9">
        <v>152</v>
      </c>
      <c r="H159" s="9">
        <v>16</v>
      </c>
      <c r="I159" s="9">
        <v>-2</v>
      </c>
      <c r="J159" s="9">
        <v>0</v>
      </c>
      <c r="K159" s="10"/>
      <c r="L159" s="9">
        <v>-1.23</v>
      </c>
      <c r="M159" s="9">
        <v>1.85</v>
      </c>
      <c r="N159" s="10"/>
      <c r="O159" s="9">
        <v>0.77</v>
      </c>
      <c r="P159" s="9">
        <v>1.91</v>
      </c>
      <c r="Q159" s="10"/>
      <c r="R159" s="9">
        <v>-2</v>
      </c>
      <c r="S159" s="9">
        <v>-7.0000000000000007E-2</v>
      </c>
      <c r="T159" s="10"/>
      <c r="U159" s="11">
        <v>180</v>
      </c>
      <c r="V159" s="11">
        <v>-178</v>
      </c>
    </row>
    <row r="160" spans="1:22" x14ac:dyDescent="0.3">
      <c r="A160" s="9">
        <v>153</v>
      </c>
      <c r="B160" s="10"/>
      <c r="C160" s="9">
        <v>0.77</v>
      </c>
      <c r="D160" s="9">
        <v>1.85</v>
      </c>
      <c r="E160" s="10"/>
      <c r="F160" s="9" t="str">
        <f t="shared" si="2"/>
        <v>153/16</v>
      </c>
      <c r="G160" s="9">
        <v>153</v>
      </c>
      <c r="H160" s="9">
        <v>16</v>
      </c>
      <c r="I160" s="9">
        <v>-1.85</v>
      </c>
      <c r="J160" s="9">
        <v>-0.77</v>
      </c>
      <c r="K160" s="10"/>
      <c r="L160" s="9">
        <v>-1.08</v>
      </c>
      <c r="M160" s="9">
        <v>1.08</v>
      </c>
      <c r="N160" s="10"/>
      <c r="O160" s="9">
        <v>0.75</v>
      </c>
      <c r="P160" s="9">
        <v>1.91</v>
      </c>
      <c r="Q160" s="10"/>
      <c r="R160" s="9">
        <v>-1.84</v>
      </c>
      <c r="S160" s="9">
        <v>-0.83</v>
      </c>
      <c r="T160" s="10"/>
      <c r="U160" s="11">
        <v>-157</v>
      </c>
      <c r="V160" s="11">
        <v>-156</v>
      </c>
    </row>
    <row r="161" spans="1:22" x14ac:dyDescent="0.3">
      <c r="A161" s="9">
        <v>154</v>
      </c>
      <c r="B161" s="10"/>
      <c r="C161" s="9">
        <v>0.77</v>
      </c>
      <c r="D161" s="9">
        <v>1.85</v>
      </c>
      <c r="E161" s="10"/>
      <c r="F161" s="9" t="str">
        <f t="shared" si="2"/>
        <v>154/16</v>
      </c>
      <c r="G161" s="9">
        <v>154</v>
      </c>
      <c r="H161" s="9">
        <v>16</v>
      </c>
      <c r="I161" s="9">
        <v>-1.41</v>
      </c>
      <c r="J161" s="9">
        <v>-1.41</v>
      </c>
      <c r="K161" s="10"/>
      <c r="L161" s="9">
        <v>-0.65</v>
      </c>
      <c r="M161" s="9">
        <v>0.43</v>
      </c>
      <c r="N161" s="10"/>
      <c r="O161" s="9">
        <v>0.74</v>
      </c>
      <c r="P161" s="9">
        <v>1.9</v>
      </c>
      <c r="Q161" s="10"/>
      <c r="R161" s="9">
        <v>-1.39</v>
      </c>
      <c r="S161" s="9">
        <v>-1.47</v>
      </c>
      <c r="T161" s="10"/>
      <c r="U161" s="11">
        <v>-135</v>
      </c>
      <c r="V161" s="11">
        <v>-134</v>
      </c>
    </row>
    <row r="162" spans="1:22" x14ac:dyDescent="0.3">
      <c r="A162" s="9">
        <v>155</v>
      </c>
      <c r="B162" s="10"/>
      <c r="C162" s="9">
        <v>0.77</v>
      </c>
      <c r="D162" s="9">
        <v>1.85</v>
      </c>
      <c r="E162" s="10"/>
      <c r="F162" s="9" t="str">
        <f t="shared" si="2"/>
        <v>155/16</v>
      </c>
      <c r="G162" s="9">
        <v>155</v>
      </c>
      <c r="H162" s="9">
        <v>16</v>
      </c>
      <c r="I162" s="9">
        <v>-0.77</v>
      </c>
      <c r="J162" s="9">
        <v>-1.85</v>
      </c>
      <c r="K162" s="10"/>
      <c r="L162" s="9">
        <v>0</v>
      </c>
      <c r="M162" s="9">
        <v>0</v>
      </c>
      <c r="N162" s="10"/>
      <c r="O162" s="9">
        <v>0.74</v>
      </c>
      <c r="P162" s="9">
        <v>1.89</v>
      </c>
      <c r="Q162" s="10"/>
      <c r="R162" s="9">
        <v>-0.74</v>
      </c>
      <c r="S162" s="9">
        <v>-1.89</v>
      </c>
      <c r="T162" s="10"/>
      <c r="U162" s="11">
        <v>-112</v>
      </c>
      <c r="V162" s="11">
        <v>-111</v>
      </c>
    </row>
    <row r="163" spans="1:22" x14ac:dyDescent="0.3">
      <c r="A163" s="9">
        <v>156</v>
      </c>
      <c r="B163" s="10"/>
      <c r="C163" s="9">
        <v>0.77</v>
      </c>
      <c r="D163" s="9">
        <v>1.85</v>
      </c>
      <c r="E163" s="10"/>
      <c r="F163" s="9" t="str">
        <f t="shared" si="2"/>
        <v>156/16</v>
      </c>
      <c r="G163" s="9">
        <v>156</v>
      </c>
      <c r="H163" s="9">
        <v>16</v>
      </c>
      <c r="I163" s="9">
        <v>0</v>
      </c>
      <c r="J163" s="9">
        <v>-2</v>
      </c>
      <c r="K163" s="10"/>
      <c r="L163" s="9">
        <v>0.77</v>
      </c>
      <c r="M163" s="9">
        <v>-0.15</v>
      </c>
      <c r="N163" s="10"/>
      <c r="O163" s="9">
        <v>0.74</v>
      </c>
      <c r="P163" s="9">
        <v>1.87</v>
      </c>
      <c r="Q163" s="10"/>
      <c r="R163" s="9">
        <v>0.03</v>
      </c>
      <c r="S163" s="9">
        <v>-2.0299999999999998</v>
      </c>
      <c r="T163" s="10"/>
      <c r="U163" s="11">
        <v>-90</v>
      </c>
      <c r="V163" s="11">
        <v>-89</v>
      </c>
    </row>
    <row r="164" spans="1:22" x14ac:dyDescent="0.3">
      <c r="A164" s="9">
        <v>157</v>
      </c>
      <c r="B164" s="10"/>
      <c r="C164" s="9">
        <v>0.77</v>
      </c>
      <c r="D164" s="9">
        <v>1.85</v>
      </c>
      <c r="E164" s="10"/>
      <c r="F164" s="9" t="str">
        <f t="shared" si="2"/>
        <v>157/16</v>
      </c>
      <c r="G164" s="9">
        <v>157</v>
      </c>
      <c r="H164" s="9">
        <v>16</v>
      </c>
      <c r="I164" s="9">
        <v>0.77</v>
      </c>
      <c r="J164" s="9">
        <v>-1.85</v>
      </c>
      <c r="K164" s="10"/>
      <c r="L164" s="9">
        <v>1.53</v>
      </c>
      <c r="M164" s="9">
        <v>0</v>
      </c>
      <c r="N164" s="10"/>
      <c r="O164" s="9">
        <v>0.74</v>
      </c>
      <c r="P164" s="9">
        <v>1.86</v>
      </c>
      <c r="Q164" s="10"/>
      <c r="R164" s="9">
        <v>0.79</v>
      </c>
      <c r="S164" s="9">
        <v>-1.86</v>
      </c>
      <c r="T164" s="10"/>
      <c r="U164" s="11">
        <v>-68</v>
      </c>
      <c r="V164" s="11">
        <v>-67</v>
      </c>
    </row>
    <row r="165" spans="1:22" x14ac:dyDescent="0.3">
      <c r="A165" s="9">
        <v>158</v>
      </c>
      <c r="B165" s="10"/>
      <c r="C165" s="9">
        <v>0.77</v>
      </c>
      <c r="D165" s="9">
        <v>1.85</v>
      </c>
      <c r="E165" s="10"/>
      <c r="F165" s="9" t="str">
        <f t="shared" si="2"/>
        <v>158/16</v>
      </c>
      <c r="G165" s="9">
        <v>158</v>
      </c>
      <c r="H165" s="9">
        <v>16</v>
      </c>
      <c r="I165" s="9">
        <v>1.41</v>
      </c>
      <c r="J165" s="9">
        <v>-1.41</v>
      </c>
      <c r="K165" s="10"/>
      <c r="L165" s="9">
        <v>2.1800000000000002</v>
      </c>
      <c r="M165" s="9">
        <v>0.43</v>
      </c>
      <c r="N165" s="10"/>
      <c r="O165" s="9">
        <v>0.75</v>
      </c>
      <c r="P165" s="9">
        <v>1.85</v>
      </c>
      <c r="Q165" s="10"/>
      <c r="R165" s="9">
        <v>1.43</v>
      </c>
      <c r="S165" s="9">
        <v>-1.42</v>
      </c>
      <c r="T165" s="10"/>
      <c r="U165" s="11">
        <v>-45</v>
      </c>
      <c r="V165" s="11">
        <v>-45</v>
      </c>
    </row>
    <row r="166" spans="1:22" x14ac:dyDescent="0.3">
      <c r="A166" s="9">
        <v>159</v>
      </c>
      <c r="B166" s="10"/>
      <c r="C166" s="9">
        <v>0.77</v>
      </c>
      <c r="D166" s="9">
        <v>1.85</v>
      </c>
      <c r="E166" s="10"/>
      <c r="F166" s="9" t="str">
        <f t="shared" si="2"/>
        <v>159/16</v>
      </c>
      <c r="G166" s="9">
        <v>159</v>
      </c>
      <c r="H166" s="9">
        <v>16</v>
      </c>
      <c r="I166" s="9">
        <v>1.85</v>
      </c>
      <c r="J166" s="9">
        <v>-0.77</v>
      </c>
      <c r="K166" s="10"/>
      <c r="L166" s="9">
        <v>2.61</v>
      </c>
      <c r="M166" s="9">
        <v>1.08</v>
      </c>
      <c r="N166" s="10"/>
      <c r="O166" s="9">
        <v>0.77</v>
      </c>
      <c r="P166" s="9">
        <v>1.85</v>
      </c>
      <c r="Q166" s="10"/>
      <c r="R166" s="9">
        <v>1.85</v>
      </c>
      <c r="S166" s="9">
        <v>-0.77</v>
      </c>
      <c r="T166" s="10"/>
      <c r="U166" s="11">
        <v>-23</v>
      </c>
      <c r="V166" s="11">
        <v>-23</v>
      </c>
    </row>
    <row r="167" spans="1:22" x14ac:dyDescent="0.3">
      <c r="A167" s="9">
        <v>160</v>
      </c>
      <c r="B167" s="10"/>
      <c r="C167" s="9">
        <v>0.77</v>
      </c>
      <c r="D167" s="9">
        <v>1.85</v>
      </c>
      <c r="E167" s="10"/>
      <c r="F167" s="9" t="str">
        <f t="shared" si="2"/>
        <v>160/16</v>
      </c>
      <c r="G167" s="9">
        <v>160</v>
      </c>
      <c r="H167" s="9">
        <v>16</v>
      </c>
      <c r="I167" s="9">
        <v>2</v>
      </c>
      <c r="J167" s="9">
        <v>0</v>
      </c>
      <c r="K167" s="10"/>
      <c r="L167" s="9">
        <v>2.77</v>
      </c>
      <c r="M167" s="9">
        <v>1.85</v>
      </c>
      <c r="N167" s="10"/>
      <c r="O167" s="9">
        <v>0.78</v>
      </c>
      <c r="P167" s="9">
        <v>1.85</v>
      </c>
      <c r="Q167" s="10"/>
      <c r="R167" s="9">
        <v>1.99</v>
      </c>
      <c r="S167" s="9">
        <v>0</v>
      </c>
      <c r="T167" s="10"/>
      <c r="U167" s="11">
        <v>0</v>
      </c>
      <c r="V167" s="11">
        <v>0</v>
      </c>
    </row>
  </sheetData>
  <mergeCells count="7">
    <mergeCell ref="A5:A6"/>
    <mergeCell ref="C5:D5"/>
    <mergeCell ref="F5:J5"/>
    <mergeCell ref="L5:M5"/>
    <mergeCell ref="O5:P5"/>
    <mergeCell ref="R5:S5"/>
    <mergeCell ref="U5:V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Stationary 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2015-07-09T21:04:16Z</dcterms:modified>
</cp:coreProperties>
</file>