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ROJECT\ADV EXCEL\Performance\"/>
    </mc:Choice>
  </mc:AlternateContent>
  <xr:revisionPtr revIDLastSave="0" documentId="13_ncr:1_{D576FDBC-F572-46E8-B3AC-8AD49F0CFEA4}" xr6:coauthVersionLast="47" xr6:coauthVersionMax="47" xr10:uidLastSave="{00000000-0000-0000-0000-000000000000}"/>
  <bookViews>
    <workbookView xWindow="-120" yWindow="-120" windowWidth="24240" windowHeight="13140" activeTab="5" xr2:uid="{5CF14924-0AAC-B244-98F0-E6BCC37CE28F}"/>
  </bookViews>
  <sheets>
    <sheet name="Sales Trend" sheetId="3" r:id="rId1"/>
    <sheet name="Sales By Region" sheetId="4" r:id="rId2"/>
    <sheet name="Sales By Employee" sheetId="5" r:id="rId3"/>
    <sheet name="Item Share" sheetId="6" r:id="rId4"/>
    <sheet name="Customer Revenue" sheetId="7" r:id="rId5"/>
    <sheet name="DashBoard" sheetId="8" r:id="rId6"/>
    <sheet name="Sales Data" sheetId="1" r:id="rId7"/>
  </sheets>
  <definedNames>
    <definedName name="_xlnm._FilterDatabase" localSheetId="6" hidden="1">'Sales Data'!$A$1:$J$2001</definedName>
    <definedName name="_xlchart.v5.0" hidden="1">'Sales By Region'!$D$3</definedName>
    <definedName name="_xlchart.v5.1" hidden="1">'Sales By Region'!$D$4:$D$7</definedName>
    <definedName name="_xlchart.v5.2" hidden="1">'Sales By Region'!$E$2</definedName>
    <definedName name="_xlchart.v5.3" hidden="1">'Sales By Region'!$E$3</definedName>
    <definedName name="_xlchart.v5.4" hidden="1">'Sales By Region'!$E$4:$E$7</definedName>
    <definedName name="_xlchart.v5.5" hidden="1">'Sales By Region'!$D$3</definedName>
    <definedName name="_xlchart.v5.6" hidden="1">'Sales By Region'!$D$4:$D$7</definedName>
    <definedName name="_xlchart.v5.7" hidden="1">'Sales By Region'!$E$2</definedName>
    <definedName name="_xlchart.v5.8" hidden="1">'Sales By Region'!$E$3</definedName>
    <definedName name="_xlchart.v5.9" hidden="1">'Sales By Region'!$E$4:$E$7</definedName>
  </definedNames>
  <calcPr calcId="191029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4" i="4"/>
  <c r="E5" i="4"/>
  <c r="E6" i="4"/>
  <c r="E7" i="4"/>
  <c r="E4" i="4"/>
</calcChain>
</file>

<file path=xl/sharedStrings.xml><?xml version="1.0" encoding="utf-8"?>
<sst xmlns="http://schemas.openxmlformats.org/spreadsheetml/2006/main" count="10092" uniqueCount="2066">
  <si>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</si>
  <si>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</si>
  <si>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</si>
  <si>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</si>
  <si>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</si>
  <si>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</si>
  <si>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</si>
  <si>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</si>
  <si>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</si>
  <si>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</si>
  <si>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</si>
  <si>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</si>
  <si>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</si>
  <si>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</si>
  <si>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</si>
  <si>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</si>
  <si>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</si>
  <si>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</si>
  <si>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</si>
  <si>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</si>
  <si>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</si>
  <si>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</si>
  <si>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</si>
  <si>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</si>
  <si>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</si>
  <si>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</si>
  <si>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</si>
  <si>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</si>
  <si>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</si>
  <si>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</si>
  <si>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</si>
  <si>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</si>
  <si>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</si>
  <si>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</si>
  <si>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</si>
  <si>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</si>
  <si>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</si>
  <si>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</si>
  <si>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</si>
  <si>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</si>
  <si>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</si>
  <si>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</si>
  <si>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</si>
  <si>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</si>
  <si>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</si>
  <si>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</si>
  <si>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</si>
  <si>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</si>
  <si>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</si>
  <si>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</si>
  <si>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</si>
  <si>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</si>
  <si>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</si>
  <si>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</si>
  <si>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</si>
  <si>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</si>
  <si>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</si>
  <si>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</si>
  <si>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</si>
  <si>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</si>
  <si>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</si>
  <si>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</si>
  <si>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</si>
  <si>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</si>
  <si>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</si>
  <si>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</si>
  <si>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</si>
  <si>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</si>
  <si>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</si>
  <si>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</si>
  <si>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</si>
  <si>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</si>
  <si>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</si>
  <si>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</si>
  <si>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</si>
  <si>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</si>
  <si>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</si>
  <si>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</si>
  <si>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</si>
  <si>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</si>
  <si>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</si>
  <si>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</si>
  <si>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</si>
  <si>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</si>
  <si>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</si>
  <si>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</si>
  <si>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</si>
  <si>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</si>
  <si>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</si>
  <si>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</si>
  <si>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</si>
  <si>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</si>
  <si>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</si>
  <si>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</si>
  <si>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</si>
  <si>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</si>
  <si>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</si>
  <si>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</si>
  <si>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</si>
  <si>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</si>
  <si>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</si>
  <si>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</si>
  <si>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</si>
  <si>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</si>
  <si>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</si>
  <si>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</si>
  <si>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</si>
  <si>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</si>
  <si>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</si>
  <si>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</si>
  <si>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</si>
  <si>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</si>
  <si>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</si>
  <si>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</si>
  <si>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</si>
  <si>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</si>
  <si>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</si>
  <si>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</si>
  <si>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</si>
  <si>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</si>
  <si>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</si>
  <si>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</si>
  <si>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</si>
  <si>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</si>
  <si>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</si>
  <si>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</si>
  <si>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</si>
  <si>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</si>
  <si>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</si>
  <si>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</si>
  <si>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</si>
  <si>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</si>
  <si>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</si>
  <si>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</si>
  <si>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</si>
  <si>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</si>
  <si>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</si>
  <si>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</si>
  <si>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</si>
  <si>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</si>
  <si>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</si>
  <si>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</si>
  <si>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</si>
  <si>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</si>
  <si>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</si>
  <si>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</si>
  <si>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</si>
  <si>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</si>
  <si>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</si>
  <si>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</si>
  <si>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</si>
  <si>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</si>
  <si>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</si>
  <si>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</si>
  <si>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</si>
  <si>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</si>
  <si>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</si>
  <si>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</si>
  <si>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</si>
  <si>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</si>
  <si>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</si>
  <si>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</si>
  <si>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</si>
  <si>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</si>
  <si>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</si>
  <si>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</si>
  <si>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</si>
  <si>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</si>
  <si>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</si>
  <si>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</si>
  <si>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</si>
  <si>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</si>
  <si>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</si>
  <si>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</si>
  <si>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</si>
  <si>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</si>
  <si>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</si>
  <si>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</si>
  <si>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</si>
  <si>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</si>
  <si>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</si>
  <si>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</si>
  <si>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</si>
  <si>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</si>
  <si>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</si>
  <si>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</si>
  <si>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</si>
  <si>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</si>
  <si>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</si>
  <si>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</si>
  <si>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</si>
  <si>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</si>
  <si>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</si>
  <si>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</si>
  <si>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</si>
  <si>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</si>
  <si>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</si>
  <si>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</si>
  <si>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</si>
  <si>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</si>
  <si>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</si>
  <si>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</si>
  <si>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</si>
  <si>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</si>
  <si>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</si>
  <si>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</si>
  <si>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</si>
  <si>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</si>
  <si>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</si>
  <si>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</si>
  <si>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</si>
  <si>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</si>
  <si>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</si>
  <si>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</si>
  <si>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</si>
  <si>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</si>
  <si>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</si>
  <si>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</si>
  <si>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</si>
  <si>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</si>
  <si>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</si>
  <si>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</si>
  <si>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</si>
  <si>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</si>
  <si>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</si>
  <si>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</si>
  <si>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</si>
  <si>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</si>
  <si>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</si>
  <si>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</si>
  <si>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</si>
  <si>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</si>
  <si>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</si>
  <si>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</si>
  <si>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</si>
  <si>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</si>
  <si>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</si>
  <si>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</si>
  <si>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</si>
  <si>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</si>
  <si>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</si>
  <si>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</si>
  <si>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</si>
  <si>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</si>
  <si>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</si>
  <si>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</si>
  <si>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</si>
  <si>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</si>
  <si>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</si>
  <si>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</si>
  <si>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</si>
  <si>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</si>
  <si>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</si>
  <si>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</si>
  <si>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</si>
  <si>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</si>
  <si>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</si>
  <si>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</si>
  <si>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</si>
  <si>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</si>
  <si>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</si>
  <si>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</si>
  <si>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</si>
  <si>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</si>
  <si>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</si>
  <si>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</si>
  <si>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</si>
  <si>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</si>
  <si>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</si>
  <si>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</si>
  <si>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</si>
  <si>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</si>
  <si>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</si>
  <si>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</si>
  <si>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</si>
  <si>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</si>
  <si>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</si>
  <si>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</si>
  <si>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</si>
  <si>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</si>
  <si>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</si>
  <si>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</si>
  <si>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</si>
  <si>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</si>
  <si>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</si>
  <si>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</si>
  <si>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</si>
  <si>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</si>
  <si>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</si>
  <si>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</si>
  <si>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</si>
  <si>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</si>
  <si>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</si>
  <si>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</si>
  <si>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</si>
  <si>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</si>
  <si>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</si>
  <si>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</si>
  <si>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</si>
  <si>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</si>
  <si>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</si>
  <si>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</si>
  <si>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</si>
  <si>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</si>
  <si>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</si>
  <si>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</si>
  <si>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</si>
  <si>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</si>
  <si>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</si>
  <si>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</si>
  <si>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</si>
  <si>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</si>
  <si>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</si>
  <si>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</si>
  <si>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</si>
  <si>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</si>
  <si>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</si>
  <si>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</si>
  <si>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</si>
  <si>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</si>
  <si>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</si>
  <si>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</si>
  <si>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</si>
  <si>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</si>
  <si>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</si>
  <si>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</si>
  <si>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</si>
  <si>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</si>
  <si>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</si>
  <si>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</si>
  <si>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</si>
  <si>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</si>
  <si>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</si>
  <si>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</si>
  <si>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</si>
  <si>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</si>
  <si>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</si>
  <si>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</si>
  <si>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</si>
  <si>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</si>
  <si>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</si>
  <si>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</si>
  <si>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</si>
  <si>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</si>
  <si>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</si>
  <si>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</si>
  <si>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</si>
  <si>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</si>
  <si>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</si>
  <si>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</si>
  <si>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</si>
  <si>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</si>
  <si>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</si>
  <si>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</si>
  <si>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</si>
  <si>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</si>
  <si>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</si>
  <si>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</si>
  <si>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</si>
  <si>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</si>
  <si>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</si>
  <si>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</si>
  <si>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</si>
  <si>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</si>
  <si>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</si>
  <si>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</si>
  <si>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</si>
  <si>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</si>
  <si>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</si>
  <si>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</si>
  <si>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</si>
  <si>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</si>
  <si>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</si>
  <si>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</si>
  <si>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</si>
  <si>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</si>
  <si>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</si>
  <si>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</si>
  <si>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</si>
  <si>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</si>
  <si>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</si>
  <si>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</si>
  <si>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</si>
  <si>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</si>
  <si>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</si>
  <si>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</si>
  <si>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</si>
  <si>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</si>
  <si>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</si>
  <si>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</si>
  <si>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</si>
  <si>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</si>
  <si>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</si>
  <si>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</si>
  <si>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</si>
  <si>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</si>
  <si>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</si>
  <si>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</si>
  <si>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</si>
  <si>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</si>
  <si>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</si>
  <si>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</si>
  <si>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</si>
  <si>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</si>
  <si>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</si>
  <si>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</si>
  <si>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</si>
  <si>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</si>
  <si>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</si>
  <si>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</si>
  <si>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</si>
  <si>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</si>
  <si>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</si>
  <si>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</si>
  <si>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</si>
  <si>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</si>
  <si>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</si>
  <si>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</si>
  <si>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</si>
  <si>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</si>
  <si>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</si>
  <si>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</si>
  <si>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</si>
  <si>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</si>
  <si>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</si>
  <si>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</si>
  <si>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</si>
  <si>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</si>
  <si>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</si>
  <si>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</si>
  <si>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</si>
  <si>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</si>
  <si>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</si>
  <si>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</si>
  <si>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</si>
  <si>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</si>
  <si>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</si>
  <si>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</si>
  <si>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</si>
  <si>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</si>
  <si>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</si>
  <si>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</si>
  <si>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</si>
  <si>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</si>
  <si>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</si>
  <si>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</si>
  <si>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</si>
  <si>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</si>
  <si>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</si>
  <si>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</si>
  <si>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</si>
  <si>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</si>
  <si>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</si>
  <si>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</si>
  <si>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</si>
  <si>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</si>
  <si>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</si>
  <si>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</si>
  <si>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</si>
  <si>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</si>
  <si>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</si>
  <si>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</si>
  <si>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</si>
  <si>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</si>
  <si>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</si>
  <si>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</si>
  <si>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</si>
  <si>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</si>
  <si>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</si>
  <si>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</si>
  <si>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</si>
  <si>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</si>
  <si>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</si>
  <si>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</si>
  <si>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</si>
  <si>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</si>
  <si>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</si>
  <si>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</si>
  <si>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</si>
  <si>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</si>
  <si>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</si>
  <si>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</si>
  <si>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</si>
  <si>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</si>
  <si>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</si>
  <si>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</si>
  <si>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</si>
  <si>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</si>
  <si>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</si>
  <si>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</si>
  <si>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</si>
  <si>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</si>
  <si>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</si>
  <si>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</si>
  <si>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</si>
  <si>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</si>
  <si>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</si>
  <si>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</si>
  <si>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</si>
  <si>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</si>
  <si>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</si>
  <si>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</si>
  <si>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</si>
  <si>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</si>
  <si>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</si>
  <si>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</si>
  <si>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</si>
  <si>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</si>
  <si>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</si>
  <si>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</si>
  <si>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</si>
  <si>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</si>
  <si>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</si>
  <si>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</si>
  <si>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</si>
  <si>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</si>
  <si>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</si>
  <si>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</si>
  <si>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</si>
  <si>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</si>
  <si>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</si>
  <si>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</si>
  <si>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</si>
  <si>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</si>
  <si>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</si>
  <si>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</si>
  <si>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</si>
  <si>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</si>
  <si>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</si>
  <si>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</si>
  <si>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</si>
  <si>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</si>
  <si>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</si>
  <si>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</si>
  <si>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</si>
  <si>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</si>
  <si>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</si>
  <si>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</si>
  <si>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</si>
  <si>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</si>
  <si>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</si>
  <si>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</si>
  <si>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</si>
  <si>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</si>
  <si>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</si>
  <si>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</si>
  <si>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</si>
  <si>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</si>
  <si>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</si>
  <si>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</si>
  <si>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</si>
  <si>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</si>
  <si>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</si>
  <si>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</si>
  <si>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</si>
  <si>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</si>
  <si>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</si>
  <si>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</si>
  <si>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</si>
  <si>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</si>
  <si>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</si>
  <si>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</si>
  <si>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</si>
  <si>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</si>
  <si>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</si>
  <si>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</si>
  <si>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</si>
  <si>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</si>
  <si>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</si>
  <si>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</si>
  <si>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</si>
  <si>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</si>
  <si>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</si>
  <si>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</si>
  <si>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</si>
  <si>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</si>
  <si>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</si>
  <si>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</si>
  <si>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</si>
  <si>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</si>
  <si>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</si>
  <si>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</si>
  <si>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</si>
  <si>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</si>
  <si>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</si>
  <si>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</si>
  <si>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</si>
  <si>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</si>
  <si>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</si>
  <si>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</si>
  <si>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</si>
  <si>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</si>
  <si>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</si>
  <si>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</si>
  <si>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</si>
  <si>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</si>
  <si>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</si>
  <si>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</si>
  <si>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</si>
  <si>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</si>
  <si>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</si>
  <si>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</si>
  <si>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</si>
  <si>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</si>
  <si>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</si>
  <si>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</si>
  <si>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</si>
  <si>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</si>
  <si>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</si>
  <si>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</si>
  <si>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</si>
  <si>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</si>
  <si>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</si>
  <si>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</si>
  <si>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</si>
  <si>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</si>
  <si>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</si>
  <si>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</si>
  <si>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</si>
  <si>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</si>
  <si>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</si>
  <si>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</si>
  <si>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</si>
  <si>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</si>
  <si>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</si>
  <si>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</si>
  <si>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</si>
  <si>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</si>
  <si>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</si>
  <si>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</si>
  <si>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</si>
  <si>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</si>
  <si>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</si>
  <si>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</si>
  <si>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</si>
  <si>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</si>
  <si>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</si>
  <si>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</si>
  <si>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</si>
  <si>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</si>
  <si>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</si>
  <si>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</si>
  <si>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</si>
  <si>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</si>
  <si>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</si>
  <si>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</si>
  <si>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</si>
  <si>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</si>
  <si>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</si>
  <si>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</si>
  <si>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</si>
  <si>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</si>
  <si>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</si>
  <si>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</si>
  <si>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</si>
  <si>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</si>
  <si>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</si>
  <si>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</si>
  <si>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</si>
  <si>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</si>
  <si>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</si>
  <si>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</si>
  <si>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</si>
  <si>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</si>
  <si>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</si>
  <si>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</si>
  <si>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</si>
  <si>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</si>
  <si>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</si>
  <si>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</si>
  <si>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</si>
  <si>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</si>
  <si>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</si>
  <si>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</si>
  <si>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</si>
  <si>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</si>
  <si>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</si>
  <si>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</si>
  <si>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</si>
  <si>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</si>
  <si>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</si>
  <si>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</si>
  <si>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</si>
  <si>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</si>
  <si>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</si>
  <si>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</si>
  <si>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</si>
  <si>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</si>
  <si>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</si>
  <si>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</si>
  <si>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</si>
  <si>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</si>
  <si>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</si>
  <si>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</si>
  <si>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</si>
  <si>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</si>
  <si>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</si>
  <si>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</si>
  <si>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</si>
  <si>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</si>
  <si>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</si>
  <si>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</si>
  <si>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</si>
  <si>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</si>
  <si>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</si>
  <si>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</si>
  <si>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</si>
  <si>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</si>
  <si>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</si>
  <si>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</si>
  <si>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</si>
  <si>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</si>
  <si>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</si>
  <si>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</si>
  <si>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</si>
  <si>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</si>
  <si>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</si>
  <si>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</si>
  <si>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</si>
  <si>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</si>
  <si>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</si>
  <si>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</si>
  <si>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</si>
  <si>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</si>
  <si>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</si>
  <si>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</si>
  <si>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</si>
  <si>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</si>
  <si>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</si>
  <si>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</si>
  <si>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</si>
  <si>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</si>
  <si>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</si>
  <si>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</si>
  <si>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</si>
  <si>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</si>
  <si>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</si>
  <si>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</si>
  <si>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</si>
  <si>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</si>
  <si>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</si>
  <si>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</si>
  <si>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</si>
  <si>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</si>
  <si>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</si>
  <si>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</si>
  <si>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</si>
  <si>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</si>
  <si>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</si>
  <si>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</si>
  <si>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</si>
  <si>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</si>
  <si>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</si>
  <si>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</si>
  <si>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</si>
  <si>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</si>
  <si>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</si>
  <si>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</si>
  <si>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</si>
  <si>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</si>
  <si>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</si>
  <si>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</si>
  <si>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</si>
  <si>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</si>
  <si>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</si>
  <si>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</si>
  <si>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</si>
  <si>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</si>
  <si>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</si>
  <si>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</si>
  <si>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</si>
  <si>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</si>
  <si>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</si>
  <si>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</si>
  <si>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</si>
  <si>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</si>
  <si>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</si>
  <si>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</si>
  <si>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</si>
  <si>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</si>
  <si>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</si>
  <si>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</si>
  <si>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</si>
  <si>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</si>
  <si>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</si>
  <si>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</si>
  <si>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</si>
  <si>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</si>
  <si>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</si>
  <si>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</si>
  <si>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</si>
  <si>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</si>
  <si>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</si>
  <si>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</si>
  <si>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</si>
  <si>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</si>
  <si>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</si>
  <si>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</si>
  <si>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</si>
  <si>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</si>
  <si>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</si>
  <si>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</si>
  <si>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</si>
  <si>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</si>
  <si>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</si>
  <si>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</si>
  <si>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</si>
  <si>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</si>
  <si>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</si>
  <si>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</si>
  <si>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</si>
  <si>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</si>
  <si>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</si>
  <si>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</si>
  <si>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</si>
  <si>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</si>
  <si>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</si>
  <si>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</si>
  <si>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</si>
  <si>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</si>
  <si>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</si>
  <si>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</si>
  <si>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</si>
  <si>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</si>
  <si>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</si>
  <si>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</si>
  <si>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</si>
  <si>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</si>
  <si>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</si>
  <si>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</si>
  <si>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</si>
  <si>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</si>
  <si>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</si>
  <si>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</si>
  <si>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</si>
  <si>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</si>
  <si>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</si>
  <si>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</si>
  <si>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</si>
  <si>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</si>
  <si>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</si>
  <si>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</si>
  <si>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</si>
  <si>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</si>
  <si>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</si>
  <si>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</si>
  <si>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</si>
  <si>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</si>
  <si>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</si>
  <si>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</si>
  <si>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</si>
  <si>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</si>
  <si>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</si>
  <si>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</si>
  <si>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</si>
  <si>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</si>
  <si>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</si>
  <si>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</si>
  <si>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</si>
  <si>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</si>
  <si>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</si>
  <si>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</si>
  <si>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</si>
  <si>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</si>
  <si>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</si>
  <si>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</si>
  <si>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</si>
  <si>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</si>
  <si>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</si>
  <si>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</si>
  <si>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</si>
  <si>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</si>
  <si>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</si>
  <si>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</si>
  <si>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</si>
  <si>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</si>
  <si>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</si>
  <si>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</si>
  <si>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</si>
  <si>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</si>
  <si>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</si>
  <si>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</si>
  <si>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</si>
  <si>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</si>
  <si>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</si>
  <si>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</si>
  <si>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</si>
  <si>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</si>
  <si>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</si>
  <si>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</si>
  <si>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</si>
  <si>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</si>
  <si>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</si>
  <si>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</si>
  <si>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</si>
  <si>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</si>
  <si>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</si>
  <si>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</si>
  <si>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</si>
  <si>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</si>
  <si>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</si>
  <si>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</si>
  <si>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</si>
  <si>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</si>
  <si>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</si>
  <si>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</si>
  <si>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</si>
  <si>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</si>
  <si>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</si>
  <si>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</si>
  <si>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</si>
  <si>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</si>
  <si>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</si>
  <si>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</si>
  <si>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</si>
  <si>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</si>
  <si>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</si>
  <si>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</si>
  <si>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</si>
  <si>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</si>
  <si>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</si>
  <si>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</si>
  <si>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</si>
  <si>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</si>
  <si>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</si>
  <si>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</si>
  <si>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</si>
  <si>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</si>
  <si>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</si>
  <si>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</si>
  <si>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</si>
  <si>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</si>
  <si>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</si>
  <si>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</si>
  <si>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</si>
  <si>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</si>
  <si>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</si>
  <si>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</si>
  <si>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</si>
  <si>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</si>
  <si>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</si>
  <si>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</si>
  <si>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</si>
  <si>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</si>
  <si>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</si>
  <si>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</si>
  <si>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</si>
  <si>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</si>
  <si>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</si>
  <si>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</si>
  <si>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</si>
  <si>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</si>
  <si>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</si>
  <si>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</si>
  <si>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</si>
  <si>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</si>
  <si>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</si>
  <si>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</si>
  <si>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</si>
  <si>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</si>
  <si>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</si>
  <si>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</si>
  <si>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</si>
  <si>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</si>
  <si>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</si>
  <si>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</si>
  <si>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</si>
  <si>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</si>
  <si>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</si>
  <si>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</si>
  <si>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</si>
  <si>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</si>
  <si>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</si>
  <si>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</si>
  <si>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</si>
  <si>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</si>
  <si>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</si>
  <si>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</si>
  <si>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</si>
  <si>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</si>
  <si>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</si>
  <si>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</si>
  <si>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</si>
  <si>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</si>
  <si>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</si>
  <si>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</si>
  <si>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</si>
  <si>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</si>
  <si>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</si>
  <si>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</si>
  <si>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</si>
  <si>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</si>
  <si>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</si>
  <si>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</si>
  <si>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</si>
  <si>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</si>
  <si>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</si>
  <si>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</si>
  <si>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</si>
  <si>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</si>
  <si>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</si>
  <si>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</si>
  <si>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</si>
  <si>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</si>
  <si>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</si>
  <si>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</si>
  <si>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</si>
  <si>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</si>
  <si>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</si>
  <si>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</si>
  <si>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</si>
  <si>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</si>
  <si>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</si>
  <si>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</si>
  <si>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</si>
  <si>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</si>
  <si>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</si>
  <si>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</si>
  <si>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</si>
  <si>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</si>
  <si>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</si>
  <si>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</si>
  <si>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</si>
  <si>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</si>
  <si>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</si>
  <si>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</si>
  <si>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</si>
  <si>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</si>
  <si>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</si>
  <si>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</si>
  <si>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</si>
  <si>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</si>
  <si>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</si>
  <si>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</si>
  <si>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</si>
  <si>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</si>
  <si>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</si>
  <si>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</si>
  <si>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</si>
  <si>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</si>
  <si>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</si>
  <si>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</si>
  <si>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</si>
  <si>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</si>
  <si>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</si>
  <si>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</si>
  <si>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</si>
  <si>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</si>
  <si>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</si>
  <si>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</si>
  <si>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</si>
  <si>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</si>
  <si>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</si>
  <si>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</si>
  <si>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</si>
  <si>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</si>
  <si>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</si>
  <si>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</si>
  <si>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</si>
  <si>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</si>
  <si>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</si>
  <si>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</si>
  <si>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</si>
  <si>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</si>
  <si>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</si>
  <si>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</si>
  <si>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</si>
  <si>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</si>
  <si>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</si>
  <si>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</si>
  <si>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</si>
  <si>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</si>
  <si>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</si>
  <si>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</si>
  <si>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</si>
  <si>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</si>
  <si>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</si>
  <si>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</si>
  <si>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</si>
  <si>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</si>
  <si>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</si>
  <si>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</si>
  <si>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</si>
  <si>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</si>
  <si>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</si>
  <si>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</si>
  <si>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</si>
  <si>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</si>
  <si>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</si>
  <si>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</si>
  <si>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</si>
  <si>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</si>
  <si>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</si>
  <si>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</si>
  <si>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</si>
  <si>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</si>
  <si>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</si>
  <si>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</si>
  <si>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</si>
  <si>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</si>
  <si>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</si>
  <si>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</si>
  <si>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</si>
  <si>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</si>
  <si>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</si>
  <si>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</si>
  <si>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</si>
  <si>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</si>
  <si>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</si>
  <si>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</si>
  <si>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</si>
  <si>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</si>
  <si>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</si>
  <si>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</si>
  <si>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</si>
  <si>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</si>
  <si>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</si>
  <si>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</si>
  <si>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</si>
  <si>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</si>
  <si>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</si>
  <si>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</si>
  <si>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</si>
  <si>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</si>
  <si>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</si>
  <si>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</si>
  <si>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</si>
  <si>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</si>
  <si>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</si>
  <si>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</si>
  <si>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</si>
  <si>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</si>
  <si>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</si>
  <si>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</si>
  <si>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</si>
  <si>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</si>
  <si>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</si>
  <si>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</si>
  <si>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</si>
  <si>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</si>
  <si>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</si>
  <si>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</si>
  <si>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</si>
  <si>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</si>
  <si>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</si>
  <si>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</si>
  <si>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</si>
  <si>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</si>
  <si>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</si>
  <si>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</si>
  <si>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</si>
  <si>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</si>
  <si>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</si>
  <si>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</si>
  <si>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</si>
  <si>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</si>
  <si>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</si>
  <si>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</si>
  <si>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</si>
  <si>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</si>
  <si>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</si>
  <si>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</si>
  <si>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</si>
  <si>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</si>
  <si>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</si>
  <si>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</si>
  <si>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</si>
  <si>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</si>
  <si>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</si>
  <si>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</si>
  <si>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</si>
  <si>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</si>
  <si>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</si>
  <si>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</si>
  <si>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</si>
  <si>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</si>
  <si>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</si>
  <si>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</si>
  <si>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</si>
  <si>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</si>
  <si>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</si>
  <si>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</si>
  <si>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</si>
  <si>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</si>
  <si>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</si>
  <si>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</si>
  <si>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</si>
  <si>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</si>
  <si>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</si>
  <si>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</si>
  <si>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</si>
  <si>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</si>
  <si>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</si>
  <si>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</si>
  <si>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</si>
  <si>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</si>
  <si>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</si>
  <si>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</si>
  <si>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</si>
  <si>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</si>
  <si>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</si>
  <si>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</si>
  <si>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</si>
  <si>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</si>
  <si>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</si>
  <si>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</si>
  <si>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</si>
  <si>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</si>
  <si>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</si>
  <si>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</si>
  <si>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</si>
  <si>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</si>
  <si>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</si>
  <si>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</si>
  <si>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</si>
  <si>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</si>
  <si>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</si>
  <si>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</si>
  <si>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</si>
  <si>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</si>
  <si>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</si>
  <si>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</si>
  <si>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</si>
  <si>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</si>
  <si>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</si>
  <si>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</si>
  <si>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</si>
  <si>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</si>
  <si>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</si>
  <si>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</si>
  <si>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</si>
  <si>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</si>
  <si>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</si>
  <si>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</si>
  <si>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</si>
  <si>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</si>
  <si>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</si>
  <si>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</si>
  <si>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</si>
  <si>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</si>
  <si>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</si>
  <si>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</si>
  <si>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</si>
  <si>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</si>
  <si>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</si>
  <si>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</si>
  <si>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</si>
  <si>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</si>
  <si>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</si>
  <si>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</si>
  <si>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</si>
  <si>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</si>
  <si>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</si>
  <si>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</si>
  <si>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</si>
  <si>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</si>
  <si>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</si>
  <si>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</si>
  <si>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</si>
  <si>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</si>
  <si>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</si>
  <si>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</si>
  <si>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</si>
  <si>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</si>
  <si>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</si>
  <si>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</si>
  <si>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</si>
  <si>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</si>
  <si>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</si>
  <si>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</si>
  <si>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</si>
  <si>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</si>
  <si>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</si>
  <si>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</si>
  <si>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</si>
  <si>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</si>
  <si>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</si>
  <si>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</si>
  <si>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</si>
  <si>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</si>
  <si>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</si>
  <si>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</si>
  <si>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</si>
  <si>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</si>
  <si>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</si>
  <si>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</si>
  <si>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</si>
  <si>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</si>
  <si>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</si>
  <si>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</si>
  <si>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</si>
  <si>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</si>
  <si>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</si>
  <si>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</si>
  <si>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</si>
  <si>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</si>
  <si>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</si>
  <si>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</si>
  <si>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</si>
  <si>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</si>
  <si>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</si>
  <si>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</si>
  <si>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</si>
  <si>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</si>
  <si>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</si>
  <si>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</si>
  <si>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</si>
  <si>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</si>
  <si>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</si>
  <si>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</si>
  <si>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</si>
  <si>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</si>
  <si>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</si>
  <si>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</si>
  <si>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</si>
  <si>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</si>
  <si>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</si>
  <si>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</si>
  <si>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</si>
  <si>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</si>
  <si>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</si>
  <si>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</si>
  <si>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</si>
  <si>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</si>
  <si>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</si>
  <si>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</si>
  <si>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</si>
  <si>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</si>
  <si>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</si>
  <si>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</si>
  <si>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</si>
  <si>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</si>
  <si>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</si>
  <si>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</si>
  <si>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</si>
  <si>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</si>
  <si>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</si>
  <si>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</si>
  <si>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</si>
  <si>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</si>
  <si>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</si>
  <si>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</si>
  <si>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</si>
  <si>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</si>
  <si>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</si>
  <si>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</si>
  <si>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</si>
  <si>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</si>
  <si>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</si>
  <si>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</si>
  <si>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</si>
  <si>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</si>
  <si>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</si>
  <si>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</si>
  <si>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</si>
  <si>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</si>
  <si>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</si>
  <si>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</si>
  <si>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</si>
  <si>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</si>
  <si>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</si>
  <si>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</si>
  <si>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</si>
  <si>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</si>
  <si>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</si>
  <si>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</si>
  <si>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</si>
  <si>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</si>
  <si>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</si>
  <si>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</si>
  <si>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</si>
  <si>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</si>
  <si>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</si>
  <si>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</si>
  <si>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</si>
  <si>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</si>
  <si>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</si>
  <si>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</si>
  <si>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</si>
  <si>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</si>
  <si>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</si>
  <si>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</si>
  <si>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</si>
  <si>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</si>
  <si>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</si>
  <si>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</si>
  <si>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</si>
  <si>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</si>
  <si>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</si>
  <si>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</si>
  <si>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</si>
  <si>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</si>
  <si>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</si>
  <si>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</si>
  <si>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</si>
  <si>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</si>
  <si>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</si>
  <si>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</si>
  <si>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</si>
  <si>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</si>
  <si>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</si>
  <si>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</si>
  <si>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</si>
  <si>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</si>
  <si>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</si>
  <si>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</si>
  <si>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</si>
  <si>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</si>
  <si>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</si>
  <si>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</si>
  <si>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</si>
  <si>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</si>
  <si>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</si>
  <si>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</si>
  <si>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</si>
  <si>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</si>
  <si>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</si>
  <si>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</si>
  <si>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</si>
  <si>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</si>
  <si>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</si>
  <si>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</si>
  <si>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</si>
  <si>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</si>
  <si>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</si>
  <si>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</si>
  <si>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</si>
  <si>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</si>
  <si>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</si>
  <si>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</si>
  <si>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</si>
  <si>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</si>
  <si>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</si>
  <si>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</si>
  <si>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</si>
  <si>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</si>
  <si>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</si>
  <si>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</si>
  <si>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</si>
  <si>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</si>
  <si>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</si>
  <si>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</si>
  <si>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</si>
  <si>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</si>
  <si>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</si>
  <si>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</si>
  <si>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</si>
  <si>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</si>
  <si>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</si>
  <si>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</si>
  <si>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</si>
  <si>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</si>
  <si>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</si>
  <si>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</si>
  <si>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</si>
  <si>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</si>
  <si>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</si>
  <si>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</si>
  <si>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</si>
  <si>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</si>
  <si>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</si>
  <si>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</si>
  <si>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</si>
  <si>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</si>
  <si>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</si>
  <si>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</si>
  <si>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</si>
  <si>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</si>
  <si>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</si>
  <si>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</si>
  <si>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</si>
  <si>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</si>
  <si>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</si>
  <si>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</si>
  <si>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</si>
  <si>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</si>
  <si>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</si>
  <si>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</si>
  <si>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</si>
  <si>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</si>
  <si>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</si>
  <si>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</si>
  <si>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</si>
  <si>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</si>
  <si>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</si>
  <si>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</si>
  <si>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</si>
  <si>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</si>
  <si>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</si>
  <si>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</si>
  <si>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</si>
  <si>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</si>
  <si>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</si>
  <si>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</si>
  <si>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</si>
  <si>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</si>
  <si>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</si>
  <si>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</si>
  <si>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</si>
  <si>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</si>
  <si>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</si>
  <si>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</si>
  <si>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</si>
  <si>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</si>
  <si>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</si>
  <si>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</si>
  <si>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</si>
  <si>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</si>
  <si>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</si>
  <si>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</si>
  <si>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</si>
  <si>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</si>
  <si>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</si>
  <si>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</si>
  <si>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</si>
  <si>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</si>
  <si>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</si>
  <si>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</si>
  <si>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</si>
  <si>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</si>
  <si>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</si>
  <si>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</si>
  <si>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</si>
  <si>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</si>
  <si>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</si>
  <si>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</si>
  <si>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</si>
  <si>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</si>
  <si>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</si>
  <si>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</si>
  <si>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</si>
  <si>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</si>
  <si>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</si>
  <si>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</si>
  <si>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</si>
  <si>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</si>
  <si>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</si>
  <si>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</si>
  <si>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</si>
  <si>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</si>
  <si>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</si>
  <si>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</si>
  <si>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</si>
  <si>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</si>
  <si>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</si>
  <si>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</si>
  <si>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</si>
  <si>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</si>
  <si>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</si>
  <si>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</si>
  <si>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</si>
  <si>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</si>
  <si>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</si>
  <si>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</si>
  <si>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</si>
  <si>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</si>
  <si>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</si>
  <si>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</si>
  <si>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</si>
  <si>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</si>
  <si>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</si>
  <si>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</si>
  <si>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</si>
  <si>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</si>
  <si>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</si>
  <si>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</si>
  <si>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</si>
  <si>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</si>
  <si>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</si>
  <si>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</si>
  <si>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</si>
  <si>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</si>
  <si>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</si>
  <si>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</si>
  <si>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</si>
  <si>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</si>
  <si>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</si>
  <si>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</si>
  <si>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</si>
  <si>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</si>
  <si>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</si>
  <si>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</si>
  <si>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</si>
  <si>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</si>
  <si>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</si>
  <si>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</si>
  <si>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</si>
  <si>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</si>
  <si>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</si>
  <si>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</si>
  <si>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</si>
  <si>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</si>
  <si>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</si>
  <si>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</si>
  <si>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</si>
  <si>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</si>
  <si>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</si>
  <si>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</si>
  <si>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</si>
  <si>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</si>
  <si>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</si>
  <si>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</si>
  <si>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</si>
  <si>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</si>
  <si>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</si>
  <si>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</si>
  <si>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</si>
  <si>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</si>
  <si>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</si>
  <si>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</si>
  <si>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</si>
  <si>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</si>
  <si>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</si>
  <si>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</si>
  <si>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</si>
  <si>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</si>
  <si>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</si>
  <si>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</si>
  <si>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</si>
  <si>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</si>
  <si>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</si>
  <si>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</si>
  <si>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</si>
  <si>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</si>
  <si>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</si>
  <si>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</si>
  <si>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</si>
  <si>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</si>
  <si>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</si>
  <si>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</si>
  <si>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</si>
  <si>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</si>
  <si>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</si>
  <si>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</si>
  <si>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</si>
  <si>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</si>
  <si>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</si>
  <si>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</si>
  <si>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</si>
  <si>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</si>
  <si>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</si>
  <si>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</si>
  <si>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</si>
  <si>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</si>
  <si>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</si>
  <si>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</si>
  <si>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</si>
  <si>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</si>
  <si>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</si>
  <si>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</si>
  <si>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</si>
  <si>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</si>
  <si>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</si>
  <si>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</si>
  <si>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</si>
  <si>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</si>
  <si>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</si>
  <si>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</si>
  <si>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</si>
  <si>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</si>
  <si>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</si>
  <si>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</si>
  <si>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</si>
  <si>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</si>
  <si>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</si>
  <si>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</si>
  <si>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</si>
  <si>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</si>
  <si>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</si>
  <si>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</si>
  <si>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</si>
  <si>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</si>
  <si>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</si>
  <si>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</si>
  <si>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</si>
  <si>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</si>
  <si>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</si>
  <si>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</si>
  <si>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</si>
  <si>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</si>
  <si>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</si>
  <si>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</si>
  <si>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</si>
  <si>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</si>
  <si>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</si>
  <si>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</si>
  <si>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</si>
  <si>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</si>
  <si>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</si>
  <si>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</si>
  <si>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</si>
  <si>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</si>
  <si>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</si>
  <si>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</si>
  <si>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</si>
  <si>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</si>
  <si>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</si>
  <si>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</si>
  <si>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</si>
  <si>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</si>
  <si>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</si>
  <si>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</si>
  <si>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</si>
  <si>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</si>
  <si>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</si>
  <si>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</si>
  <si>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</si>
  <si>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</si>
  <si>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</si>
  <si>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</si>
  <si>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</si>
  <si>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</si>
  <si>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</si>
  <si>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</si>
  <si>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</si>
  <si>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</si>
  <si>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</si>
  <si>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</si>
  <si>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</si>
  <si>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</si>
  <si>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</si>
  <si>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</si>
  <si>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</si>
  <si>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</si>
  <si>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</si>
  <si>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</si>
  <si>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</si>
  <si>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</si>
  <si>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</si>
  <si>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</si>
  <si>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</si>
  <si>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</si>
  <si>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</si>
  <si>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</si>
  <si>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</si>
  <si>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</si>
  <si>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</si>
  <si>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</si>
  <si>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</si>
  <si>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</si>
  <si>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</si>
  <si>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</si>
  <si>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</si>
  <si>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</si>
  <si>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</si>
  <si>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</si>
  <si>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</si>
  <si>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</si>
  <si>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</si>
  <si>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</si>
  <si>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</si>
  <si>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</si>
  <si>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</si>
  <si>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</si>
  <si>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</si>
  <si>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</si>
  <si>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</si>
  <si>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</si>
  <si>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</si>
  <si>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</si>
  <si>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</si>
  <si>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</si>
  <si>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</si>
  <si>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</si>
  <si>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</si>
  <si>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</si>
  <si>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</si>
  <si>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</si>
  <si>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</si>
  <si>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</si>
  <si>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</si>
  <si>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</si>
  <si>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</si>
  <si>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</si>
  <si>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</si>
  <si>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</si>
  <si>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</si>
  <si>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</si>
  <si>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</si>
  <si>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</si>
  <si>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</si>
  <si>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</si>
  <si>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</si>
  <si>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</si>
  <si>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</si>
  <si>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</si>
  <si>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</si>
  <si>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</si>
  <si>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</si>
  <si>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</si>
  <si>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</si>
  <si>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</si>
  <si>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</si>
  <si>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</si>
  <si>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</si>
  <si>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</si>
  <si>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</si>
  <si>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</si>
  <si>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</si>
  <si>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</si>
  <si>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</si>
  <si>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</si>
  <si>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</si>
  <si>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</si>
  <si>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</si>
  <si>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</si>
  <si>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</si>
  <si>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</si>
  <si>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</si>
  <si>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</si>
  <si>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</si>
  <si>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</si>
  <si>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</si>
  <si>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</si>
  <si>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</si>
  <si>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</si>
  <si>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</si>
  <si>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</si>
  <si>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</si>
  <si>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</si>
  <si>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</si>
  <si>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</si>
  <si>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</si>
  <si>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</si>
  <si>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</si>
  <si>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</si>
  <si>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</si>
  <si>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</si>
  <si>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</si>
  <si>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</si>
  <si>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</si>
  <si>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</si>
  <si>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</si>
  <si>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</si>
  <si>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</si>
  <si>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</si>
  <si>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</si>
  <si>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</si>
  <si>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</si>
  <si>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</si>
  <si>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</si>
  <si>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</si>
  <si>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</si>
  <si>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</si>
  <si>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</si>
  <si>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</si>
  <si>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</si>
  <si>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</si>
  <si>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</si>
  <si>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</si>
  <si>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</si>
  <si>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</si>
  <si>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</si>
  <si>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</si>
  <si>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</si>
  <si>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</si>
  <si>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</si>
  <si>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</si>
  <si>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</si>
  <si>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</si>
  <si>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</si>
  <si>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</si>
  <si>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</si>
  <si>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</si>
  <si>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</si>
  <si>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</si>
  <si>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</si>
  <si>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</si>
  <si>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</si>
  <si>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</si>
  <si>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</si>
  <si>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</si>
  <si>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</si>
  <si>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</si>
  <si>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</si>
  <si>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</si>
  <si>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</si>
  <si>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</si>
  <si>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</si>
  <si>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</si>
  <si>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</si>
  <si>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</si>
  <si>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</si>
  <si>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</si>
  <si>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</si>
  <si>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</si>
  <si>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</si>
  <si>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</si>
  <si>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</si>
  <si>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</si>
  <si>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</si>
  <si>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</si>
  <si>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</si>
  <si>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</si>
  <si>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</si>
  <si>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</si>
  <si>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</si>
  <si>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</si>
  <si>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</si>
  <si>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</si>
  <si>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</si>
  <si>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</si>
  <si>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</si>
  <si>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</si>
  <si>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</si>
  <si>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</si>
  <si>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</si>
  <si>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</si>
  <si>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</si>
  <si>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</si>
  <si>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</si>
  <si>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</si>
  <si>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</si>
  <si>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</si>
  <si>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</si>
  <si>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</si>
  <si>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</si>
  <si>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</si>
  <si>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</si>
  <si>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</si>
  <si>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</si>
  <si>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</si>
  <si>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</si>
  <si>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</si>
  <si>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</si>
  <si>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</si>
  <si>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</si>
  <si>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</si>
  <si>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</si>
  <si>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</si>
  <si>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</si>
  <si>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</si>
  <si>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</si>
  <si>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</si>
  <si>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</si>
  <si>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</si>
  <si>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</si>
  <si>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</si>
  <si>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</si>
  <si>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</si>
  <si>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</si>
  <si>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</si>
  <si>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</si>
  <si>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</si>
  <si>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</si>
  <si>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</si>
  <si>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</si>
  <si>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</si>
  <si>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</si>
  <si>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</si>
  <si>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</si>
  <si>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</si>
  <si>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</si>
  <si>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</si>
  <si>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</si>
  <si>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</si>
  <si>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</si>
  <si>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</si>
  <si>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</si>
  <si>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</si>
  <si>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</si>
  <si>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</si>
  <si>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</si>
  <si>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</si>
  <si>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</si>
  <si>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</si>
  <si>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</si>
  <si>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</si>
  <si>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</si>
  <si>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</si>
  <si>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</si>
  <si>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</si>
  <si>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</si>
  <si>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</si>
  <si>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</si>
  <si>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</si>
  <si>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</si>
  <si>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</si>
  <si>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</si>
  <si>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</si>
  <si>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</si>
  <si>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</si>
  <si>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</si>
  <si>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</si>
  <si>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</si>
  <si>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</si>
  <si>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</si>
  <si>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</si>
  <si>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</si>
  <si>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</si>
  <si>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</si>
  <si>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</si>
  <si>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</si>
  <si>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</si>
  <si>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</si>
  <si>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</si>
  <si>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</si>
  <si>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</si>
  <si>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</si>
  <si>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</si>
  <si>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</si>
  <si>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</si>
  <si>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</si>
  <si>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</si>
  <si>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</si>
  <si>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</si>
  <si>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</si>
  <si>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</si>
  <si>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</si>
  <si>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</si>
  <si>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</si>
  <si>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</si>
  <si>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</si>
  <si>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</si>
  <si>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</si>
  <si>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</si>
  <si>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</si>
  <si>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</si>
  <si>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</si>
  <si>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</si>
  <si>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</si>
  <si>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</si>
  <si>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</si>
  <si>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</si>
  <si>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</si>
  <si>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</si>
  <si>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</si>
  <si>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</si>
  <si>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</si>
  <si>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</si>
  <si>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</si>
  <si>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</si>
  <si>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</si>
  <si>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</si>
  <si>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</si>
  <si>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</si>
  <si>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</si>
  <si>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</si>
  <si>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</si>
  <si>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</si>
  <si>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</si>
  <si>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</si>
  <si>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</si>
  <si>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</si>
  <si>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</si>
  <si>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</si>
  <si>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</si>
  <si>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</si>
  <si>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</si>
  <si>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</si>
  <si>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</si>
  <si>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</si>
  <si>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</si>
  <si>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</si>
  <si>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</si>
  <si>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</si>
  <si>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</si>
  <si>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</si>
  <si>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</si>
  <si>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</si>
  <si>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</si>
  <si>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</si>
  <si>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</si>
  <si>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 of Revenue</t>
  </si>
  <si>
    <t>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</si>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</sst>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"/>
    </dxf>
    <dxf>
      <numFmt numFmtId="30" formatCode="@"/>
    </dxf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9EF8F960-46A1-9449-ADD0-080A5CDFCA55}">
      <tableStyleElement type="wholeTable" dxfId="4"/>
      <tableStyleElement type="headerRow" dxfId="3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.xlsx]Sales Trend!PivotTable1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E-46F7-A416-053F1E0E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42416"/>
        <c:axId val="572209664"/>
      </c:lineChart>
      <c:catAx>
        <c:axId val="57374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9664"/>
        <c:crosses val="autoZero"/>
        <c:auto val="1"/>
        <c:lblAlgn val="ctr"/>
        <c:lblOffset val="100"/>
        <c:noMultiLvlLbl val="0"/>
      </c:catAx>
      <c:valAx>
        <c:axId val="5722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.xlsx]Sales By Employee!PivotTable3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Employee'!$B$3:$B$4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Employee'!$B$5:$B$7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6-48B8-AB14-30C9AEBFCD24}"/>
            </c:ext>
          </c:extLst>
        </c:ser>
        <c:ser>
          <c:idx val="1"/>
          <c:order val="1"/>
          <c:tx>
            <c:strRef>
              <c:f>'Sales By Employee'!$C$3:$C$4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Employee'!$C$5:$C$7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6-48B8-AB14-30C9AEBFCD24}"/>
            </c:ext>
          </c:extLst>
        </c:ser>
        <c:ser>
          <c:idx val="2"/>
          <c:order val="2"/>
          <c:tx>
            <c:strRef>
              <c:f>'Sales By Employee'!$D$3:$D$4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Employee'!$D$5:$D$7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6-48B8-AB14-30C9AEBFCD24}"/>
            </c:ext>
          </c:extLst>
        </c:ser>
        <c:ser>
          <c:idx val="3"/>
          <c:order val="3"/>
          <c:tx>
            <c:strRef>
              <c:f>'Sales By Employee'!$E$3:$E$4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Employee'!$E$5:$E$7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6-48B8-AB14-30C9AEBFCD24}"/>
            </c:ext>
          </c:extLst>
        </c:ser>
        <c:ser>
          <c:idx val="4"/>
          <c:order val="4"/>
          <c:tx>
            <c:strRef>
              <c:f>'Sales By Employee'!$F$3:$F$4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Employee'!$F$5:$F$7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6-48B8-AB14-30C9AEBFCD24}"/>
            </c:ext>
          </c:extLst>
        </c:ser>
        <c:ser>
          <c:idx val="5"/>
          <c:order val="5"/>
          <c:tx>
            <c:strRef>
              <c:f>'Sales By Employee'!$G$3:$G$4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Employee'!$G$5:$G$7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16-48B8-AB14-30C9AEBFCD24}"/>
            </c:ext>
          </c:extLst>
        </c:ser>
        <c:ser>
          <c:idx val="6"/>
          <c:order val="6"/>
          <c:tx>
            <c:strRef>
              <c:f>'Sales By Employee'!$H$3:$H$4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Employee'!$H$5:$H$7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16-48B8-AB14-30C9AEBFCD24}"/>
            </c:ext>
          </c:extLst>
        </c:ser>
        <c:ser>
          <c:idx val="7"/>
          <c:order val="7"/>
          <c:tx>
            <c:strRef>
              <c:f>'Sales By Employee'!$I$3:$I$4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Employee'!$A$5:$A$7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Employee'!$I$5:$I$7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16-48B8-AB14-30C9AEBF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07296"/>
        <c:axId val="462310208"/>
      </c:barChart>
      <c:catAx>
        <c:axId val="4623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0208"/>
        <c:crosses val="autoZero"/>
        <c:auto val="1"/>
        <c:lblAlgn val="ctr"/>
        <c:lblOffset val="100"/>
        <c:noMultiLvlLbl val="0"/>
      </c:catAx>
      <c:valAx>
        <c:axId val="462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.xlsx]Item Share!PivotTable4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'Item Share'!$B$3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'Item Share'!$A$4:$A$9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Share'!$B$4:$B$9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9FE-A872-8BC47A4D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.xlsx]Customer Revenue!PivotTable5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Revenue'!$A$4:$A$24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Revenue'!$B$4:$B$24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45F2-B67F-D63DFC4D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2864"/>
        <c:axId val="569830784"/>
      </c:barChart>
      <c:catAx>
        <c:axId val="5698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0784"/>
        <c:crosses val="autoZero"/>
        <c:auto val="1"/>
        <c:lblAlgn val="ctr"/>
        <c:lblOffset val="100"/>
        <c:noMultiLvlLbl val="0"/>
      </c:catAx>
      <c:valAx>
        <c:axId val="569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/>
    <cx:plotArea>
      <cx:plotAreaRegion>
        <cx:series layoutId="regionMap" uniqueId="{3F4F590C-77AC-47DB-ADF2-8BADD443C663}">
          <cx:tx>
            <cx:txData>
              <cx:f>_xlchart.v5.8</cx:f>
              <cx:v>Revenue</cx:v>
            </cx:txData>
          </cx:tx>
          <cx:dataId val="0"/>
          <cx:layoutPr>
            <cx:geography viewedRegionType="dataOnly" cultureLanguage="en-US" cultureRegion="US" attribution="Powered by Bing">
              <cx:geoCache provider="{E9337A44-BEBE-4D9F-B70C-5C5E7DAFC167}">
                <cx:binary>1HpZc902tu5fSfn5wgFAgAC7OqeqOeyBe5CsyY5eWLKsEBzBAQCHX3+XttKJ7eSk+1Z13arWA8RN
zGv41sS/P89/e65fnoYf5qZux789zz+9U8Z0f/vxx/FZvTRP4/umeB70qH8x759186P+5Zfi+eXH
L8PTVLT5jxQT9uOzehrMy/zuf/4Oq+Uv+qifn0yh2w/2ZVhuXkZbm/Ev+v6064enL03RxsVohuLZ
kJ/eRU918Yse2uLp3Q8vrSnMcrd0Lz+9+2bcux9+/H61P+z8Qw2HM/YLzPXEe8qZ7wckwJc/8u6H
Wrf5r92IkOC9TwQVAWbB5e+fe5+fGpj/753pcqKnL1+Gl3GEa13+fzv3mztA1z/e/fCsbWteqZcD
IX96d98W5uXLD7fmybyM734oRh29DYj060Xuby83//Fb+v/P3797AbT47s1XLPqecP+q6w8c+sdQ
rLr9T7KHvaeBR6kkv1JffM8e8t73GQ987v+TfW+i8caef+NAf86b3yZ+x5h/PP5XMub8Mv1wepmL
Z/1P8f0PqA57zyjxBGFvpMfed7zB/nuCpRdgCUr1NVf+vdP8OWO+nvsdb86n/0re3L3MT6DQ/zFE
I++Z70kmCflTRAuC957n0UAI+gZo8p97v6nMvzzOn/Pl12nfseTu038FS/4aar/mzDcj/19tTfCe
Y4/7vvDeKP8dmAFnMJEepmCMLn/+t5z5zgL878f6cw59N/2bm/x/Mi//u+n5zUbHT+YpuRj3r6zP
X/dergtOx3dT/0qj3mi3//LTO86D4Cs+vq7xDVb90cD/PuvlaTQ/vQMfgb0nniQCzBDzOGfA1+nl
rYsCSGKOAxH4hFEuQNlaPRj10ztGX7kNOkgwFdKjr/A5avva5dH33AMVFhJL6QkZkN8cq2tdL7lu
fyPIr79/aG1zrYvWjD+9o3Cf7m3Y5agYjkUo8SXIHfYYZRz6n59uwHmD0eT/mNXTXW/tfG4nL0iI
xpvOzOzocDdv8065e83mdm9ZIeO+4DJGAx9CYopuW2T21mW6uWtw/Zw3+ujmQG0yrz0Xvop7FZec
tlcNDlCaseWxQLLbqqF2+zlguzHo7icp56u2XOarwEh/8xUj/uRinP3xYgwHVAjBMJPUBzPz9cVY
u3RVoKw759RrtlNQRtSw55UNfKdM3h61EComjS237YCyyNpRHodpJudOsRej1u4QzO5K+918oqRu
d55FZiOp809D1SV4Guy1KBSLAjZVOzLnLhxkVp8ymX1x1VTs8NzeaGHJnWj0EBE6uiQrO3coZGu2
Pm5/MVpNh8GXNFyYSVDbT/vcteXBs1N5qMxoo1mMYrssVZ74M8kOnpquM4RkPGbOu7dzIMNAMHVQ
CW9Rvm8XiW79tfN2LVtclOdD8S9o6oOsfi8szBe+DGjABZYUf0fTQijpB4s55+tiNs6qYhM4ZpPc
iPzO5Tji3bqkaGVw2AIV27YrH42evkiWj9si6OlhNN2mzip85Zz1dkYbm7S+o2Ffbod54LelX1c3
JB9CIDS9DwLZh0PGP+W1camr/Sl0nWsP+YyTnMm1DadyDdsCT3eVHvJQ+eXtXKvWD+sqL7a16kgo
aKPPbCZq2/NsiEHpSIi0rK8cz2JsnSnjnog8XOhE7jwBtAzWa6n85mHJeexEM8WGd+pUEX21OJuK
rqiiYlnNTlF+UxVy3ZXKNA/UnHtu+6Pn1bdF40/p740LijldlrKI/lrGyR+VVzAPC5ByH3TYo686
8JXyigXlE+rq8dzyz1W+6oOsBg9IV6LdoGwWlhktDo5x/zQ7VmyrQSV+1iY9VQfTD2VKW362huFj
YdrEU2gbmDjoe/zw1+cE0/SN2AgiBJFg2ChgDDSvYvXVMTmec9aNeXvGFI1pWfFT6zc84WoqYrv4
wb/YjgJu/mG/AFMsmPRJIF49zK/360D+135Q+hyPiKgrRF56Uy0hQpQnZCDsvJiqTQpvDW57UKgQ
szH2A6sPATZhbhm+ETfeEuQPxsPNHk8ewJn4XPY2rE2BHrSqXZgNWbfVGW6TMVjESa/NsOmoWMMR
Zz74or8Fon+CZRes+hqkgXoUU06ZB9HoqzX59kJCeIXK26Y4c+Y9ilqpg1Ag/LMkA8BV3ke5X+FE
CO6S0XXo6AESHYbV0k3p9zdFQfPYYZUYApO8BdBw7Mj1palY8EJaI/ZeASq4kLWKJ7zmh3ltTTSq
YUPtAMhO4HaiXafNZBlIVT+lvRyaqGgcSVfkkRQXPduMg6jPWGR9mK2l+Bg0WkVKpQvJ1JmUVpDQ
1NLGjYnyYB0BArpxk3eTDDNezSc01RExAU5aQueUiM6L0Gh/MSNWZzRgE2WEstgWBTlKmZGwW6p1
l/v1eMh0O4UdM+35r+nO/yhIUryaR88PKAND8qp/Xwku9i1vOc/QaZGRyWYaEsSnD5IPnyaFAHhd
SaNpkFNM1fKlIrJ88RoS01JPT30lSDRUzL9SqMT7akJua6jIbsoFzWHxOtaN0eyh5Yu11ZlV3n6m
fvlYarmEjVzUVaWW5bqvmyoceA1I1PrsiZFMhEF3w3rJ43oYg2Rxq4hov1yXXTMd12q1MWcB2uct
uZ1oxTYL7dlOrdJFa4/bHeK437RsZrui9ROE2mk3r0WfML+tzzk3ocuGn101d1e11w0PTHwY6Dh/
lCM3J0ySvyYwBBavovuNaHvMA0TwwaeFMJ4LcHS+JrE/yAIPyngn02RF1JOaHAJpyQGPM+7DvCDb
evXl7tJxaWaZZShCr2MGhJZ+8/sckqHnbu2Gr159NYSLkvThZfHfV3NjU0ZOLF38tu6lO6tL2OKr
kauPUNQWksUgKV54mY6modkjWm++mnjpeNvyckDV4GwTMPbw9s67nOD3zZegAmZkwuL9qEz8p3f6
ffSv65IvTS6X9O0Mr1S4PH112FcSvp3p0vO2qe2aq5LEZHB2y43EB/067DIgY4NEb5S/9Fya5UL+
yyMDla36swIbvyWOrEk25kfkZYeC0GDH40KP9uQIQJ8LZi8pUZdtjLM2msCPfXB8/WWtTbVZzP2C
pl+cZmRvK+9YsvUXPBs/dktxZyr1VM9mjVU1f+4azOPSujKahKyieT7YAHf3mRXncqRVWI9+vl2H
9iMtwF3VfD21FifFQPKtbZsDGPwutKR2m7JFiUczL1SZ9sPODG2Y9+AmVBk9UzrpaJk/TAjMeT6U
YVHT0Ey+jaesKKLVZCisBAtzyeoNzQYdSjzfTi3AqHWwRiGFjnD5At7ZGvVo9ZKmSFkronGi/sdR
0rNffOlLd3aVKE+Fh/bANrOp/OGaOHpl82BJqnISITZtFzW+WWJh0bYBNYjbQBZb6ukb5VkwSL7b
gPo+svpRNoOO+dJ1YeFkxL2RbXumuqhkVeh0EMCpuhIWk1GHhiGsqu6oq95PxkIFYcDIp3VeUSi9
tPLEOc9HdUAGN2Gtl0TywO4Gf0jGdqBH3uc9vK4+VRkO1eiqiNTzl5J3t5QNNtY+vSnz4RT0RsZr
0NysOQMCj922D0a1rV2K2uwuC7oszuci0nhKWuuexTzHQ91WW0Nqk8y696489liZLsp0523N0qFI
eXMoxyGakd9uZe6Tg8aAjCQGUCn2Q7dDvX8YlO+nYLEPlUVDbFVdbEo5xLwiQAcB3Cvn56KvbxrR
ohOVgJKaebtOzJucILxfRD/GaAYBa+UwRZk5NlbbsHV8P6u8C9kaFUNudqTkYN5Vf+z5svUXl+1t
X5aA6i1Q2qxLSOaShnRUebzaErybBqC4Evekr3W40rwNTRE29TxEiI42EasWQHw8R4Oj+0EgGjYT
WqKVzr+IqUrr+YHx8ouv7UbPg0s4K2/aXA9HyUWqcbVEeurlpp9sUlL32RPqWCNeR6i4MWDnQ1eR
Y9tXtw6HsuzGuGBtFZJpoSGrdxkiB1Pzh7lU/dXUsahTdgCWueuh94fYQKS3Yn2rvI5GVvt+kg/d
GXFqE10WLixGMp1EHmxcz/I0yEjiyvbOc90WyyKPR90NocVMx6ao+3CZWx4aBtBarvWXlTkZ0s5M
yWyitcN51LWCg9ftzrYxVcgmfMy9NewGVG/x4p85xcPGF0FIpKJhUMk8nciyaUvx2aH8CgCrTuVY
PSwWVRDZdcuupV66ZEub8AqnTU55xEQNSurnH5jOZlCtMlHZU+MjE3vgbGzyWW4gWjcpXrqN9PPl
7O5EWV95k0owAGK4TG0WrauswlHaKeFzebYjo1Fj2RCWfLzrHcSDZCVHJPQUzgJUeW673Qr+ZegH
+h6crU1ZBveTn5ebttZHgsdmb2j/M8hQH3qtlDuvavqQN10e9tNKwEDzn5EE+s3cVUnXVXTDdJGF
ja1xOFdH6eshEXVDQm3ZLQUPNQSz3e4cpkVEUY/iMpAv09jrCE7YxqgQBwiHPvO6ifQrpQvurwmT
6AEVHqCfn390gm0hFJujbjVBxNYtL8rT3MspcrnAAJB1XGoFgdKysANvASdriIrWkpUfalkkji7j
9YjLuBzY3g5lAQzwhq3vd1XcZbYKMxMEm9WN4WxKHVlTPVbOTSEQcvT9KqrNRzVW+7myMhwEW8Nh
roY4sOa88GvdI7qfs3EMy84fk2mdSaz8D2alMvEWCBpNExyGpbNhEIhowfUSzjX2tozYUPQ9Orir
yUl6aLpIBIbfFrje5oCHkRqqPGJZs4Z0aG7brAYP1DAbQVy0y+qs3RL+aAN3pDarwqr17jiVR5EB
h1ej9tIpGS1ZUMVjsd7SXmi43NxHVJN547wnUDC3rW1xXwFwRssw0rCi/VaBV71WRRt1EyPxXOXb
pi7DOcBtvAy2C4cSfg6ie+grfBN2ev25DZqQV7oI26AkEfL8T0M/nxVAZ9esW5tRuxGi2/Saqcg2
XIaFqqvNVE1ZyAq0ncuxCTM0L5Abkm2Ci2A/eQQ8aM+7JahWkMDRgAAUqXjR5s4iD4Fng/q4Qb3Y
BCY4mKzjW0hMXItyvi3dutNanbDLXmxbvRA7qpC4ecfXtYkImT/hlrQhURj0jk19WHSKh+VsT73J
h5hNVkNstUaGtx/9oQOQBiEPHXexP0DUpHi/V81xDIYNAEzReex5KoLdsmTkE+XIJVCDmw4uD9C5
HTWOLiMuzeVntbb5FfbVfMj46pLLtNf5BAjzLHPY260rujGznXedq8U2r/LyrjD4l8sa47SckHb2
Yw/2dMMaTNMpEOhqQXUbra9rtPKDa2rz2S+rItacqPNs9HisrZfFXjCgn10zJJe1xNosoQAb/oGi
We8hFGu2tpn0oVQtDldRPwnUDV9oQw4+1Dc/IUbaRFKkj5B2mU4IqzkOsG0ekZ9vLkOB9HVoqxzS
I8otEL1N1V6t6/BhYCC6b6u5U7mM9TMVaIpqyP1f4VaaVCrkNgRSLfdZF3zir/tiW51cJtSnxeIx
mXGujpM1/JRXYDI6FiyPa14nE/H7L7PodbjY3t6Cy3OYIWpOlswFO+cI+YBtxsLLMMw+eqxjn5cR
4cgr2uFqyWeS8tH0mwkPxYOg8uEykq/sXDaKfrS5nJNCzOzQoDE/q7hCrI1J4NBj2+hY93z4IvNi
CLHvlbfBMKAtXRa6E8ZHH1hPSXi5C1OgMrgdP886YNGwSnVlhQ5Sf8mqjcODgQhe3l0IROr+GsxV
/7Hmo5eAHkyHvuqHMxdTGWtMhyet5+gytPMLGzKt+U1XZfXO18ztWlv0N7VngLOvRAzA25VKZk+I
F0EkCWLnwPOrA0I1Snqp+UMWqNvL0NzmN1P5mjbosUyGjutDA3J3HrwGgatm2ZOpg18JKdEUtmvr
bki2jjuZq25HJoNvMu3c28aTa6LOyiC0OazBx8aPLVm644h7djbLvEQKN/p5Yh/RWtMnlykc927A
R11rc6aQHXwb0KLD4LH6cwm17hihITs6hNR5gTNG2eK1z4GG+HIinxtfdTFjkz4tbPJOThMVX7Zo
otmBwGGflHEtzXrKfDGeJus3cV8u4rOcwrejDBayq0YEJwm1/BPp7Bg3WoJNHr36mLndZRS4fDwy
sNdZz8g7XgbgoJRPC7q5nMfPRhy1S4HPVc3MMRi5F0/rOj45B3m/1zs3anWR1kF2XjpSHnEvgrg1
XD4KYNZlBOQhhkjKpr8C8OQHtdAyMXoxj+M8vt2aB1MTQdBJrmoIpw8mEF2iAPF+ViCVlzXGIS8i
IJC6ziVvDs0rNL0G9z/7hYahcI7VAHtokI3XVe7JdK0xTRZWq5/bxW4ud8k8yUOq/V1RogJig35N
XdEGCQjT8qmc2fayjkGchL3wqw98Gfo0B5u78X1UfnJ5u7+so2ZIJahymD+MFOXpItd+w0tQL3AP
0suIKjc2LEAlPqx9x/a0wfOm1H5kqdAPmuQRn9f5qZBVEHO8FIeea3rDe/w8oWp+AuXBkA/wsyup
wNvHClIa4nUCpvUR8pL8vqZetsM+BDaZotMjGQ+XiZSXc2Igr5GCPa8TD6tx48v2/tLZaakggdr5
54lLc5473rytWlbrzTRhe1cOo7/nfc0SXRXLkz+Bc+PnT2Yemo3FSu+DGvf3FBJ8l+Nj30wRpLW8
U5tn8xWpCx5ejunc/Gi4qG7t6HlpoWWZXN63qoMg0kw/d4sG76QtzW6aOX1YBdtdjqi9JY+nfCHH
0hTeNc+VeVvRr2QBvl4tPxSlTw9uAay+LOlnQUxrqz7J2ZBti4Z1iwO/+oQLFl+WdLNaYrkW5IDw
kH0wS1uEgQ9BGpJjcN21xIT92JPrbiy842omFF3uPndqD2me9UG3HOIzMotNOQfrzx0G194u6zWU
OWzos6xK5m6gaVGy5tZK9PPbqSgIWlbo6QoXnJ0kgrrApWNU67nKRXvvVr/bm6CCGHe21ZPB4eW0
dp140o8F36ta56GmGeSIqb55o85o22jIuxGwPBNnrkb1tupA7P0EidFbQaY6nb16emNgjQ4UDP2j
zHu78bwWRGbW/r0cCghPgcGIIBJdRMzmU3Z1EbtFQmhIyy2m6nl2YLpzUs1pwOiQeOASmEyKUHe1
DY2tu/1Q+o+IlN2u8Xh/0ioH16T13NZnWpy6yucbKZYVkNCBVbU3AeZ6XwrPhBOGYJUwsp0wU+EQ
2DoCz09elWa9WczATjoYEyy7YNtCBAsm5rO/VOiaFmxNvMnnkRsnFgezv8RQfnkUsoPyDCkIRHZS
32sZ7ItymsMm6710dnI3tBADFsKIk/Agqs6ZpVFQQOFtpe4W1ewR0hi7upT8wVKVR5Q6t7O+oRsl
QEdH3s2JcoNNV1P1h6wX3VuTN7QMBeSTXpnWpkIWogJ5gseZ8ya1jh6GuVdbWWRN+vv778ddBl8a
jzS/zp0tU9u8XQ+XaZcFLiNWN8Ael8ffXwKMB5EWnIWWlQhiJ1bptHJ5HbJORA6NkC6Q43KCtXQ0
+6hOXNU+tIJB/qWACEghs261NA+F+tRAhQsc4qaOB9916WhZl/avTWUx+LqdA5+/raaUZOOUTqYA
4mIUc7nyUAKJNrX/JAxe9iggJtVDbcKV6S5xtrZgBOYyke5KMOu/DXBLZdJKG5M2r83lqTpgSE7t
vJneVvUU8VGNqcEvGiG4kCo6nV6aJejDlQcqhGoM3QSTSZRtlqTo3adizPVBFBAAZHU4inFKGO+v
GuEdRT6M2wt5QMvGhFZTGepqyEIfQcBQ9u7+cjnIjnZp04QN7gA5Jr2mhn2uDKyKIFLZtKK4J66D
tUdzh0s1R2MFE8w0AK3gE5A1Kg05FkSjzeXdpbcdwUX3vS5WdqnidoYkvRj6sG1FDI5C3hkvuhxM
eWUQ6w6iOF03cOO1RDkwbQvu2N1YwWtvRNeqyVyiqTuzsogbC6GlCLyEtM2YSmnHtFu8MdU5GF7d
Yhdlvs3SrFJVDNkr/iYfb6vzwej0sm9TkCAqZ25DxcyeZOVuhJLhbiW2TXKAKiix4BqCZWtjn0PK
oSxqFPJVoMh35Rg5M3ywrLVbrKCQWtp63tJRHH20DE1YVCILoQoNBZEuQJt1mB4KVmyE7uVO50GQ
QrDIDC9Shcshhe8Ch3RwMyQhXeFHXM4kLF9re12nAX9LuiREeX6K5ux5GscvpciaSNqhgvKad2au
7baD9q/qtc9jOk8P7lUj8atGjqj/9WmAyhmk+NHUboxiLjGVv+7awXtYi8A/ZfXRl1ZcI92rw0pr
8A/LTu4tLHIaJ+eiegzYZugRxOklZ0kpijIuSGG3mRh2o/WnPMyoH1FXLVtOXJB4jtgzKtZyn6/u
wXC7Hkzp1Yd2ZN3NuvRVXCy5f+K+9jalh+posYpHUIQUm0xnXuos8dJsNmGwzOBbzBmExmAaomBB
3ha+JmivpOWbtocEcV6BZ931RYiXu5xN2XWlgzLx6lonHNfrDWohywj7dOlgIWdbqbJIyQIVjpL3
a1hPhOy6pqapYsFpMZ3Y+GsGcCK4gnCo1/V29KpDCSFyemma2bsORkwgnKVH+QpgqgS4+72pEGmj
SQcDXAc951VxjwNpInDAshRp++ArlIzVDMUGSIgI3I8pRqDywj1yWZHNMtNr5dE+FSOHEFyWO+VB
oJP04PmDXrsinFQFBKJk2E6ePjZmoenvjfbhG4F1oHOIGv05U00QtnppI+XLt/NPI2jA7GovtJ1T
cVeUNr00kHKyaSEeAu3m/QgKmhpTXhVtzTc1nU16edX+9uSCEr7DEPxhRaCA9TwvdZgTUMPitaGL
hxIs5k95BTVxyNZcN6TAoIl5F9c2KyEdPKq6eZNzEXkDoCEKFpdy5EUmX/F+ktVy4M18rEodhJhm
4BwJMKN9Hdi35vITwzcsNXyhAD0Y0ue+nvR+er3JpWk8xOOsbV+TXSpL19emy12dNK2tQ4KVF7Wr
PmuH74IBUF5lcIRLI7H49Sn77QkW88K2h1p+VZopNT6Z0ssTm7Ovf146cCfipvS7Xd77Or00XlCA
Xemb+5zRcqNIMKSXpukBxzLw2N5+Xt7JCkFlXeUsQv04pJnnwBiUzRgqKboQ4ODe5v4KJVBvCeXr
1IoClChv1RFv+jlCTMz71UEkSbruQAJZd+Hc5E0MVTdIjUrAdoonSENDCZRu1kk/MLdCoobhD5lp
PfAlOn2YSK1CswBe5K81WGQMfO4wvBZKgVaXxgdvPdS4aN5IYpsqgCR+AFnKV6m43KQaQIcyCNcx
2rWetJu5qJ6w5eWBuzzuFzLt7CtOXWDLgnbGGnKGUAjJriG9ZkOoetRJrqY55YzNKXzokkE1YGpD
vQY4Lcsm31fjGEGIBKDdCFA12uLm19+BLcM8s/WeTmUbY8iqRazxoqYPutQObVJ7GdhiRUHYLfXq
sBZ5u1GZvatzqtPlVVcucHB5+u5d7oMgBqaHiivIhTU6SDr42uBUrk2Z1GpQUaWr9gi1wmCEJLMO
kZIyXHE+b0WDDVR3IRijmt1VbdVv8FzKq9mnGwth7hPUYJq4CRiHxLRZgRvZtJ96dOyhJn2yc2Eh
BZzDey/f+WKtjh58xZNm/bgpZtU/Bg09FVBivWv4MB+k8+q4ulU8mG/acQ3OLXxjoD3k0jKAgqCn
oLbEoCQe+jkZt0uRL1dT3y2Rb1AbZ9KnkCAM/D4Z6QRlmtqp/0vJd21JimvbfhF3IIR9uQ9A+Iz0
prJeGGW6QSCDkLBffyZk787atc0454WBCQjCIK01HbBYL7ghgTqIJqzuxdiIGNW7sHklSkDK9dqu
RMEtFC/jgweEdzfF2s0HPo4PURCgjSJucazCee8tjrwXnQRKHNL7ItYy8xJQNx2r0gjgyxeS+DYV
eh2t68nLgmZobgh0YimZqdqHHm9uorZcwM7EXj6IMnnmQ/2zc4v2um0Bi0cJqDCo8DppMpME/tsk
/Wx2IvK1951wR30C9YUn2Nvk6922P2oHsAheRU4hbbrXTnQHpergMRnVezeXXp40FJiStuHRmyGA
8ZbguXWD7s0Hz39qGeF5X0rzpsgS5FMpQQqtR+PGzXTAp5S2idwbUc5+yknlnFyFuTka5u4tCosz
yvnku/YJfg+67BqhmoPr2gpQzp6JcXq0t01Ym7ttQU3LIJ6YklOtGyglWkW+WaeDeEAEz2Vf9GgM
UHiYgM/3Peh29B6v2jrxK50NO8qxuYJI6XeOqrz7cl2b2SJ2FZvUsfMlHp3ANmfT+PNDxTsn84Jw
zuZlVjm0XxZftdHZxOs5HWoXMrd2Kc7RghGI93N3cqvAOxrJ/xBd76a9bNvXZGjAbTADsM1fnNyj
EJ3FsT/sUTfY1MVc+X0on5JmOJYtdV+nmJ3N1FRZHZb6OfImfpLT0GVQcAFPdm+NcQLcRIRphIQT
NHJmgexvsteK82kXNrxIed1gKkyseei06C8TUcUftLFiZwykRDti+tPY6fa1A8HRl4rf+UsN0ddE
b8NEPoKZ8p5ZRe1zyDA01DJls61P3dSbO4lPEUazOFpq5c32pLMwphcm99EMqmvGOfjVMNXJRy55
f6Ved922SATRnuNqMDeRTh1aVhktluru6Ezcf4smfugWJb6PCXC2YqjL24FP73pq5xvQosC+Axqd
ojjwHoJ1sQzLTVADRxeu36BjiTD+afzJkprbe2ifsh7SipR03ZizIpwfaLC0p6EC21bQJi8UxCJy
BqHtFag9i0HSLx7AyrSa3CxqSfU9Niglii4Fr92/Q3cV5pMxwblISvWcJIAtQh1/LVcoAVBlewOC
qM8ikYT7tglcUB/z/CPm4S5equU9SQYoongl8jKmfd66yuwdf7ZPVmiMoHphP6aS5XEbhX84tZ6a
vTOM5QHlWXxWrd1hIKveIYAs9yKuxHns3eShn2v0RdMbSUr6ogOXgUDEROBVrvcSFPqvze0oGE6Q
pAFKRWUK/RROGJyn2f/iU7McdFFCsrJu6m76MnQEijtv/NME7nI7VGVaDgm/myEGuMR1ggLXBwIc
hKK5A2opsrArwZWyGbgJ4F03/JEI0PeQeFTPfgEiACzJfCzdOHpciLvSMEqnPl3GZ3kIgtL/07XD
dwUy+U3Kecgh3hF3vESVxBLppKJj4HHmpv4ysm4PbWL94rPp3W1UneL5iL95Jn7Qsaf/GEMFaqYo
qnRRR4A/BUtNE6VBG2BYVhwQadAUaTOX5jxHYfhcLGO5q1ERHJxo8fIycsiOTsN4xzh556xcTv5i
7NVfopyEdfvaYmQXtf8yhOH4JPDMS+rbO+aUMnPmmJzwJ/Lxa8Rq17mNyHvT2/Psh8GlHeyT0vyZ
aGp3NV2+ck9VNI099DXGskfjGJJ3/eAcy6Ud3nDOl6bzp9RqPBgdqOJMR0uRzRb41py0aNF8P35b
1BSnvskaQ8MvFAy/kKdJu+SOanPgZeXutV/0AEyrIwWUdATMxLIgHP2jHKS7zq9q59gm2FUecBla
cHMHVhgN4+BNmd8UdqekFz11s5+kRsnwzBsKTi9Q0dk2fXkCerQcKA+udeNW71VZN+nCne8VccDR
1RN613J28hkj8g8z/fSnERzsSNsrdXyVyW4gt6buXyfHK9JYieCm7s3XriPdEy/b9lys+GYYd8G3
+H1SbXkwNiDPI/H4JbGCPEpMnilGU47KV9KXZYm+1S3JnUrZNAxDb7cUXnkiXigzU9f1wSwA5mKl
7WkIaJzWXYLuzMb8AFoEk5hbzjeQygBXYCo6gP1SV79PljTwnWsNkfYOfHH72Ha028dWedlfv6D1
eE5L7zkUZsrjpDHfDKv3UCM7h2Cs+ClW67fi0ifdMHpyG95e2gI8LiEmp0MwPVbL5NwSOxy2rSAc
ChCstbkaaSEBWWSVgtzKg4jRn82ifnYB8fcCv/6uNGxCGxF9GyGJXdIGpVgWyUrfWgsiQ+vlxUwQ
XpCY+e/J8CKrer4Jx3iGoNI4V+r64jLPZpUSuRcjln8sOnWInP4PMBn3Y11AWOhQlBZsmS6Omm94
ReoX5szRxYF8Lq1kndzNTZ/c4amcIf4myqTQbP0xBdzN6spfjqCp6icuTl1n4nM3h9G5dJ0nQ0v8
C40BQhp6y62SzVUGaMXMJKtsKWy1b3q+7L1Ke+nWTBvR20vBvdM4muSJEwcCGMbuewHZwxQm5hZD
VKTiWz6irWrXTwj9k3PVBQosPe7q8UW4c38FeBHfGhsJ9BVD8NpV1UEk85JOBWlPII3bfNFG7ZjE
uTbQyRmXe2nc8Y2hqXr1ppKmxSh3U6Hb95V5/MYqLXO/HsPdbGZUaAIEAj4Nv/rtOKQW+MLZGWd7
CFr5AwjvneXMexibMt43gMfy1tTuoY+DMg3GsE5taM7S1+Y1dIGll6LKxPqYDEaq1GN6emjm4Lvb
inBt4ccHSOzFxUdpnxUVYXmpzMEO3frJi5eSTlAXQcf6o1grSmc6hhDA7hTzMxU/UKqjtBuG4XuM
iSXsk2oHvIhDHkTY/TKs/H3h5K639C9OUe+EUQxTXQFEaVFlRjH+7SvZ1DeBoU9+BJYlZM5y5zmM
5yNE2McymYo9B/cBCt98EyNIoL4TfwKjAatGInEzxqiWvJA96rhlOfdrdQziYcwkxYC9hAG/+ELN
aU/L6OS4XB0N7Fb47nvIxRZnXFLmTfToV37eRoq/BdIFxAK8XtoGc35ok+8uJgu3KsVTG9V3XWTc
3B/C5I551B7aqBous2LlRZAyPBAFPtXrwWWFw7tQugR5K/hlisjBJBZzGCu/BGU04oYLqL6dXJHW
XFlNd9yF4yTVdJD3Xh30GW4B/BNBK4SPjZuiL6VdLPQN5UNbN2SHW+c7AFjkUejafcQD3E1pY8GM
+j4aP7+72aTiQlbdzmGmycNlIBhXquJQte5wwPwBWVTvdReqbXdpGWZ51c2nEgL8AyqOIiWJx3eu
5F3W4Mili6fugl751gmhySrs+DJ1/Kqbnp5Qm8hc+h5gvrqiF5RZmN3Me2V1fT/1gb64jXPlldfc
xg23mOH86grkS6QNd6ubhvODL6y5EFaciCuc+6JcSDoNeJQ50LC3rgFHKftXW+4ZZ+LWxpTfOnoh
JxtU99su0RDIaYWXeS2fb1uveS6ZGz0PriWQlyZvA+vCB6bfhukwATp5rJkCABxq7zBMyuxav9nF
CjhJRI62Unhg2iUfaCcPpYNSRwQHD3TFVxqC8a1V8DUIe/1YtxjtjRDhd1eTjKqyfGrmyMuohY2m
ZF/rfkj2Ogjl0ZZ2erPQJdVySjIhfH5yHN88NQH+sKA/jnFSmjBVQQnoT1ANtYt8wrcBUAr+owuU
MGk5f7f92u7Sr1NJSig1iuI4Lsl0Zqy5mQfUOaqLowy1TPfNQlY8uI2ExC7yLn01LTB+4Juo5356
g/FkSWvoKUAwRdMbahYIKYvusfdp7rVl84AeQuaj7JJdqMLuGADAWLGD8rot2ERxXUmGPClt1vk2
et4WDaDd2evSkYnpbRQQQ+m6rA+MVvC2hAksOI57LqqeX02B6diXUMCQyTZHbiv33BSjlwth2q9A
qu4tLb44gXNELz6gtMJQUPdoX+M+5rfyqzdjuKv7kkFOFau9AZ0DQQp3INsa+GEWSY1fdm6e7QKi
JkEnMGgnxSxFbovWEUDsffTqTDw7SaMuLtDauoR026KhSRpnPrPejFncdu3Fcxo0KqULDfno05OF
aE9aQq6zQZupeKRRmzj1ASLbAP9J9G3TyB/60LfXekhuynCq0FIqiMwECGcHopYogjbbtlqcXQDf
icGD1gz07DcM1XUMjgogZvIYG5slvPxqaJS89ipqzxzlCDSiqnhdpkDuX9HkS7hbuLyDwGQ3RN54
Ux2Iq8q7stLNS1CxfCDueNXeygYKQ+660o9OOpZfSFeRO+hYLvDt6RPtQ/kSSXKWk65ByOhyx+ap
BVhRs+/TfLb1YYy94lmP8/jsLQ3akOYneCx7dYLSPKADFuD3kiKfCgfwglAKZp9aX6MRxKtrRgpt
Vg8KwrVRJk3Ejo2auxSDBz9am3QoMLAITQNwjE4XOIPETdB09RE1EFTR0wT4TAWgh0c3eK6svSul
L74lXkwh/oIgpSufWrrwbOgb9S7bEgROFPxBQbOHMmlRiAao4oPkoGVcn0WgyBUwlXsVoFqukOPZ
89g5N1bqnQQs9R4NENZqW7GLKos3C0z4CAYPcB/ad2DO96yDjUlT8VxYr3+gTpwGQoKlRx0q3M79
1jsx9HYOOOOeuBC3gTU9BXEEyEgL+gp3Nduz2QH83wTeqxdCLjDNEX8aBQFUH5ufbOEvUQuZztCz
Be2rafcgtf09cL2OeMWNIUP8JKL2WjViB9AqOE8KINnczUcWYKRLAXqgenNLuveA6txNg1uiJzBv
oVH+3barqky8k2poj0GrgBli1uTMLXaYVpvMtiNQTcgsb2Yv+OED0spU77wJvUznotfjPfPL6Z4E
bblPYAEEc9NDRAQ2uQ5i6P4nl7+i47uFVUnnHeubI/iYKLUQXh7BvlMgH2V4U3v6LoIEwsZeeR1h
13q0wDPgaHReot7uFxP4e1jT6j11aHQNe3aBwLl9DAM8TNJRuef4AaAtDlJkBjgpAaoeY1IlB3gb
vdzh6sVbOB6+RdxrOFN2vp9gjI3JS8iYPpZlg4KBKGgZ5vYIVgxixI4VO1Us5ZX7yV8LlnTJuZGL
EBin2m9COOFlWzjGQgwBXyAgl4TnkGMDRlD6CWJ/8hD1qjm6jPO0LXko0g59KAQQDFX7FPsPcw3u
oLMP9brQItWODwVSpMPcglXNCblUo9u8Ewlp4zyTYRfOCzlbVCuAumkNFadTQ3PTlykVtTyCiyY7
Husg66bWu2Md5RncfvY4OIAN59EZD2aeol0HJBUGHhmf5VjFe8L0Ux9G8QWQdnxJyqrOTb3onRMq
kS6NUTfMkcuTqZ/9ddwtCYsPgxi7Z0hD0Mgb62WONT9FCJmJP1dL3o5Tew44xBphbMQRKvVz0q4q
GPnNFKK8zsMmBp37u5HhwSzcFzr09lo0kF412nNODikf58WJbifVh8+zxfPOYBT76KuHal4yMNLA
qKGBs93XRA/L+xSiBw0KWu+3TQhEbkK1QCMOiCB1lazO3kT8u5bOGvLSxc9k0H6hxtL7cfw5jqS/
X0wJK4OCGqgHBHtFL7lvSKRgp5o5utNE5zHUJYFfFW+1Pw37ZnTdk8f6ezxoYPI9d8iLHnrRsCui
A1n/qpVqU3A6y3kctNkVw0pgs8K/TNtiugXqo88W1KpKK8h5jtDbnsPGc2/FyGzejfJVeKPOIDSm
76FejmKh4YMOYRxQ6qQUDX/6ZQldcV9Pj2Okb1AdJMeRuZDbqqZ+AR2Y3LJVTh7T7hx0qK1jP/Ef
ZZFAqQ1Mr6HVWQCO6uoijYoaWkja9gc5T+D4PfmT6RItDzO3vB79FP+L4UQAqJyjfkip7yWP0E3X
GWkq/7htQuw15BGsufdLTG6mVkKzNnQ0a2I8K9Rxr1Azqx2Q0jAbZu5elTu4Vz56GNFrTImEluZp
6t+F47FHLzLmSaFEdkrvXYau+8JCfBWlI/9a2/Y5Q9yli6CHyDqQT8J09UR5cgWMMrwvMyCudh4g
bCJdJqcuCdNSYcgg0CDBjNqDQiznrwBGn+jYTU9MmxEwegMDQAjBcj+K7i4wHktrvtBsMUPw4scQ
a84qtF/wkUCMsVp962380pXlA8OjfqiCBfiia+/7BfYT0Cxo220RLllQTfH31SXr1REU2lXJT9yF
5smVEO8AjSuefQPttFeF56ji0y11YTarmFmdA4qfYLLtzkjqKc7NnlN/vKn5IPPY9sU3G9TQxrfh
l6EOor2y4c8xAvJLeg7liwcBluau8wgIuc3cRTbvEC6+lSAnL3LBJUZ046fQQp6gEqd8wPgJuX0D
Gx+H3AgYJagCrqfqaVs4s4L9ZkmiszcKnS9RsuRjG7GbbcF6EBy6ot82BLeCzpI4ZZm3ff+HhyHy
pMt7i9Hr2DhTf6yBv4JPH+JdEYJmpo6zU2DaIK8mcEEyXUPNTsQBSiyd6kKA1B3sAD6rcdDg+QC2
bWQPbu0Af/Kd4BCC+zoGgH2zpgONp6sELRCYyWP8HR605MEC4MoMj8UBdIDZYUijmQoAKBN6CVZ4
WPujl27OuL8yDv7yfH4Y9X+odgZMWP0VgvT35v9/hndeiS2S53PnmqH0uXX9R/jSf33V4Q+1xneY
31+03s3f18LN/HV3a8zBP238S+TCfwhV+Mhy+g8H/3eJC2CNkEDwtzn2XxIX/o7e+Qxp+DjlH3EL
LnIyfJf4qIN816M+LNH/iFtAEkNMkEcTRASeHzf0/o5bQNCT68bQKa6cNIGzBA5l81fcAvl/1Itj
hDTQmAQJif8vaQvwZK95Cr/6HRNA2RSkLgy9hPg+Xb3Sv1hKhcbQNDXheIOWs4dGCOP7tpgwG54J
85azt0yAIMGFZ8nKHoM6xMIFI/2xtm6isHuTFvLw0TYJh1elGgD7gyDf1oIqFUZUZ7tyt9AIyo+1
bXNcN7d9qJSSJt12Oui5D4lXncB01vtSzc+VGkA9JquGAqr+svsCuOXGq2wBnxWV588FAdPTpNu2
WBKsDr54870l2vWr1qVbb6GKLGw0YelgGegQowBxvBxlVHveFp6205ItEzRL/ueqx5MfrPEMwERg
Vqh4cHgYlvGvV4K8wUTOm3rO6wFOptCrtfvxjcUz18cGz3kdh+Dmt2/x4/CoxcVA1+buRyFRZMyQ
k9hVXPa5yTkoqlQ6VX3WcAoqqB/kAvQCjDFWyxEanI+92/amLYsn7btZARNitijQ2Gr95J8LEq4f
v9xkPs369YPmgcJBQIXQkwkashYqhGioW3cXG8Z4iqadyOO2e3vB56vGznsNRug3Fvx597PWj/OM
PwZd1Vbb2qa72tZYTzv4d/75sAu5DmgEWou9M5HnYhVowX6HL2l74baN9AB8kb8c+rz6L9eUdP1q
Z6sB5M3wPP/27u3H4fXdt1varvHxTtvq531uJ4r20M74rzVO4yHmYS1Q1zX01d6Zwr0EJ/i6uu3c
FnqBGdJHn/G5a1sT62nbWqAd2MJU/fGKz/2fJwSGCHBXB+EQyG5kjG/eIDODw8a1rm+7PxfR+l/5
OL7t/Lfbv1xqW2V6rPdNQJ8/T9nWPq7z+yV+ed9/Wa2TnxQektPv7/DLlXg4hym8pVH2y9m/HP8v
N//LCb+sft70L6f+2+PbK3+/td9fycJawYlI9xEUW5kX4/H//Htva/9x38dz8fthxqk8/rbTUXiY
tkcHnTDcRr+9Q2sUem5nQSeS+h20jB6GtM9zPl/922W3A+HyAL1ncAI8rM6b4mRbIxJDyefmb/uU
X9Q83ZQq/7K6vXQ7tK1ti+1C2yU/Nz8ENNu22C63rQajxZX/+7tvL9wW29ug/Xh2+pHvt10erMHD
l211gLHI3dVmIQd3jECcQUQaBnF7nuHu5SlElPq87dwWMfdgkf04tL1q22vZGCxZBJIiNboec986
9XDZDi1uHS4ornFVN0BU0N0vl/HCtQlpSZOLBjR/+nEthyJn4tKhld43TAX5zMk1cTqWtuH0nXX+
e7G0wIdIl8oKIO3U9d/hC4E3107TbuA/59HNED9R7eAvEtncSgQ1xOzSciiA+QTtPRiNXpxpVP6g
yzDsJaagdGyIyIpOR7tf7vLjY8x+XKUzQ4BKvymi1nH8Qxa1TbL/ad8m89zO+DhtnRmGbQrezvg3
m/BPw3T426X/F5eBpaQ/gHv7UGwl22S7vdPH6vb222Xibd7f3uA/3olwIYCtZ3X49W7MpPatNz+2
20y2qVgTMQF5XPWsdv0on/t+f83n4c/XfO5rdRiiFPnnS/x2WW+Tm287Py/xf3ub7W4/3+XzMtu+
pG7eRRPL87yKfqd16vLWeXVb2/Ztm5jB70ntzvvP/UNlRsyF62kfq9uheptXt3N+u+K2KbYZcjv8
8crtpGV9223t4/jn9sc10a9AghDwfCGw80bKgVe6DS7E/QovkLhUi7hRozuguphLdPbjdDCIr0kp
KlLAESZXUDrlS0H7jPshcgOq9nszhEsezwnLMD+Db6uiCeKiJjl0YrVjJuoIoP+QgOHJmib+Sn2o
elt2bszX0IlPpGkFBKHay1ThQcEXPc4SukfwqGBDjP5RL4MPqTV0nYzewme93Je6OJh2is9Nx0nK
mX6GGBeWJ2W+cOb8gJCSIYemT3YKIHg5wo9We0tWBm8mkckBXolkF4wR9GbVwe9hKeYuQqG4HFJE
KOyMrn40kCmjJA6P1Dg2C4oRXV6zF+1kdsPER2jm/WPbaERpsT8bCbMsYkvdtA7DG7QIFXg8tPqm
ab7NwMJSCH/lBQyzymPQw9xz3wRtplvB2hsXDDUAOZuDOH4aRlXDsrRPKkAWWulkJxIHpISdm2wY
2WNIoKoKS96k3wapBKT3CrZbxyWrw7u+YePyRXEGwwKCJMj47pqnvmzvNaDJUh+VcMWujdZxLqiQ
fEF7hN/APNswF6xnXIgUul2A2gsULg9+yI86XDt+r1upIyWzPlZf1TiNaWxLeA6h4k7nij549Ccf
EnoWBcz/PEI2ASJnHoUNbyTT78i9mfI+LtJ+fihFea699lK305+tIPLsaDgVghaytGBsYYO3BoIu
IGtpISt2sjOONnN3lXNzHi0GVe1SufehBRU9/DSx8KBE0smPmoA08wzc1TMVOZSMZR4kip2qyHsf
qoeiQ8ZQyxic2bDk521rD6RwD34ZRDuahVyi9g9Yu+8ZPla4jKdpjN9l5dV3Q98uD/2X+Mmd+uEQ
sXlMA+P84cDfrSUSyCr3VSWLOnSQT0GNAhnGQu8pmEQl92XQQiSbtElmg8nP4J7NhrZaUl9CDWnj
EZyNT0Exc3PSNVS4rGbIh4q7KIfxG557FuVFUe5GiH2PNLHvZdP/2QIWy0GL9ilkSUDWBRzKJrgL
ANGqbGjgWWypDS9xCSFNwlk2tT/heCv2Y8L3XCDvQysXDG5Pzolp/5Tavw/6guzbFn+HXdWVZgdw
tT0kzT0iR4Ys6MCchgbyDkjlRUZFm+SI12HIacAUHXJ0Nn6IGIG4hBd/WMhju4wm9QmAVb+A+bUe
3+0yPYR2zQOBVSDtvf68nTG31er/nK9SmXtZlO17HPAjI2C4o2gv8HyYRnR5gUASKFseelT7CJng
8SUk1QgWCAyt24t7xC2dtZrJxavrIsPnKXd+SX5MQcd3xejzLCjn9n6S4WmekvnY8cTNW5A008T7
ByQ9zVmP7CnM9kiYCggT9zO0a5BtwQUs5vhlGQfM4d2aNNEXdh/RkiD9zX+GHhNhHrV96mgVH5fl
LBaoMNO5g6aWqAANGUpo3ZTm6sbQHlfBASa2+2lE+zdAarmDJ/ilcnq575b5OIyNOk3A3YbeECjj
O7C+MEIu9fDNR2J2Oo2yTA0e/Ew5ndrTOhUg03eBUxz6oJz2XiMlzm1foMeGEMxS/6bQyCSBA5ui
GAmpkRhPW+R7xAqjW4cLsKELdiVsBMbXexJfGvwbTwHs8z1s9PPqpw9WZz040TflzhkdQRG2q/ue
+uaqxwTJFIPVqbt69JfVre/Ctg9NDjTZ9Xhs8eMiPK76Y4HFX8Lqz2D5D2H9L6S+N2sWQAwxI1/T
Ado1J8A6SAyYEB2g1gwBZOzArr3mClgEDAxwWOdQmJyQmiR3GApnSHaQR4BYwAPiEeHBWbMK7Jpa
0K75BSGCDOyaaKAQbYC0v51G1EEB7RjIVwLBF1IQBOIQFGIR8ll6j3C+veLpQ4DCmp0wrikKHFs2
KfZqzVeY16SFEpELoIcO05rB4M5yyKCzf4EsZjj09BtRyGsY1+QGsmY4IL36aVpTHaJhzXcA5jjU
NgIMGd40JXkmaxaERSiEG3xN1oyIFmERyZoaIdb8CMDCT3RNlCjXbAkHsnH4rPkB9EnwxNtsWHMo
+rtwTaUY8YDhSaMHXTM4BBBdoVcPp0GYhbemWkC1AQVV+DCseRdsS75YMzDkloYR3McIx4D+skMk
Hf5745qcUSJCo7FvHaooRCZlboHhziJqAw0CUj4QvoEwh2Sv1jyOYE3mQNhYd7Ad0jpQSZ86xHf0
HnI84G3dzWuyB5IGcox2UG+uqR8QNoCORRBIvyaCIIFmzHyEhFAY9RZkhvQDzDKQvhyQj/O6hLPK
/Cl5nT0XSSNcI60Jlko7F9+6PrgMngRqDOF0JpsQ6mPu5NE0swxPijxCmAGhVOs9yQn+yaZg3Y5H
Fy+s3NTXIB3slBBYpHSzq8E5gZH33nXckyzpRJnCyYikyNaNjzNc92jh1TsQNQGfBSqiPmR7Jwhf
pmHeh0S8yGXyUxvLIy/xC0cGrqoqWaDg9xHQFJhnuWa89HSBNZNWt02sxt0wBzBUQkGRmVjCKgBx
JpXQ7jy61ptuobrbIyMDNkM8GxGkB3sMJBY03Dcwr7uy8KechcU9XTNp0OAhnaZxz7pB6GIHvGKE
B/bIer85mJq9FqLmZ1Bzt1Hvf/eHCW6UpTy7axJOgEgcf83GWRCSAxkfVC5sSVU43xTrN90iUEet
yTpzi5FvtBlpkbmDiKM4pTH72RJWZ7OPQsGsGT12TevpFHJ7YieBgBxRPj0ifeBi2PUYj88hwn6q
NfVHrvk/RYAkIH+Ut33lIhtoTQmaERdkUDnoLT/I2vuE6g5iXAj6rdfeBSE46Q5BY8VhCnsP41mD
inXNJYLmXIBX6hFXhBfhZ6MPU0Ag9RElTMbD9xYBR75bx3u5Zh5FCD/qhkLfEK969CeOcI/a7se6
+tlMryFik2bEJ/E1R0mviUqyJCcjxymjPtRacEP3OxGueVJ/ItFRpO4azeRF/gt0SzA3IVqwGJB+
VsXO6rWHKUdCNghJvMMy1sjipFFCw71007aL3IUIijwqeO4iWEYih56QPNUjmOMmwjsiJqSrMzgM
TO5r6p400qaWNXYKY9xOkKS4hrJ+hKT+R4+EKn+NqmLIrLJbeNUaY4UArouuEGxVIOFKt0e5Bl4l
1M1Lc2qCEfFNySJRz/8Pe2e23Tauresn4hrsQd6qlyXZshwnjm840lSx73s+/f4IpSzHq3bV2ffn
BoOYABlXiQ0w59+UECYGdFtiJOpm2Sy2D0vdfO1nOa16FtYqZ4ktexigY3Y/MrS3fBuwXhlDzvGd
T+zYYL0E2xy1rnGW7eJ/y2UwM6R9s+LkG+qF+ky7MtTsyWrbn/4s/qUW6gJc2gtMjWLhDIF+VGBk
qKHe7oJ0WE/lwKs5iIIDmgD3MWloKTOG3hhsEVhuswRZNGuRzaJkCepkwNGjZSsFy1goFLOEGUhv
xMxKOEpWXZBA6POVr752zfiqWN3GNxBC01BES2dptESKpFn+DhzmuEK7g+qUN4lFG0YgXlBXoyJ+
Tnw+xgG6a+0swFagxGaFPyt02apZoM1AqS0J7woQSGu0eEgqI+UGe3EJSJHFkWsFKKJN3KMdUCWB
BJyTmAuWaMqidzwIs7nWrsoeghX0g26WkBuGR22WlENy9R6FEOrLUm5uFp6LFNuAh+GtkT0j09BH
yNOp8QHlDX8rqmkNJuPkVUCiMz/5ErSTjyIxyJiW/Y9OvuK5yQ8IN8dLHi9WB1qL8mNPumOWywPo
8q0dw0+qn9urzOv/BOZ6FG6n7bWx+9P2n0nHIwlUj3/2sCM/WwEUgHgW6IPCYCDygjJGNMv32ato
FvPzEe5Fj+VYNN20dlvV3zrKKXX77+5YxycyR5vQMsw7bQADHIcldHh/75MVpkiffbPyelz0DfTr
Tt3bgTdthdv+UTjFuEo8kN7hj06Pq0Vp2iRtXNDobt8iL9D8rFIPWBsyf85Ipb7UQxDtfBQK4f6w
lXSVRzDNKvdkiXprVjZfTCrhtec/OlX8GdzqrtecZ7Pu3EXHJnlhiPFT5ZX8qu2zhvrcSvO6YiHU
+L5T6yNvaVQm4Y45FUwwHREMU/8W5P1RgZc/5h10VydbFHEI8FdJavCPWrDrdFPfVi4/GaCMqoH/
r0aWdy6mMjmX3sFUkApayFA/dHBQkvh0jaErXID374EYv53l616wSitKycUckwPdZACxE8OqpE5p
BKAlyqc6Mftzr/XbRlQoSIG1WPRT3C3A4kb8If6zUnS+As1wuovKVqy7rhkWQ3iwQMSHpAjuO0Sp
H5u5GRPvEbi1g7TOQfi9dZYN6Ujo4ePEShTG/jWW2QAcpjbgkX+LtRMoJN0M9W3pKIvcsbyHdG5a
bsZClGceCiDnTVNthlTXz2AmdSCURrFzRjFSX6dLBdc4R5UIH/q2voZu8do2v4Qsf+9kyFFK/ZwU
w7RKe9DOMiYbhBx1yK/AkeWUdwOQFSBNXf9hGbZ0oCch9ea9/IdlzAt6ZNkaA/pPBZL67a8KYzU7
WPb4dD0zLcJ7IRTEP4LokVwh/C+QfJoWPvbl8OcQlt6+14yTOkbJcRgs8ywbhFfaJdVza3OLJWOX
bT00bpaxqkTKAgqWcTSU9i62Yusczo2c3IY25Rz0O0YqxMssQ7IJdopvLyarcFCdmPtVjrILZE1U
+2Q/KCydldFwjmrnYXJ5h3RT2fPstObZBXP4YIUHtDbMs8H25tqwtfraRsEE6SPhiok/1ashM/g4
vM0bYrSdkgnZVXkhoeb2wU/Dc1qk7X2Rj0AA5ztqKkJkAFBEcZO0BiOaUvRXHP9Rj/KnwvOHg5wm
G7vM9YXnIIsnu3Kuhv75yip7dS3PkjF9hKqg5KBz2wFkieq75yQz3LMf8wcbRvvqe5V7lnFdpN2D
DQ3KixyV/455mteO+0LowUnOYBd4VkNq8+HE/ZePYbNTfNc+l0UuEFoJSjj7zrRijwWtfh7Qmqje
q4WVIOBAVw74sWrelwnwmShuFBb+QbOpU8NYdiHaq3FnHW9zgxLAOlhysU30Mto4Y4QepOIFjwWQ
1NVgjvHaEF7mL0VTehvDJftWl2X42M6N2dTNnpxSBq9rUP8/iuBa978a1Px4b4L0lx3GbGugz2X/
/x1E8MHs4gYlkOf9QhLY9n9cgVy5cE1XJ6VNIf8KJNCE/h+ATsK1haUjyWajCv3LtkEAFrBMYdgG
pkQ6Z/wCEWjOfzAqsnDu0HSBIrku/i8oArbKv4EIACFzdeSDNAPhd9dwpAD6OxBBokVVpvWx9Udp
5CcJ5R/KRF+RpXKR6EU4v0cjbZVOlbuVoyrL2+uoPvOR5GiSkOP9X8+Vl5KT/+5czf0W+iQwfQTV
DrJxkqQsWPz/1QehUx7Y2/0algMyFsEi+2uiUh9tCi8sO6bqeGuSwn3fDc1UOQCEdEvXAHyUpEdE
mNljz91yzNR13wdiq9ul+UUXzc84a/oHnwSKRvUnFxUF2KkfX0lWgu2cgfukXiw3akBYqWIyWZtM
HmwjvuPyyC5c70Bii0XKrR97aF50XURSUyVTJbwR0qXBY+4g24nEpgZyW8N05yD7gd0+AK1Wv7OM
iHZjZGbHaAryYzI3gTew8lQRYP0wILuysUM2HHERK/VCHhY71++B5M8XQs1BgXKPeo3vj91mMCYH
UeSKFXLhOffBfDQBc4ZNbOWrQmOVb9SfXbVUzg1yvvDJQAsORZffk5PP7z0lphHlSC4XCfWm6X2y
KWaKhlsBHWZrNM29Bkvk3i8U80nLQ4RqOjie0qoBpdz+hArUc5miWUxOyeoucRxRMUEOyrbqS6sm
zYX/DtTzQiSVZUw287My49/8vezaSOVe/ukkeaHE6nZGBXSxHwwomlbYjod+VqK4NTJW6GL4GOvM
4vnXb+4Y92PU7UwUqh4qZPWfUBO3EOKxUWs37eBpqEdt0fVA7+CYNls26cZB00h/FqLvAAaXiPAP
kc22esov+kBO0lLi4EucCMwoBrc7FBmE+hxG9DLq64gFKkfJ21GN3vQ1djsShq7vyCTbay2pwqUm
MmsLq6YN0Gug36NLvPVT1+cjOkLDmAKSH3UfPIkhzhAb6EAhD6pzKequYi+SRj+DoV83ZZC+Nt6I
ZKqJyJzVgPf2jdhceSRjNgjEWYuUr7UGjwFaJTc9xT3Ww/fBiKyaKqr8fpybUvQWyfCq2MiBCmad
xnPDiBI0CC2VxQ/RDnDZklc9SvtgWbilcjd3s6ybsTBiUu6MNn/l8eQ/6K1bZWb1CClcM6b0MLH6
g3Qbm9ohynDuWDWAa5DXQvVCBq/jUa19t4s02InUCtd5oCBjBzTZ2VrKD6VJhxPSPsZ9Ch/GiUQy
fUbUAOxuGfos6B2/oVRuFVSmLBZ0LrTka5OZK84I30d8mKt5iYAbSezxPCTDcjD1cYv+RPiYgwlf
6AgJ/Qh7fzdEsF+suroXWbmN5/eIbHjreQdrfo/IbipfJrc+P+CDN1GCFhUyhQ3eCqegMsWKz830
4iO0Zte6/TMgHWlOVvglddyeerQXHfOpSk/Uv35N7bIJEfU0//LuU/gLePjeEUjTZsn9G0TNtF1s
c9jh2qZrY32oqx9dRbQ0bAM7cP6I7TDZh24MzECf0VrKjFRqkDNhpTQffux/nPqu/1+HH8+txykG
CD6Ya8jX6nNb+hdUt4eHNAyj5xyRbiBtyISPHklBfmbZaDZ6op6SxseMtIcMpZK8LA+d+YwBacu1
nHc77e2MW9zSJ+iT8ox//zfKrDqVWZ89jexAYSTn/WOoV9XRs8G+W3ZTfPPJgfiD4X+mCBjuTSp0
G79yim/doQn9+Fudwq7HIdPZ4XZTf1aUdJ9Sq+mn5mnwp+ys2I11SYP25I+ifRktK9hNGB2uNdG0
L1kH1D+t6uAhtWp/V/mIMmJqksI7GIPXzqvHZaqqw7HLwDOn1DnFHK/J2qzVdCKjFSLAO4FVk/HW
jQTS/JG+9dI4eNWahx6M/wtS2soOWJ25lmG/M/dNVITPPnpJh8bEJcTrIaQZerT6l7vPAYX5+90n
hMEbzzQwB7Q1bkXG361tpshwaltFPD/SYgPCJJ+uSI2nV1Od7CVi5qwZCs+4sCvlU54DwU5ce6n4
TX2c6tG4BL7yZeSBheSSR8BGvPhYGWp8TIvq15GMKU56ho/h7z7E5dyhtYd6IefdhiO7PMOw5v/4
31xOxtQ62hZBi5AK5PWhbfsjhT7rGFdQGdJ88l8aO3oQ88Nteda5tE31i5yqB2Cy5dRugoz6NjUX
ifiJQMps7aF9sb0xX2voPqywy/AhxSumMhUZ9YB+zyNJRtSMACxypCZmTCa9DX4d/T76cZ4yhJsB
kYzrubdRCETanV61JnkDVz0q4/S+cQttHxl2tf8Qv82NvUI9yq5t5cdmSL1dGI9ju7hNuZ0rYxba
YXqfDDt5qhyU8Y+npa56AefXr4Y83nhTMn7i4wmVADecF3tEcj+kSvsdmazTFPvoQ7CDQ11QaSkh
hcWisdzqQslw1pvInrVoiB6kIsVbb5rlKuD2POtdGj1IeYp5TPZ0vlTPbzP/n87Di+DdVW7/ns+/
IHu//wuyN4/9/q/LmVaWiH1czAVaLQxOToEG1UCyY5UK0z/JmDy6NThYMOCTOLCBml7n/d3kYCZ/
/vOTLH43CzPZOxkGBkzoHmPsMm96fn+QhyBUdNAQys8wUp+aqXIeHRFFJA69bimfaJYEP1qw948s
fUJ4v3/FHeL1W7ybwn6Zl/o4LyF+DCJ0382XcXjYPxLvW1i5F7dJJrKFTqodvbe79no0x9SpLtdR
aJN7DGqVifNNLYdlI+82eSQn8nWkYGqYXFEGrxd3NC9bon2hkrBgUVwmcbHIOjc7lLN/WZobKvK9
RriSXUS4E3JwWIzNg7g6WFQJyQmGA6m40HqdGjhW3mgdkrKpH3q9L5ZNGKc/SgsSnGcPrynL5PVt
hm399Ky7unPsvTAMCpKazSLr1i+Mf1kNWL97d8lfcd7s6rql6i5+gx9+xaIdc2BGhvMTzUvNQmdR
gygpN4Y5FL1WVz7JThzveqtQPhWhnT8h6dql4uDVkX+y7YpV4Vu38FT+4Kj3rqMulMtH1yeJz/fG
mkr9iCi1v6sLFQ+S+ciYY/JIxm6jeeEp4Ij+mieP+rC/aNkEpUS47EFMfdjAHUSQafJ/NXIgb92B
TeFfMTll4iMLOZEB8kCDtajm8+Ar/bqMnC0nujE55n9+Uuz/flIEm0PT0SE/ODp7+t+fFB/pQEUd
AuOnlTX+Egy4dpQ2V7Kx65A7VR42DVZtdkHpsQnru1uozPhhkrAz1lNomYg7xuZ9XAPbNIL6ZI6t
eY8Y1q94GJnJ2h01c/lhQJ41uAk7Wz1cN62rNPt8CmdHr7xDU1JPX0oKs3srt+qHetZZMuajOZ6b
9ri7zo2xonkw2xjXuU5/nvTcPQsRHqq+MJ6NeHTO8xgi4+/G6rmHwvinPE+AWCBTtK/7IjrIo6gf
fx0lb0e30duR3wtME/W62v7zb4PV1+/rEV5jjnBslHDggJAOMj94HgYiQCtoVKuflGun2lyLwt1U
wYj8gFOeC1xk9rJ3DQmE2xcQ88YV0t8uhULZn2fLcbwDxrteVPsxo7BipIHVbUc3f3cZOSDnhjZu
Z03eNwuvoO4T5ZPyFUPNS15gdLQgQTJiyLSofOM86Fn52nuFTxY+U59UZFug5CreqSzUCI5hVu4d
OzBOM/QdcFlUPRlpRikY35rX+YpBLMCDVEfT8+OLYwTV1lQKAw5/mf4wVXVbDv34Enaph0QEQhNa
Qilbzkgqu4feF4G7kPfsfHsOZqtSD53v2R5cw8Iy/GQjhSPkyG1irrezPE2XLXEerR/dIb+SxczS
DZ70vtVXoevUG8kde5sBWiOGFe9dynn/aE1BhjeTB65p7spYmIh0U7qs/YTccfpv/Yyd2qOcKGOK
G0GB1aL6UQ7crpXKjWummwsNACGUlAAOt0Pl2x/YD89HAkWL+wJruIMGv/1DXM6Qg/OZcurtJGs+
s5rPfLusnCHjcpoeDtfLytCH03+/bA0285/vdue/bnZLt03Hshws03nlGx/e9o0dqtFI3fvHrNig
acLOKUNCmplUtumItKQH2cVJEweGKppW+cRGcCGHP0yMnECI5XW6nDTM15Azb9PlJWVXXtIprAck
5dNNGDXjfWgCM1g0HtTs4iAjU2+M97EMiyLyNn6vIlPCR10HhccZcpysLf4vIom3kxaO99fhX1fR
yCItQBVa69xfFxVYGjImbXXUUP2Cqj4fyqZWEu+Q+mvZUREsPb6bfJs2ziOB6rgHlKzDouByMnQ9
9NqQD5AwvI1XJzmqSdm4oeBMMZLc20nGZGORWYDHPM9xenEsVCT67KAJfsVuEwO3+XUFGXMLy737
5xtAMz9s/gWGwKrJ9ov9P28oBP4/fIvcKbLcolG+x3W8ps7OtlipnHKl5e0AuJEvy+1b4mD4du8g
n8HHJYSxZizkNwUl/nIVT9Ov+TImz5wA0t53P3iTzFe9Xev361//0TASfwp+0nhI60dg5vVjJy6B
apbn65phXjiwBb9FfCeNz0V0NFFUH/hdHmPsrp5cBSXT2szNre+51lM22dEBkZaSwi6jgzZYT/MJ
sCrq6wlkXDkBEZ+krrOtXNsg64GpouXkO9n107JF61/Ld1LcC7j+r1GZeb+Nyty6HFXnyR/O1ag7
PucppeEJUK036ukZMbTs2ih+93MqYm0vQ3IQpZJuH+nVn6lWZ2c8JabV4OoG/yVpnrWbyEDRel45
Rl0dL0d9tB7KUW0PSBUXa4tq+WuNPnblBcbLNOHK5pf51hvaYMXHJXjqSiN4Ql9/jYSF8iBDA0qT
LGSLYNVbEd+4ttfXbgP0MVBCAKZa7kJ7dZ0HMR8Vlu+DaZuS/W1giF3zhDEe2F2m3eLyIm0DGO82
QK5wWsBaZrEBuX06dBUi6VbMai4q8rOq2D+aUQwvYwc8V2izGVtRjC9emz/YrdNf4iD4lxeh+N1Z
FxKohn6LqZqWJijbGPaHHFjbew7iJdPwfajI9KuLbEDRzTYH68Q67TG3EOGlnGf+aXSBe5gitXsi
bVvvYliVQEnoyqYrPtnZVF5kR6equsJl1AMiyoRAyzDdiaxH2Wu9rHvqQu/PGK1P3BKU4p7cqnnN
c40jBOe+Vw4yh3XNVSUAmDYBjPPlbZ4hs1hu661L10K64k4uwlKXlXJcJBjBzCstDFLed13gP6sG
9CVlL+tkJPmTTO7LpojTs9/hAyd7Hj8BqrwC+JesBkSVfZufow+y7Fig3pnRYKzkUWoPzqdyrI79
nKeRcWqh5p3beM6nxik+xg2YC1tckqtlr6m+928ruQ9urvNvagvTNlTbdUwD0+MPvykkhboZazv/
Xo+9A1rGq/YNle1oGGPEVbJgOGG2N5zkEfLA9d6u6nv2c2hqyslzN+29aFy4xiVRE3ECq57uCtcN
YNj26UlEk70WWTo88WXBuyAM028iHXApxP14Uc1eTV2s/xSokC0yFXQPOcETSfyMDJczUldiRVJO
KlLEdjJm5wxRIIyGtm3q6YsA8Ez4h54h7ZCNQbqc5k/PrbGh+x+dubnFkJ+fAb6AI/G8Xrss75pL
3tn7zKt2KRJlX4woQGKpMK29lSjGl8Z2jp6Ou2ybjP0larwDr8D4cyEecNCJj/wpIN3eGmeqRqQi
uuaQ14m2kwOV21Eh0n11e902U3j6lBS1t71ttOXe/Na97bvf5sqQnGErxdqzumZfF/54uDVTV4yH
NEl3KYjqnWH4Rbm4jV77IqBghXzNHmSz+TDZ/Qpv0PJkzD0ZavjqHNRmOMke75hf8Q7N7M0Yqcgr
vMXkFGo4r1o71tueHG/1PQIhtwY+bO+NDFhYUoz+19TIjCW5y/GQQ2f9os12eXM897x8PwZRtCYz
F3w1IAcvUltzH8w0sx81s3m25zicdqqVyNNtM0VkFJGQQ+kXXjlo46EbevspM/IQOBjag0iomrUm
OzJjZAZOMI/ITjJP87t30/wQ8SyE9P55tWCov7PZ50eKd6PQkXfRWTnY9myg/C5ZOxh9hmLyZHxP
A54XGPmYAcyN4kzRphwBat1iJqoO3UInEX6dkyWJeuTJs97OknM/dOV8vImyBR4U3UaUzVOgYDIf
wVw5y2YEnY8oz3B/C+Grpi7GUs92CFaZ12kIs8cbW60dlJ6IGZD9gKG4yHu7DvaHA+aM2lC6n0pb
Ude4Y1DRnbvFZFa7+CrGRTeC3nTQULxFaowu8ogafA7zJHugVfJPvnU9UUZSu9t5USTOvhv+iNQ0
O6Q2SecWWfqFLIGN8wbkQ0ydY7hAvJ93iykWletrre3Dea3hjAcL4SVUCP2vbZzGn+uuU9YAZ/mk
jD4I1AmZmcSK1a94fO9VrbV//j41Fnx9zHmqVXbdKhyGfutUIGVxIAvu4SEE9yXeOUdVBQMJ5eLe
tspUXchR2e8d9Jr4ru4VKChoks9z3M5CI1uJm6URYNH57jwg7YBmHHAAJXyAB2NqXtEFUT9DxooQ
WSQ5JrtV0ZtbEQfZWnZrPQnXhtN72+vkBECmnuBQJ7u+Ur4IKwBs71fa5yCul45h/YHgNsVEy7Ce
RlSGT4WtvcivmAxRmzuwvw0fMMoSRz82L+aYU+eUGzIN/VGg1eSSbju127ZMjuoleaMP+zXFU2GH
IHZ0504eb58GNeS7MjT3yDejiq2j9VWM9cGYGz8tagqGHE05nJIats4tJI/kNDlDdmWDBBrW5x66
KVTdEZrxW2ere0hn53kYvtg5EpXhNE6nuPe9z+74EIgufFE9yztM+C4sZVd3U3MlbDWFcsVo3mSH
LtMwKa+ir15tf4u1Uax828N5KcjTZ8DKhyrpxlcZB9I+3Omm+rdxwSvqLlSwdZXl0MHGm0h2ZU1U
VkPlwK1seou1U7MrJnWv1Kpx8jD82vDxUyl607017lvXUy2E8Esz3MpRn9zHeJ1dlXp0msK9V5TG
KXKjcu0DdV4bk+GcEL6zFn7fY8iazY6/ge0dOjKTz3CGyDFAgTOR391GegL0a1KLr6VunkK+7E+O
GbjX06d52ofTMcFZyThLJXONn+oxBDj5Dv5g5EWEvYYw7iT8gZWA9gDzmt8B0MSYIROOmY23cVo/
fhDtM5oN6HiyK2dzQLFxNYRKhfsuBSwZs2yNCoZ4dtv8t2mZ9RL37HwWQaG4j+Z4mUju5UsN2epV
rCMdZxlt8KS6pTcPgsoFCtHZD//8hdCsOWNAns4HXAkQi8QxW3ggUraqGZZtsav8/QshUvxDu6wr
XtGh6yBn1TamSnhEwgTSaK/HtmdBDhGFukTDyFxacug6QQ5dm8oqtlEPc5/iZ4mGWJZcE9HF3HW4
N9dyywXkutjmSp2s5YbM7vJfo1GX5o8uj6rEL0g8gzxCC/u5Em24v8VvUIj+r0E5X2IibtNctX+O
pvqS6xl8KvxkYoQoRZdOL7qGrnAQpgoprmp8cfsJ3XdyvPex21+nKZPoTukAdlYueFhdqBsPLtu1
PiZjt5XQh4rGbfKH5dSH7u3KfKfCaxXjdlEUlI6NgbcFwvz3si6Zhv2jpsT9F7OyyrWJTv0RTRcX
rOMYrBUlSl9qo7oPaxL8rUwQZ37jXzy+pQu4JuWDidbmU6+rd3y1R/TRrHRXjxX1grkrp+lAmY4Q
VfAI8caStPaQnm/3sj+mz10xqHfXm9mwi2FnpOxx5RTZNPONH9j5c9vn6t0tfpsrr3l9aBQrv14v
AgYKxxMXKjap8YVMNBa8tYUWrmtFF9ngM/E6peZ4kD0PUPnZi19kR54TCPDHRoNhyC324TpDFqv/
ssSyZtTghwfI0PGjcwEZGXNa7sOuJR7iGoJuXrw2gZ7ekZcLrrqCQz2my5jNx8qqraxGpxixwb8b
lgNNYX2tkXQ7yI1m4z60uBFdZCdG/nqle06ApTCbUAS2tJPqDZfrJjeO1T/KXPjHrnKs3ahZ4dID
t9xjNd36KwNQ7apHOntXRu2XkK0PlGjs0Jtpch8sE4IB+UPji5OZ0Z2M2XO6IBoVanFeuZW9aTTb
GWsHtqnvCt6AeV6bC2TmzEcnmNbyj4IwnG1ULE3Wcrfs5W3wSKl6aed+/yRnVMCaYe8m+V52S4Gr
Uj8nemRXM6BvIHPebxNzwlsAQlbDauneLkayhmVDnlELZqZMC2U8cNrMXsmhWlFf3cIxd4h7QkL3
/WCHZVOHq/2gXQJRd6uJ5M7Fj7EGQK5Su0RzLPcc/aTIZbuINZdvZEgpPQnOVqBTNpmbeq4vyTib
vrPsTaGKN03kHhw7FucJhVf56qhzf9p06Mxutar3Dy1W7/sg8x6bBBaGhKw1eoYfsDt7x82vdNko
qfcYx6I+yd5thoS8ybPeriFnhP4wIssHsuf2XpQvO12rg1Pj/fwQll3RgbkmVSU7t1emfD/KMa/9
eXtZyqPSPHW1U0Ff42NVOBH+ONTq7tg3AoaJrP6kajlgGScZyPehOjuoVvS5DcwO8myZfyvT5owA
r/en3XzvstEGBaEB0gdB+LNutNcMaxD41ra/zCh43BWwi9H3REsRp1dxikQjTqFV5/tMix8h9hvT
Cm2qXwOZ82QHrAE7VZk34IMfLbNO97e31NyQJZvc7U7cBY9485o/3g4whLhGECi+DTWaeFCCLj7Y
auKccBJDCr+vSC22loK//Rx0NRCcqxKjbXhBIsRV1LLuCnUIF0HbYHJXm5a/UtTY3cjFAW+f6jEa
HxLF2ZaA2I6395/g/8aG9R5WM3K90NWXBlbbWmjALPswTj4x/0XzzPY7jIN00WkUe+CK1HdCLYx1
WVFDQmJ7IWfkLZLtTVXFp7Rtxb3tmcUyLoW+h4rMR9dxsY1g53qo5kZ2b01VqtseN5D9LdTacb81
EMGbPmtV3W5JeK9JvgX3OtXI80Al++woEeJFQPK3ONLjr4VXa7cJSltdymEIp+YZAyVsfVWfAmcZ
bZ0Q22SjM9xtlFRIp6HYd0yg62xaDTXYzjTNZW154ksprB/DZGV/FLGxEC4wvsXkjzsUDIbvsQKW
Qm9rbzWSFMc2Mq+ecpQrXF23H5PaKZ8gH4VrLLPjjRw0wkY8eIq7kYMy5Gv4gDQkJDGG53RFTfqD
5Vts8HsENcjTJM8J/nonDHizVYEofb0pa/QcwpRySJBQXFFNmxqKPJRB2cTz8PUIPVFo3BnFl9sc
2eV1a28dc1BQu0YCdDGYFbotYfQy5IP74JWp+9DNR1CqFHS8i3EtB+CtDzuvgjzE7kUsYdryWnGG
8UVHYtsdxJei0zHvGwroKKR4SnwDps9TpmIVZOnRRTa+8tx6SBgrJJ0vWLoPB22sXm/jRoUNRF8M
+krGdLX+5uRDxEJB9OOwhdpIpcQvvjUWDtauraMS26viXtNGPKhmfOXfzCh85DL6wnwx2J5dfPKf
xpwHkb3I8t/15jFWGpSc55m5pqxvvXkMuev4j5Qk7iHJ2+jcgpm7Pm9lQtJ/IBN6Xa5L4HFWdwfP
BLDnFen92GjKZ8upl1U1oSSu1N1F1bI9lobKZxTIh2NpoGqC5oXyOSpQUorKAMGheRTDmXoV1AXo
4gIIgby0nicJ9BPEMOalv2y6vptlKaJff0HkG+m28WPsZGLHOA6TfmlTgUI1VtiYp9qUerXeqS+y
oV6KnXJurRsPuxQJXKlqKmRB2JC8n/Ew12AyYhDW6ZRSPT/iE2Yr7M2QIzgXs1mAixHAQxTsZeQW
vk0NNCs9y4Ek1YZ5Kgou6CUXcCN2IV7qa3LkkM5tO/mjBlw2OzuJFP1ulPCaZwstB5iH7YTGKxLF
MOcG5IkrHeeCGeRjwMp0cRZ4Vn2Bno7vvItj/hSd8in/jlueceHjs1QTw/0kMy2542Gk2xcX2Ys8
8aJ1nnfNy+gkQZddW+YwF0nadH7jrijEJVvZDQ272Uah0FfyavZYjXdCV5BkcLx602loyOm6S63Y
q6yjalJZqdCQXPQ4gXzn2XvstNh/hr7q7Ao9NTZqmJenca5wsZve1pUS/hSJMTuPJu0TqtDKtg3G
cQcKqbskkwPxf54SxWRbQIG8wmTmF+kCwGt62v1LDnzW0vy4mBSqEJpjYHhmGdqH3ZgBrtPX3CJ5
ReN/YXdle9YMpb7g8hDfFXWMXCr1jouMFQJVi7hM2q3syoHJEB/PGhRth4t2ozzhD4N5/dIZ3DRe
oIvwdgC2In00VF+Ho6gACRBGUx9k46VI5uSW+m1SlPqQ+QIfNF3oNTxiGjlFdk1UuX+N3E5+d468
zjBWX/9l9yrBHfn73avgOwT7Bxw0uOj/+v9VV2od9KnRf9W7LN2kvhYtpIy4FGiWRwUUcBw/1OZS
hSLayxhOX+J0tb6hDlBvoYqj3TEH2zh0TqluiGPcCbZAuc9m1NYePhx1eqJfY8Pb0f99Xq9Xm8by
cSKfST8WgOBFYJJYk9ti2fXNKD7IwqTsxuYQvevK0dvk27lNjrPNh8m3rl8jOIB7grdUB00cnTzP
H5wx3uF9GTzJhnw9Ro+uYWxJwCIPPLnZgy2Mpamr5fcqHpUFGOUGffNO3+FVlu4Cx4zZFxgGLhWd
/ROjrJpf+6cdt1hwJUN0hxBYvbQLmOPOkGQvOLcrayUYtK3sZoP4BL83e8x0inGg8+4h4aUvYZLX
O+RcoBrIbjShutJ746mPuvGzkf0RpVP20idZdjBMZ76zuTRMA2wwHbW+k6OjCQs/yKrnMFQHthP8
BfJiahr6G/kXXLum+yl3uuyxdbPyUnfWfeoH1tqyonDfAqxbVbgyUtIoMAXAUwMlpjL8zsPxNXRy
48lQI2Nvh1qAXWBUvTriu9KI4PuHE71W+/LP979uz9X+9/c/KSpbF2BBMNfSTeejWu1k8NZU/oe0
81pyG8nS8BMhAt7c0nuyWF43CJkSvPd4+v2QVIuamu3emdgLIZAOYFFEIvOc3zhm8mL2rEVedMXW
V5Uf4g/poQfSNtDFJwVmvy0efM/T16Ik6smsWZjbT62iDJuGyDswsE3X6cl2MNHdSX0dgzZLbRQE
xMdqq02mU8hJ5JfMbOZeGQ9XUZVmCKa3ErxRURQNuuo8mmUDYHAaZEHOOWBq/yxK4jDZJkHuIqrS
Avldhiq8JWuEpJk17rjsQ6CSLDL9eSnX8cEAjPDaB6AS7GR4Bknnoe1koa/ftkY9waFGJBYseyEe
4tsjLx7loM4Q3Sv3XiMjz8FraR06Y3XWSXrdDnmkqzM9NuI/GtAaqc5ihDWNEJ3T3PymaK45z50c
flzrNSSnnKjY17/PStEiyiR6bRsTc+t7nzsAvqeOUi+fatm8fIoDiOK9DsWZERTbQdQIk4J7yKBW
vYIsG34Rvo3iPQwQ6cUL3S86c/9ZlJr6HOuZ/ZyobvIgW/6ZtJP0ouIHs5dlPcD+EQNwSErB2iTU
WnWgU68QcNIrc3X4UPEf4key8SiFHAq/y2ZOHhZ7UYdE1Tqrk2HtYoaAubnUTKZe7d6JVTvH5vCv
sji797Gn3qLItu/kE2RWW6Xf3DZxPsELPIPzZwGjEMAJcab7DbbDmQPSfMjZ7HmEku/9DHSpZpUU
jiwPFP2sBIYxx2FBXWpTURzk2jPOqZ4/TIje3VAawWRLEblHhEpmn7qFBWLmN3acPCLfH1WlfxYH
VOXxLxouokA0kLAzkeWXrFHHbTp2iT4TLVYwOcHoCmHbaajDj2lv1+GRGSe89khHxVkXX0QJm4SE
/EUwzUbhVRwSrAdWI/wqlhd/1ek5mjpNbs+TqPWPaTn8qNxWe47M3BYlTKe151Aa/yiRc7uVqkRV
n6PI/aNNGGUQesU7MjfHneGH8k6c1V0/3s5EHTxMbSZ3MQD9SU/UmvRFtQxFt6VpNSnKn+Jc0eEp
ooGTzjDCUrd2MQzbPmnig2q78PGkwT2hrj8uJVKd1wy+PlJFfv2cGpCw3Y68BVbtHyH7ye9GqvBz
7msYAEE402Fu47mIAgkK9ygGDXFzSAoJYX2/+umi0fyWOthZ67mSPGewxBArg4z0zxPqvzF3bQ1E
FZtHJlUmU5o/wasi0/XTrqisZ7S0Jw/OiY2bN0i6dKj+iPB1L8FUzXG434lXr2gVVoKiVVbgpIvW
+1jRqhr9tlGz/OF/G38f4KsgjI2yVId9WsA3T2sfp8J/pQ+YDZB7NsNoUd2CWNhqdgddDao5++Xu
OUc1DwMQs3vW2bQ3gF0lST3repC/jnYw7normzKyFIkUImrtaQOTJEXTs4DSF3VxHHHjezWMDOmr
IkYOrXaWXu0j2WhXxdpoVTy0R+MqNoJDPeIzCOD5MewMY1N5crH26tB6llrtGkCV2niGj4dEX+xk
nCDfDfxnFwHL3KOupered1Rj6WRm+5JU5ouIcv/umlRYTYquVusixTd1tZ3+NetyaQFj0jrqNrTk
BV7bSznMGhR4kGdBENGzjyop2KNWd/Y3NRmvJg/lN1krPiy/N981BBNmTuKOr7DWoESaZvvcW5Aw
EkdtHuMQ3cKiIUghS3W7tAtfP6ep1K4ABiNHVObyum/0GkNE3dpg5OfsHNtCqlbK+q3VdfLeLgos
RE3IgE6QBeumz61THhrS0rQRJ1WBBZMC7JprGmb4XAV2/VSVKnt5Ne1wPJsMsZNeeQssTCiqvJO+
YAz8xl9SfmcBcES/1/owumSFuKa/Q7qq3RToAaHrnsbnIRuKhzQvvvWhprwrni4vKk8pEAOFCKkg
oyXqk7621iXYtlWPYhjmmwb2nrb/1DXnnod7Ozq48OVQpWFKVajVoTD0Xcf4Gmmv5mMobG/WmMji
BahgrFRD0vZ1kXpH2zMSPO0K7zXqzJfOGZsPKQpXTYO/j5mF6mZgTzPPtKi5TgqXK62R270FmpUJ
0UMjsvTzxyoJmS59Lflm4PGr5GW9R1kunltRbu9J/Fu3gyiabMlZgxhoO04NiqV0iNdMp3IScio6
3U6dabhWj+k+Cv64jOhsBxh1IKWBz7nkILnRyeXJlQN1h1GWuvJALT4BeEx54ejph+a/d7jxfk/Z
J6JpnMoPajGmGylE11fHy+SCTzmPXmEV3yqvnIsxqW3/bFQ5e84TZE4bfnp7Q4OZLSkp1rCK3xOO
RvMaWfdkx2z4GIjVx3TQplWKqC+b8dH7XXWvJyuJajO9OleFFIGby+0af1snLiLu0LfxW4K+1twM
bGMByt57avCxOdWJfVElzHdFlWnUmFgrwxmJFP/JRsoNAmUgr0UjLlAJcDKSAaLoqAPxOHOtW3JY
zau+XcKZO2nxWJ/NWqofJ58tBFYJYyktEqiYMS/bKaoFdTqctapTnQukRB7VxvujWzOAtEycV6wd
h01OmA61I1C8Knqeh94AuyYOophEA/9/hpEi+DpZoiuZdwmDHdRc4pWiSuqML5rs1L/qRpMHHRgA
3uXTAFYZ+f6f3yfEGf51gW5DGLFBeZJa5eFUFPkTAKdAX3PMwlR9Jv9JMgahrAE3g9Fem8TdHorp
RT46yOba9a/S1HYvTW2iZz291vt/6fnv40TParrm7zv8HhdEUrnuyhQJ2NYlneI2HekV5yBXLZhJ
2xxOokYcBkBRaylEie1TQ2UiqnoLFNt2Ii+cEveIyIDJMKXpeMCzk1G6G1ESB70KjDUTRYlsmN8h
tVvbqLU6OMn6qTIfwS3BAWycszUE7i7QwodgcoUVVeIMH8sWXUO0ee8NRLfKVZp4wylEq1ZPRhUd
GhasQ1LkCzOSEEiCoQ9+M5T3rB+i2ZCo30rivE+BYn+Mteo/l0rbrYbUVXaKGxknbEB8EMPouOVZ
h4Vgj/CBVhtXK0/yxyhP11FiZq8mymAHoyE2KIo9eEVmLaNelX2avw6jGswlZWdmOU5lcZosiEmp
4O8zk8e8M7KTVy5HpQIyWknSlsVCvWwTSLDrYRy/GmrWzYaorZdEpu3nJlevGCAn35OWFEqfQQkB
GmRuYo1M+v/Sg/hlhhWRoq4h8igrpNdJaqhJgmnSmC+TXE5eeJf9gCjifqjqe1M31SWGWaxvXCz1
2DrlBnGd2Lh0cabsQiIlS0gXxpucSyu/N5LvihT/6sGnlzEoyaylZZK+qnJMpP0kYgk+QX4JqSNd
XbJXVtEFfgNzGkh2t79B5Fy/QUBw6A+97KFwW5FFqfFXY9GH5mE0dOpPT9FPhJmjbyW84FkLFPbV
zot0zqI0ehraQFm4/DGXOHDqVQp0/Gj4ybDpa6AsQ9D6e7c3sk1mZ/aRcGO8CkskAfgfQ5RBI6E8
eCgNrliDj0etGOBGqJm29WRpeIt63gF57xAzd8tjD/9gUsge3nS3QojI7+k2TVx9gYDz725yVBio
VDKDSUPK1WrjV7cIVcQkcn7yao9edb5CRBTKdw+5gyXiev6hDovyFCuRO/cg6H1TUB7x8D0PZDmb
jxjGgIxy1F1VlwEfVi1eoyw5JWZkfk/i+COVsGaziiL/v5a+xidmAVOVo2i6qhBOkw0duhtT2R9Y
wbqPFCtusuEZtI5zLfUXW2uYeJHL2Bkt/mhRHBXvCV54M1Oqm3PbFehCqgrSGtRHY4QGZ7fw4WHM
tbyPtmIjIopBZfxZFK1mVu+LIH9wRjs+uEqAJ3DZ59e4jJCCJNrxriXjQyBwuY69zQ2r+FmZ+VcN
0e9XCYrnPOmUZEvy52ddV/JekiuSN00+fPGt9FqhGPRYTvU+YPyFp2vDlxZdYTc7dzKhd7Gjz6IR
m5nJkljs90VcgARXfwxUPCTM2NJxXs6w+ysMLVxbccvKEuI4uUo7LX8F061OWYCWbpGtSz0WSHLf
HUTZ9ZCs83qjISvR48H2rw2ii5mbDBEd8cTsl4ndP9e6eRFIQoE9hOUeH6YqfBqqBz+3YiQm7G4B
qVI+2ohVLS152gzJMoKqTtD/qAOYq6pn/LTs4hq6tvSGoIAxj8JSuYyQ1Zn/FWJxv4fjKPdrON/c
bbhpePrPMmivozZ450Z3u40V9Om5glYwyzwzfSvLoF7ZlpmspbJK33zLfG9cpPCCYgweHWizonpw
UnuDeAISP9OgdGD3p6ule9B9uX4Nso2OGu8b+pjmnixxibwkxV4aHuHfnMNJECgt3ZMVGsWT19Xx
HlG3diHqvdQ7A6ornrR6WKQOvsFynK/0umYJzkr+AHj8z8O9TrZQW9WzUpuJLvcGUQQp2i3hLFmL
tKuGRa8m8YNTpM6S5YbMizJo1/gXFwevGLItHtzJLgG5sNd4QDda2DRohGDrKXstXIpwRD88Cftr
HDvuPLfT6jnCbXbWK0rzJvtVNEvCQfuqulMOOM8+yrxaDZHr+mjKrTH0doKZNiDsHnmBN5MzkjCu
VX/H//ZRa8c0/NkCptiKjFlfkRdAN/hBnrJpmR3s3MmKUbSR0bm1aRMp/nebyMn9+zgnKv1F26Xq
jT3g6IEJqNTxNwKBCTdWw4vHh5w1caRrz5JWehfnQF35RTaPCLttWcZ7P2EqblGaDt6JhShMFH10
ip1Y28lI26ySULUe7ZIsdoA0y0doznn6rR+lUsgzLAmlq62g+V6zGNj1HnJJXsF6s1Dj4R1f7X2A
ruSxkiP8AInkzQh8ej+BnOLIqv2U8vo9I7n8ajVRvkB2eDxrVj5sRk3Nt5rb6KsI5es9SikB4vKV
stdKJTjKdYHfde9Hr1oXv6AD0HyAclk1ke5/HSJ0O3Jz8C8QI5hpitTfeGWrPVh+5LMtVo1vVveF
JTN0A0TuumMgaApmn3f7KT/ZTXwF0QAi6NeZrgw9+gbZOJMHw7y0Xf1e5k7/1trDsLJSnVjjBMSq
keaWG8l5GuKuOMBrCuZyrQdvTRYCV+PnsRFFZyyPTeV119Kt64cuix7VqZeTafEmqQdEaaYiwTsi
n5L/PTW65kQ+ga8ih4x0B0mNwYCMdhIQy/8NthoalPKRnDqLKivFyLdEOZxcgbaPox7ChWc5az2v
mBlkVKIrpWmeIhNfZrlsuy+1lz+E/Dq8WY7nZxThIpCG+X7QWu9bPSoQ+71Af5bH021hIEXfmahf
3FrXXvNaGTcNJuZLUXQc5P0liSft1sqfhRi1efrndbr5b+8+U9MIEKsg+PGo/TeGt9KNUKTNQnrq
nFQB24SQ4FCM7VnG13pXdeXkq+ZnTzhXkDpTE+tHDi7Qq3mI730HeI3bITqxLKB7kKdPeeFjDTs5
ef7unuAKfLt0DMEVn9ep73RpY2KTVBgNz29E7XRsgNTH8b4m4vtR1squx232S121+jyow/SiR6W6
ydh3bLxMCS8erNG5KWXelwRGtseiXAxq8YskCgpOYwQ3oU4zQW4kwZPloRk6Zed9BK+eoo7k7zSD
iLbfpSEaP7dN40C5WP+HrAyQuc8bJRgnGhoGsqnxDwT6v64+CN+4OnBC60kjtbuImiHKX2MDl01/
jNYAxaq9LXdwM8Vp2ZCOrKfDrSXVB2cuKru4IhM5DvbcSwyQpOZ4FDgXAYcRZ58wMZ+KXWcgVD3W
po5ftY42UNO2LMDxYca0kEWn3TZ7BYX9Qx2Z7bJCWuMZqRJvNu2CPhIklK3M+CEGJVLAICtsVrLG
nl8MqiKPx9K3tWcrzlnqx2dVzf0fTdctbbXiKSm8bG4OgGFg9321anN8cxRUR+GyGFd5iKDFRoF5
rENd2sA/lLeRHPlHA7jASh87aef4+ovvEiWLAdkcCNE5e/Ch4UpKxu4phRPHu7IbPlzgzbXODwQ8
HniPNnzuIsdYBk75axCBcBTZp0FsW4vfgwaBFCiR6ipjNbgNCqc7Tdum251cVeqeZNckRQIAaN3q
TrJMAXYGL2PtfVXwjT50WhTuxjx0WOwSZaxc1rJV33sbfYpBFpqczYxicG4xSOSlsH8Ixuc8Nhad
DH5TkhTzLW9/VhPOvW7qflUST9nYRmhN1YUWZhdPj94SK3GRR4OrW1Uqboy9exJV4iCKThKvCLyH
h0/1eqWq8ybpSlzCr1GjDXt/EkAkAwKZeDq7H0Rd5GGvHaUHZii7Zd8mP6bRBDiOXeOgTBFkywRP
q9qpeVBbU30WrUMjG4fSefTKvtqqSaS9RiOC7p5nPsq95T+UfvcYTySwTK+cjZJE5kIaVW0pNegB
ZXmZbjri7wvx1Cr2kG6cwW5uRdGaYD3rKsPayOufxrQ16wHqrwjjmFRRlEIFxwnFurrZDw1NfqyE
BusoFri+sgosuTje1ryqbdaYq7RquyA4zXImQt2tk0PU0yofdDVLNXaZ3gK5Av+Qh37yaIzhn/Uj
u74+NZLHqb/RJM67rh7iAYR/gpv2c9T4S118oiDJtyz97UWntfLGHA3+AxKMXZK6to915GfPUu0t
xT5zSJt8mxAfnneR2jwOvY9DoY09tEgUulGC63CkO4eIr+w1DS+5rAwvoM+ebiAYsF7aYtQkecXa
2MJgp5GONjZKCzesizejjnBBItaJ5+POTFLjvYv6EKC4E5wLN3C3jlRV68Bz9GucxurMBqvyo1ZX
elT9TOE6vKfZlWBwBonwrxNJ+lzzZ1MKeiGc/dknLWrrXYbcJ5IKYF+mHJFFuHX6OaUVKSM1ULyV
aG2hSeLV8s22ZunAXt3lv3MOlaDG3dmKDo2RBWivVdZ7k+AWE9fK9yRr5JmjRONDzCIJIKBpr+Kg
c56Tun0SPcokYMMaxM91Hhfrxk6DrRI3xbWZgm+ih4XwRG60wzFnTlvUk95IOR06GTKN7GM5iUk7
euGRGVJpmbgONFb4nPTBSVPj4iJePhklBuQX8TOe2u6lWvP+KP0e57r8EP/57e/I1r+//ye4DZkf
hUTdv2shaYZUSZ7cD0+jgyeqgvB5kIBJchy9xTQ8NPeCGCHOvMZlA6TDcVqElYvefN26qyZF9gdy
Cjx8YhP7Qu9tsufyU2RFztJkqloPeh2uTDclKjxBiwXIOJw0bmpsxNMCwlqAqNHeZGZ9sXTnJbUj
9SxKstfP8LJ4igKiNoqZujvm7XLh4STxDuP6hwVQ7gHLAOkUjW0/S2CYnQZHKohB9A9+3VaQ/5of
Bkq178jWT9iFdngNtQYHhTK+RIPXnbIQFnpg29mpdCx3EypdtS3ZnSbsIZdDU7SPPX4hhzhoviij
2j4OBX59Yd16K9Mhq5DzrvvhmNVM47vbREoobQq3/obLlHZN9CTn+/C0Rac45VeFpz1Vc+tVH3R3
DR04XZtF3jz4Zn6MgfK+Yya6EHklDLT9+dBl/sUKi4cOw9dt3wfm3k3hoogDr08QilmB3NrEE5p4
Ve3PTuV9S4YmKJw3P8NcrNbkcm9bQ30mJcartAmGpWb06HVHrn4umZ3mnVvYK6x6SD7A2ka1CUuC
q+3KZw0Y3FcFwMwsy3HHdq08Z8MzrDLZfvWNtP1m20E2KzqshcKxCddmKStzZoDu1TExHih1v/3u
QYcvvQJ5+EZ7alPd+Wm00gOb4k1Ndn4xWDAWhkid17VSz7rEt9eRjo1P1lf9xrSlnTtm6VIZYLHH
VTuTQVe/jmnTr1pwcZNnDDvwtD6rOfi9CtDhtybqLjbJ1g9STsRsLGfuub69Qi6o3sXAYgTbjw5/
0QKx6W2hLSCXPkmqi0NRyMpeioDwTVWRJJXzAEn5ZW5kyrGzBvgHXf7W2xigmWn+BKz2SSmd+IyI
kvycScpL5inWSQ3z6jgYJcZCCOPmySSL73yEcpMe5MC7OvC6t56VYDRQBpl+kAhAO8vRN5P3ziRq
nDeTkcpUlAbzbOdsD0217U6NiY4+TvHpuy6FwaKUG3+vOs0RmKYN/hkVMcGg8R3OCjSbotz31snQ
/aoXjRFBTMI1UxdRRm3sC3b36aJ1B1xo4vRcxOEzq5PqNPQhT9LYKbuuq9oX2WamBhqerAmS/OC9
2z0kdqsd+97aGLHuB3MEtQjo6UDQp0Z5cLuHtresXT5G38gx0qNDIWHrBOiS3coBirizAdbkzO3T
don3XvHCMqZZAr3ntTYVTc105jLeEtsUfeZV4GCI1dWVhPyLqaX726mlN2yTWHHZ826qjTxeULaK
e0p3yjvf2aXVcCmG0DjbSb1m97nUHe1H1uHCLof1t0432stYJ7iVZHa5KoP3sQToG7LTGZqw+tnp
j51tdc94WjiHwh3hDhcxtIqogUQSMqUj4edu5C7AUYzH+ZJITX5JpzNLVy4Jk/5eVInGNquSdddp
OIBNPQA3JSdJKb9FpISzyjKeykhut11lltg1U7QCbyTyFn0NpdR8Qlu4uya4C8ZTKc9gbAZe2yx7
uZcO43QATfbrLI60dt365td71b3bva8Do5jUBnf/PdIyqz0o3p+Fm9u7vqjCrd24DpTQPtkEuuId
uyCo1n6pRSdSicNKy7XiPNqltXQSpD26zrs4vJk3WZIle/SI653P479pgsw+aCilrtRBHs89bhdL
vN/kazNGSE/rnfyUxw9laYA6sMfkAV3rcNPqZbkNPac+D0ETEPeKy3fVTY8y2vYfUQy2QEmrL2HZ
4LtnaclFI+26AUglb9q8iXA8VKHbEUXdKthTIAUnTa+MrpjblqZ8NdlYYFtkfth58qiwhphXBBUv
HUbWiIvkP3VIZT5z4bvX8gk7P8ouRho0m3KoTzaP0jpS7W7dG2BlZMsmtmD66qtsVN9UMwl/puYR
lCYCCzzMF5Pc87vla/m8aJXqitxLsyriOjvYfbl3QnKCridVFxhGzTytyAQUWY+bSxl/yNjozZyU
NYlp6+kKemG2H0fNOKrgSBa+0ylvejcciYHYJCodhSl7Vclm8TXwDTxcbLnYEaa0rmnVfcCtYKIk
a8+OuDIfkqoJ91rgoeSXtMMpcabti2F8C5Xcg5ZRDxvFr5u16bFEQrLooRlS77sDTA5332S4Done
gTAv5VWZts0r4QkSJPQIpoWzXWTJg4pVBjiAaiNbXry1RsfcKmOYHfi/jNaDXJtnRy+cRdBNclV9
6GwGNRgOaQ4cvw8c98nQ9epilf0ugpnaad1MK0j3en0dHwME+NZkkOulAHdhzZYtzC4otgL61SBs
DlLErhG1AvpVYUbWoGn6JMttepWxSdby2tgbJb4qmt5226ZRvOVoK+k7RIwPsi79pXCgdmSa/yOY
5lyMR2d5K+XzQCUOi1OquW2Ddlj3bZRePbVziFc21XfTKRHzbJQPiZRFIQfWcyHr41JRond7wN8j
m2whkukAwb6bqSE/VNeUVGlGIEhZjKWVL/3JU0J0dBxTX9shxin3OpTd4LcYTCzTVUS32OjNi327
9u1isamsPVANbTe+DpKHZ1CWp0fJIwAIZ5D1c6vFByd0vliR5hwDjf21Xz2OmhbM1VFFsNaB5V66
O8uxlWMOQWU+oq8N9ARRfCeu1G3axsMZ99ThHGzSIcF4sI6DTc5OYaGbjfqK3OlXrez7n+TnRpDK
LFTYbeMMlsyq2smWHbFvpkvcPnZSzEStS8ZDzzyykQcpXMSFqTyboWdt3EhKEWlMeV6V+A0gDA6z
NqZzmpwPh9EFPZJohrUKTa1HDyjKVrY8WIesaJoWJaXm0cisZCPq7gelsv/qUtkqcTUL+BerERQJ
q+rVrnCcxIo1eGkRdV+0iaFdIsdniwoWAjz3OtRGKAIQEsD3IATZqRicjEF97EqNLSARqseEPNMM
Una/FXUKlrmYWdaTC6F9CbXA+iAXhQvCvHY9++pprJIDVf4qS9KwA3k67nQJpsnMRTs5GKbQRCF1
LASjNwmDtPdO9gGsAweagMs2AXB/Byq9RQBNM+dRb5dLEwy94eNOGuOScpDzPt0GY8rzkMsS7nyj
SmrPca+D1V090zvCjfZ8xIEkAixRs3aVMnsgngYlGS9oeGw1tHGTVROU2vLZzIbw2BPXIBRSl89R
ntknJ9Kf+P2YT+MAmwc6+F8McWtSi7lTwQp2cYsCl9GlIIiLhrCo3FOdfxcF0/flZWZ1eB1a5XiJ
kMaaaUrdw0zQxsutDrWPtRrbYC+mLqKB3QIaKRIaMNTkXYhJkJGyAJ5U03rHKg5NE/86i7U8WiIb
aSDz1VU1eVj63E6ZifhdxXK7QjIfXUQDyUlJhtqdTB5p4sDPwNk2MK00tEWORmnyAkjCh7qQIh5/
pkVWsNaDMvaIo/DNbI3SsB5EXW1nOzWqxk0W2ioCUzC7mtgkC9+jBidjPpgVw4msk3aRh8GYa67v
PeCWWa6xKoo3ElvLQsWj2JaGKYRwBsG6aA1Z5zUNctPJVbg4oY41bRsd/fbHoGUkWpshXzk2gds8
iKxd5VasxaYzJUI+51YpyuJQWyeyvMMKX8B6SdiUFEUOE7KT4nc38qMvmAlMiihS/cJ8j6to6HqP
YFGCpR6W7tmU+VEE0Vc2VyTgmxLwfmPwapmK4tA5eJDN8NBFTVE0qb1l7tJuIXWxetGqa6BXEBtl
E+kVly8YSQSUk2WnjLeuqXbwNxSc7/KReIAeYTMdjJL2IA6FDyWQ1VazUjz5V11ZNw0JG7XY9nGp
3/p1inIioWceosxwVjnaw4vGUvRdHRBpcdCwflJ8s7p2VTeTEcF90q126USy9DAt1N2mUl41EKsH
AgTurWjkSYJNVReuEjUPsQ5rccDIkf9fI8EUk4vNvttumOEc0HU7nrWAHbPePxgoaUxeuuPacFx7
H5XSix9m0bWDIak3ZfXkDUP5lIFGyrVaOeWeVD45WmfMWzSqmWEp4sLirpWW0IxbuycjA1QFdcs9
paH5QxnH8NVLwnIbyD4ZIceLXk3YMku9q4KNaIURgXanr+egV2jFZgKV20h6lG1dvvL+AMZCdW+1
8BZ9bOJMNpp7SxoBDLaGtjG0Ck8kVzZhTEUVgk2gx+CBm88JoQT8K2x5QVyf1kFW1nnG612KLIMQ
i49+JzDRpRirOq23zpW8Wd7GNoDOeNsT55s6s8KrVtkIMl60Ri2xP33Aa0oUgWnxwhp6eSU6p11M
frPXkTOc7it7UbosGwJjt7F97y4sEtpr0Vlra3VR+rZ7a43NqkHfAkfk29igI/HWkhISf0I0+tKc
DGu0xoxng8tle26Rvl8lwZgf7GgP+iR4kqp5q8jdk6RY7VNS9i+wqJxjpqf9pmghb0pa352bGgm6
oHXgDkmBeaurla/FiJ7arapFrOCkk2x25Ryd25AdM0Bzf2d3dncW10jLIEbzJA3WdtrPEyvtWOJh
6gx8Ot57HsRvWG/fU4JTX/FfVmegPIxz4hrhJsDVvK7H5NIY0TMWf94rfGR1h68FitdO772WUV2v
iLUPK9EKeKCakyN0dqI108vHpMraixfY2kvztSoSb6P6GdbHnVGiGGKWiwre6roKSXLiaYEMkpPj
DrIMDeuv03g61ZUER/Y/OvxxqidKvooGwgeeccUp1nsx+fMeHR0Yb+94Lxq/tgc3xt1hKklGp59D
b7iKUjimSKCm3XdRwrfPgL6N8WrQF/7LWKIdZPfk6MRVQ6zMVy7IlEVoStp5cOVfB13aWlLnYdL4
VzUL/nwXu96z6HSvj/VGWfoDmeJPDZkXyrPChS1w7yy6EI9gr4OOWff7dm7LhtEoFeUZPvwq6Orh
3R5NvDBrQM2DkspHWSXcBXZ6YaP1Av+99OfB5IIiDvgq/TqLNYw8sUDlHW7hfyJald9ncZY4y76F
UPKpQXQWrV0jeX+0QvbBfsXsKqISxF5vV60qexZXI8C9BlIxAZZhTHfIhf06hCwVdjgwpztxdm+4
97s3fOr3H3S5X340a5Bt4vr3caJ473O/03/Q5dOl7mP/9lP+7d3un+De5dPlK28C5n1q/nSn+2Xu
H+bTZe5d/rvv428v8893EsPEp1TaoVg1fnC9/wmi/l7821v8bZd7w6cv4r+/1P3P+HSp+xf2X93t
0yf4r8b+8/fyt5f650+KvEPJ6hA/WARCWNoF02MoDv9Q/qOJVBSj0tj+NepWxuI5u13lVr4N+GPY
/3oHUSku9eeov/9E97ve+8jkncflveXPK/1/789mhq13p4eszu93vF31dp/7ff+s/f/e93bHP/8S
cfcaDgT2khjt/v7275/qU929+PmD/u0Q0fDHR79fQrTE000/1YmG/6DuP+jy318KTH2zGHD4menh
UJ2a3reWJYj4uSj67SQZoKcVyB1awWgZc7mw3YVkV5m6jitM/arSYUU5NYuO/eCBiQO8coCkXu7U
DM+mhWj22qWux84RzC8MOlHVjk68LxxWgbmaq2t10KyFTlJpDu9vTpoB6OVk13YzcxO+bsLNDc4e
kp7i1OhHjK7vHm+q9WvgvepuBee6WojKcRV/dYNK2upIPs/TJInW5KSIR8lJdgWVudGLtD4htvQ/
tJ3ZctvI0q2fCBGYh1uOokhqtC3bN4h2uxvzPOPpz4ekWpTV3vv/T8Q5NwhUZlaBokgClblyrfxJ
Iftysrz2QXwSVfHN3Xl2PW5oC8+fJExPkBILSbbcSojuqzwi5TyasqoEpGUBhsuMtdV1of/l1XW3
f3As3SeJ+psrexPMS7r/I8gNMnC5O5xnkFjTyob74yxjxCbD9Zh6r+6rw3wLsU2FkGIkpBhep8lc
OUic97aKVSXhrjBp3tXQPAfIFlMFkFM5kCWEpPQ6fheUuO4Z9OW0fzcH5Ok/4e+skCum7no01AGa
Pjj8UXmz0SuOnDs5S9Gu6Pu8O3+w80AUbXg+5TP0YcLYhqc+CWBr+GcNiZBDyfYWFii7319tcham
Tn9DG+RfH+yySNm4x7qc7VtxislJh12mTsOh0gYLzCR1QoScLN4iZ53btXexi1PscnY9AK9D132Z
OgsBnpy6FFP8On6dK9MaM/I3kVG3aJ5l4w4IQL9G2Fz3VvDrNQ+rSiNJgqiRwqcWCDVpO3vcxV7R
PgyB2j7UWuncOr37SUxXO/Rbn6ysddlrECqHDDjyzjaDfj0tM8V2uYasdDXKdVwnmC7XEYdazl+z
om720qYrZ/BAPb72635o3YWEzysRDF56eS/n0rMr3bvQwoJ2aDcevJwhNdxbtTWMFF7zKmtulUqx
OfcVtf7lvNWMWl1LuN/W/XhsNd1eBU2fbZrYeO2dTpTOc8lu0B19PRhlA1kn2XwxvQv52Hkt/iB2
acd+F2oo/iDTpREb+oJVBM8/wmnkrE2DRukmde1juIAiUIhUv2cF7ECLksY1IrQ1DdLgIVvrhw+g
nyQDfL4To7OohdL/apEA2RRv2CA4jY65HVA5WjKAfFOeIqqoEFdCiycHCNkzdOXa/kKaVwqf9BLX
Ug27xAG1GLawnjRQx5XN48JQsIvaOt6EUL2Ha5CCOXCQLN4Mvlc/lsNUP4pNW2wdTd1IDpGj3clY
3B/WGdX4vun84NDbzXDqVas/eQMV4pWMY1joj65+V3TFmG8uDpJP4AFGp/sRIm5D4V7v4V8Oys11
hS6PX9f6YAuX9Xz97oPZViNlr+jjY/emEvruvvKqIlqjgU4OQXt3h7ncdigBHi8xMn4383KTGfxI
XQeAntZ0+MGPq1AxzdLoZaAvbJ8vYnNySN/OJhGVu47F3Q/JZcYHuwzZQfd7kP9fm6Fz5xWJT7qm
PJqYMzNSztdD7jevQzNoVx0wkZM4xX6Z29ONsw5mhMKv08iq+5u+rLT1he3WpOGQNqgBMkDTiCJA
wFq1VZzmmzF1WXDb5s5wyuOcjWnUVId4TqtDYqSu+jRY5A7U0c3XElMvgYl0JEweyOiOqttRH+/E
5IZ6seZhdIAepNHUbO3pNnzFozPfcJvT7mlm1e/lLEMHVJ+j7ny160i3nTLdgruIUE8FVLvSxtLa
O7xsWvwwXg+k9fhLQH1vIgUS64s7Mj2oKt+uJtHNcsmxUCjJcLXrCwjrvDn1jXm52jt7nlagY9DF
G2b9MKdRtSdPrT57XQZRpeLbP3XkPMIuG364bT6sa5r6H/y32Mhw5g+xg/O15jJpBZ9yoFEC6BrI
0VKvIZ2UBzcGfE3DxV3ZERlJkA6vtoLGqmKsUNhZZlwmyzpDuCT1qtBdNYunhsdM28iK9hjeSMjH
KcvatNZGsL4zQ7yFVW1S3XFG+x7Mer51G4iG+dfZP+2QPhEtqf4I7RheD6tJ76s6QfsXMcOdRZ/L
J4kVupZfY9V+tijTAH1Q9FpZORq3JOkZaFA9oBkmYbjAiFUDXjXxSreBeB0XoIN4ZW7RUYdUPcP0
6rXPOmuTOvmqXlQOyNeTga/AT12H4q0WJSrxZgWqMrUJoKnRYPn1upXpp809RCV08CxnV8fVFi5e
EBza3o7pVpA4OQywMV8c9G78nKnwzcNAEfU6QS7xYSW5xATbCYzQLCzB12uny4sCfdWcK2BNhmOW
W3sCjhfZY/yNPijkYNRvAW8AxcIIquGh075VlgbIqpyep2KgP09JUirhgfbNyVWH4qfqn4N0VhFA
5AO7TJdV8zavDyP53v/dqv6ow42hKOj78PB4sAbX2mt+T2c2+KwV/GH9KdKj4CUs50NQke1v3Xj+
VFTFelyI0eifK+70DtmoYImiaZFnZxuNGfF6iV7xp7CkeGVJuvKGk3gjU323ZD7lFIpZw22Ln5QU
UioMXgGC3umeVAjHD50b2jvEruwvyhzdyX34GpEC/DyUkWPtwsaCdNmEnWpY1bNV7eU5eY4j42g6
+frDszJNlTyBz6pqHK341ftqE0/U1O8808jtZ3V5VKfgc2MUzXOyyDcaaQqLjtnctuqgDHdvQ4qi
wVkOc+4caI4uz7aCnh0LFTeN5kZPcvAAeJQJWDwZwW2hnyuzPRq9iQBMNmXjPuuGnh9ZJsx8/5+c
LG3Xi/7WvoCKDpGYVr0t2845S8ik+8Od7c776wTdnpMbfkHpqpcJtDJb6xb69EvM5bpzcl8WRXhZ
xIDe8T6cKHzKq3CA4SPb7lsriZUDqOl0A7Zp2JnL8rPilusRVYRnJd2oMbooRdcMz1NQ6+toQPhW
bCOI2xOoqJ/ewvcqpqowoQrK1LOzmAbQ6buktnmKXIYlm74nw/oqPgk3Y/pIvYyWnVb1zdsp87/B
HTIcvSAYjpM/gkKXUznw864o6Fq8BXyMqt48EiNDv2iDaiVjqM6irW7N/WXNa0xWxJO/vs6Wda16
en0dlyVkXGbOJ3Wog/2HELtRuaMG3ufQqlFS6Tzz1u2VCOzgrHIqh+tY/BIpbgeqrNdIGdvXyItL
QilITGstgGdEgmQNObteEm0CxVj/9moSyR41hHUQZKKqN+O9A8HgJh61ZCvD3gux9cZ437uzsxrg
oNh9cPhD+jOk3nL4aC/G27DMtGOd16mNnAqLjO6zPpXDXaAHLeCkzNl57CwfIbWvV349DwcZyiHp
3CfV7OOTjKo41h47a9zkCAjdF8vIM4PgkcbM65QKFo5z11k3/tTM0drrWlgGvOwPjfbvaA3Hy8xX
RIfsT6YvFx7NcNg1UQZOqarXwHuGx9pRw2caAcBV+s9yMGK7BUFk+bfpYnMbgKrzrCDusgyp1nf3
eaDfVqb3OkHvgTBYCAmKiVa0bOvMPbSxSzzY2/zUF87f13haA4F32ajbLQFVX03roA+nGxnObdkB
RrOjtQwVNzWe8vJLlqSvV4MVqSJ9aTsHI20TUDeFQdLGXXTL4BKN+cviYAPFOopliy0qLEDE17F5
MGiUg6ufAH8JkCgZysGI7BgcTRFsPjiuQ7RbzF1o2WAEvxiai07OZARIpbgUm0Z47C2Aj5t2aOYd
VXio690ofFQjdxVPZfYvr8w1keSR2NRwg2eZT3P/x/kSEUJOe4m4XuHt+uK8rgEoGC5fQOgeVP87
K4TDK6mR0FvZNO+cXaXd0pkRQCRgDX/WbRzcxgvGeiXRnR056yk0xgc5tLCmnku/gda+nR5ymyaP
LPazvbwmKKaRZLDq02XkUkZrFGtcJfJ2vHnl1WW/8aakxN7N7Za5w/LW5Wpi3VCrDuhwSmm9Scr6
Frgg3FIAYJ/GcJ1GS8F/sRRq7N3aY/63uC5Btd9t08qNttc5wVCkq6kPXtcRB2TG/x/XuV57/J9f
T9fP6tqwYCirUss4FY2+72PdOrS+wfNW2vfGaapYhkev1DilthHfjrQAIwtpnMQ0iPcSI+EVTTlb
rfXoJVmmSKSsLUNlRD1iUwUQPrVJNW3FKO7LFSV8pAlpS/NVvYrcKHn9lS4ncD6r0jSmGzQxtqjf
ReaapIZ5G1WZBXSb3/w24JaHxARjT37fxU8uZ3K3ZdW2N6/PNf4YHcjyKXd8QYJ7t0vd3Vi0BlzH
/9jUxYH+HZ05tX6x5zDvIJa8hCBL/rXXrfIg88UkEzQ+Phs+KdCiLPPFMfSZe7L1SdnF2Ug/x1Ce
wEpUp1mzytPvhuKQkAlWa7ueaa39n2NlpTQK/nBsGNFq+7lUDGUtZyaglctZvtjKVEH878373+PQ
g1VABZPMdNPtB24sGerAeJU8AjC7PMeJSQ512AfvZLhToAWpb0DblgVnzQloPqO+bJoZGOfRNAAw
x8/GYvazLrmd2EuvZWhVtN7DkaQAYJ6LF10jCU8WyDmLlyf6yxozzzQPsRM+BzQrvXBI+NqaPMeg
cGFn6L3ti9J5anwbNcnrkOaQQx9AaLJXGu/iDSAre4xt0zpBET4+zNCkWJPRHSFBmx58k0MTKbBg
V5G+cfqSH68xtpPT7L5OkFlycI30MlVGMn+0knjrAKXZlG6Vkuvspn2hRcZjSaPVtivJk5mWhaTe
YvMVs12Xhd1cQsQxscAKZrb8ttSnv7rA0m5JDRuPkJreqnGonrWudaN18TLRK/bYLq6pa5WzZo83
reF4EULa2XSbKPrfl0iTZi3Q6WaxlmteX0wawPUdA4spwbAfxZ62XruukPjYX5a6vhhxywuMnfTy
Qq7LFS+alziHPNYDCBPY2BnLftKNlP4GqD99Wwpb+tXVqE0zuFvZL0o4mG8iIa2/xFyXuDqutusy
qP3Eq5nvKVr34xdSaC80VCqf2mKy9kVnljdtVqeflBnOMoCPf/4aMEYIXtQBaRmhAppU+mQMiLyE
DFANbWNjV9n7obkMJVi8EnwdivfD3MIGnt6CsV4PnWWcswQ80Oi7X8G3av5toEGXThMPLF91qUyk
aWLzTG7XOEt0M7abpDaGY9H+nRaWeRtC8XSkk5R/VaWgU0lnaFFDIoYVHfPxSEpIvNMSImdyqBua
pC6ej2M7ao1bu/8TSTObvuglTpaTMUmkjlbo6jaeAujag6TPaIPmYMxaqNyMFQn7mfvIureq3P07
Tc3sCBq4JPUZZdmxARG1ThxfW8ukxk29bdR1Ec9WuaOYZ7Sa6VofJjoAF4X0ZQhr1HTvhX6HCLn3
6rXUvn6ckQY404D3wq6z+Npl8bzSish/6TrgSFpfTC9+FVkrr23yF99BdrAoAg8VhUZZKRY9u51B
RxNlA+9WQ5320qdtxrF/GWpC9QANzbvh1St9df/buWkaRGtnYEveLt2fRgc8xqgjjWcFzznbC9sJ
5TNQ7BM1w+MQVFuxjUAu583FvUzJ+kLb1ssKJg1dW0/T661bK+UN9CnuNqFt95uexF8aWgwe1b7S
74esSldiz7Pe3GQqMHJvAfXS/syjmfbVn6v2ljegQakkS77R3dasmsDz78ACzk+l0j6KPdCzapf6
pkVijItETbvrTOBELTybL9F3I4zHn8McIFfAz9pjX7bzDeon1Y1qZsET20Ew9HZu/4y+6y38JxIJ
vdn0aMfQwrw+WcM3SecTmo4bKCxSeqDe5OfFSKtBup0mJz2DxnPu80pR1kpgcTd7OwtyUqVii97O
rt7LWTwW5y6HHCsK7MeQp9cDn0XjTg40sZt3Vuyj2ohy4OqDQ4ZT7D+WZeYeJPYaAc87mTALzGmf
Bk+Q++XPWp3GW18F9l80NI7FSlmurd5J/2zHeD2b0/g9QF1sO9fJ+4hmKZH81wjhiUrjaJ1FIWqi
gULDRw7V5h52m4xvkaKG9/6y4WhCz9lYKpxgFxHlUDYnzrINEb8f0N+gRNbRgzO023iLQ7xe6vKl
SevzpJQ1TSHLnubdtGVtasDjsanP7SK1q/ckfI3KK58mgImHwVX03TiXyhcyWJcIg6afVTZBPGTH
tETl1Ie1hW8dFfA/KD1rR5h12yd4FKc7uM9vjJyXvVaLqdhZkz5sJFYOhpr+AYWddpRR1UUzPZX9
DXzuzQOby3U/15QlfcTcRCi3bcjDFQbZkblpp8+Onm+kBRp6VLbDyKlspMvZ1R1t5dq2eqZBcZ2G
Wq88R/40bWHdL2w6ZaDFlUNoq+qtYi0HsOYZvyKcgq01dVoKuh8Zv41UChaPhC897f/pNA8Qgaxp
h6XvtZrGx2j5vYbsy6KGk1ps62lcyP+a/TbfXSU9Z3C3qPtVaAVOzo3YP6p+SkgeG+MxnUJzNcPC
sZFAcVyXkrMgafbx21IfwhL3XvG0rIn2UK7o8abNrE3b2vmDVaZsNM0k3td6m24aPWKnqaY0zncq
OqNm/WMoM2+n9+qMFAH61KJdLbbW6+f1qIzNozj+o01d5tLhR2vqNUampHUzrLtp1DZSeLwSRF/K
lu/qmCHqRTt/GD5L1fLivnBH//v8Ut40DSTpLpzTXdHZu77oPrvRBvLLlaWP6XmY+j7cJgqtnk7+
r2GydBnnAxm6tG/3MnoLbZde5Ho5vNllRRmJXSLe4sVuLgJJb/FySQn1vtsVBEwl5JjskjkUpW9v
m76eV1ebnC38mWe98KCxlRjLhZeQfv3Xea070BQkkUNSBedxSJxtUSXvY64rthCv7alG/UQvwb6t
Kuvu8n7IENYr2qJ5A65/EVW2S5iY3NyhCvA29TIUzwcbGd8//KCuVpo+qNum5ZdN2AXKxvgJoL6/
D4AWg2HVVsJB0ARVdjJNeEIlSiY5QQ/7wkJl/u9JbZOcX0slWqSh9G3mtLuVyYSGFPLMq6S0x7OM
A+Rxdv1EKVFsyhLzPpCu6y2/Vs5ltrjJCWtUFsm/gb02IB6K/zKpvB2UfDIe5DC3vbNxhibYXm01
7XWUENVgleWqybYYqfZhEQ6TA9lq+FZrct756MPguAiHhXZiIEb9XQLembte20Fnm63Fdl2DnBy4
p8ZxLmuIw84176wHPGoul+rergcKKN3Nszl8dPDM8Sel1/5wXbzy+BqUZseHz9NvYFCCEmYRbYXU
sH409II+a8e8b3JU6BGHrB+XADFJgBxi571JQpeJgJWty8Rf17ou/+taU9F+9aJYu3X1cOXY1quK
TKwVKN5rfveqa9MWkCLps2ceOjVtn/o+8x76LFxyVGjJDAH6qr5K9GVM4opafK69Rju04zwUbGU+
Rl+vJzPUZX2xTeboPYysL6Ou1F6iLHwZk8h5HAce96rECA8ylNYdb3aOdKE1Z+nhyWIveIy1owwk
KISZnl5G81O09P2InWh/n/SgpmqLZrB1h3TeRmv45sgMiaED+fVS16WWSzkkcZHd5sVobRE++jV9
fssaKp1Xp4HLZN5S2VL9fBeoISALcPoPYdbf1XM6HcUkhxJWpz162DpkjoSReYRLPiZOtQAPJIpT
3VajGTsoCSO7fSNbiURucXIqBzgc/U2radpKtilik22JnF1t1xkfbLKASdVvpbpFtw1pAAUyBF/Y
O9IwmkWdQ62mKDEsdGK0u74ShhVTvbUsHYrMHnHBnUL/5K5eCqRzUmY72gySXbVUU6/eKdD/HDUQ
NJT0ojV9Ss72A0xehuItKTlevFeYvMDpqdKGl7kfHJelFm8y80lG25DsFl1EaBp9mUuYunwNRn+3
16wvfqd/R5Apvxdn1+orSPL0T1VWe0+THu7FHGYI8RkDfbijHtlfxkJtDrlaJhvxWkGjbAMvpo62
XMBH+/hygcuSo/PhAhQT310gcht3B5UpqFfaXNqTFSZrhqRdZJhZAPomTV+nSX8Lgad76vwp2jRW
FP2oaOSYdfhPEYIzd4Ne2JBaFMnnUakfJQAApQPZRWDcX2ciDxj+qDQ2wZ5vfk3nzNoh7sLHyoK1
Ph0z+GEWzEq/gF2uB7HlCK/Ae5vvr3YvqoddBVCSPBfiYB+mylARMOUylz5d9KLeFp6e4ogPk9UF
dbnqFn0KOdhFR6JKTusYCFa7HK5usU1zEG7mgUSQOD4ucVmnrCkUk4XeGHptn66Hoeub274EuvRm
D0AjnYwRor3NP6e0HPZz8y6maKNxn7Tejz4Yizu4kvVzrexkADU0Ms82j+MXe5XtxS4WOWuXOUPS
6Geeba7mAEFJOO0osv6y6Lv1rvZfFg0QxOrzJnKdtU7n1LKnkA2I5bv2fhyT75ctihROlsOH/QeN
wl8R/QJPuzjBl+m7KB7JFv8a6yyrVWH0/bIDEu9lP9NXwwZAk3uMjawipZPXz01KA5+qzDSjZJUD
j3DlfJpsOtMhrPkbCTv3s8bvJzk8zT/NcV0fdQMgJPpFxjPv+bAKlVb9qbT3ovO1zLEq/XWOryn+
qQkipLmTYtpqw7SesoJdMRnt7y2/z6seEpf7uumh81ADdl9hNn9vHLgf4Iuc1mkDl6MzTMWGikp8
D/R4PNjupOx1pykeXc2r2PnQh2V40C0v5GFTNDyMfaN//TBJa2sFtlWzeGxreA/cSXcO5uBNGaoT
PEDSH1Q7u8TKjS9JPd6lk5v+mRgJnZQ8vT3Br1nTY0pEqKjGl3ro7yR/9ruItzX+YwRNbO46pwt4
43bJZ3gpsgcBOnRblerWF2tqahrAwk8CqChC1b4d4di6wByy0gDqiRrGzhhhr+rg292XRt6vi8JE
bXtBQsR5dFlU5rcbWXQCLSmLCoaCxk7nsminTd02RrQEaDGPKaozPARqlZ/QNmAHgjjZZSgi9cIb
q2EidwLDyvK4I/bFVMdqfpIl3tYRE4KeaydWNN5m6PttQI80XkHyEZxmW0/um0VIrwvD/M8uBDHV
et73aVb9TcpG6xJhtWq/CgHpeCDtdnYT00D1lk+FDqC5L8pUw4GM3CT506vRggcbmUuFrYvMpmhT
rXQ4H5YbcmBvinEmvTZl2X1WwiUquuZdFY8Aqv7tqG2FvcTiCMioXWYkvceneHEEcWmedAMe4vNI
qiorGrV5fs3vDIaT7UYK1KJ3t/H7Sf2jTV5QCs3+JNOnriNvmu808E0nGtihCHsNyPtoW6cKeD4l
dvdT2+0stXWO9uRbzoZ0SbLLIVIEZYTGvLgjRXeOEX8P9EPoVaa03h1SnSZ2+cuAWW8N0P8v3QjT
x9UON87WTJPw5Tfx9mLXI68A2djARVZA75EmNd/SJScpY9UN6hVlYwtBO3IXXqmNK9POWiRjK+Ol
ofJStyQhSQ7chXVXroRlE54VKK0U+A5laNrmf59UaSbgvHw6k6QqoL9dDgo8lcAL0c9o539siyNG
pgxFmAHYk2pvJ9iNS82tTnEzTY/hcshHa9uUBezuy0gOAP7NqOGhc7F4Wafed9SKZQSlI3wcIPuQ
RA6OV1M81tlx6NVvYpKD3XnFwVX19jKzierwkNfWX0j0dEe4P4E+d2PSIw5adGuI0C1qTENJvn0x
ikci5ewSLmMzyP7KU1UFL5OMJ7ZM2raa+2ElWEttoPuG53I8MpYYOZMDLGnwFiSnqxn6XgCcZde9
TqgbJLarWb1PdAcpI6X1HH6TFZ13rqv97VQF7iZOjOlT04fkUS3vUVfBcoVjCXuorSlHcc6DqtJQ
idC6eF3on24QrfbX4nW51ZztyfmDzuLpkwUX9DNyAEVd1926qJX7aoBbTCILi+7sasrVg6yj13x1
GmuYtuLVm2641eh3hQ2TVwSOI36I9fJWlpUIkJAQ9inVk4yiHCJKtpzVSVYjZ9VBYl9N0GjZ6I2a
6OFZWs82bA71zz7NrBQ8ImiiUCK9GfggHwxodM90ZfPTXAflpwpyjJU6oMxW8Kb5JHwC5IKajRrE
400X5AAulpwq22ltHUVhBSsew0wvQmMFmiE5c1OCr6U0abZRTGcTt7G2Tv3sl8DQQQTAr7Kdmleo
AC8lOGUpwflLaS4lB+T1Y3snJnHaDQQ2qmcOO4kQh91B5CTzxXZdRLM6MLpZdyd2tVEGJGnQzKJf
XzvVXZXflKH/6M+KCfWXUFoFmQ6RlQZH6uzHf2bcyyFXWTxh43GKFkyys9EOXokR7mbC5fQSCnVl
vu06ylLIU2887yUs2un+mgKYFJO2AD9SbiRxII6oMUeEsJt6ww+s8SCOVG+oeRfaCwQZ6a1TFDk/
fJ6+N7POuytbdA0yK0JQwZ/ntVo78Us7uMXKmTP/j8qt7oaBhPxqnL+XbPh4V4uWDpK++isxsy/W
kOTfO4V/Lf3L02f2A9kmzNPmsesLEgKmpZ3dcJxvpsDpbivVG1Dl1f915WI031/ZWq6shOVdORXk
WYr0O0X791fuu+RLXGbqOs7N/n6O8h0kZrBxz6ayN4tJ+cMY+Jx7XaJDhl27Wyj+vRM9//0tdXRt
bwyx+pBAaLZ2mqr8ajXdywLaZv7fUBtR6ZyTPxRNUV+C3kk2Ol/6hyD1lT392/FtlMTNeWzjeWt5
c/HJCX0Io0NT+4GQxuvL0HgZih8EPzqDJOCHlzHN3r9eRmS6xS8vo+bB5mzwnLzuRr7P1YB8BUWI
7BNUsMWj0fKzsoxMT+UAli93pvxOTDxtNRuvMbq9DGV6OINVkmFrjJfp9HU7zXqZSmMAPeYQHTuz
GW16I7Se/ULLHtlqAUxorWf0BKznPliSMIggHcVWB8GC+l24riA5fgZhlD3a/ut0JMGoJ0YW2QSz
U09da74emuUsAf5uKz3o0mVkR/1MbiU1SJwuHsh5UO3R1IMKS+VGdB1MjewCJZD5BBssmnrqn2JG
XRSpmCVKdGokKp+n6VRW6iPPLf46Kkv4MKfBrE/9wqAiB73te56PIYOOoH88XB1IIxCtvkVPY70t
Wv8Guc5ubZA/O0jxLk3gvoJhwoUMFZy1eOG89g5S+Mv0GTleF3pZ2/e3F+DAPIThyvcHd19EWm1s
RO9dW4xoKrh7EXYXsXg5E68Oi9uqXbxVC3amG1pU1yEJu59D45MuLLXLaLLVT0JhK75ldPUtkepb
5K/zEBi+RJZGbdBIBizMH6xpm7RwKMkj4OVpUIxjVKITsjwsSqlcDpdoszXo8qU0fz14kzJtp5Kn
3yG0b2JTMQApRNN3gF2bMvWSlymqS1r9sAs3bRJ5MFlU6cXuTgvDmOtP3xf7NV7Tzb94fBv4DSP3
Mi6M7XJoE51ukaGLSLdhu3qDJS5z2hmwg+wW8zQL7wKNG1fbDnRaTM741fP8YDMamX4r1R2neJjn
qXn5EDU48VJbvE3ZwT8q/NM6w6Zw4UaOuXHzkALnIsw6GM34WE38S6Ws0evs2aS8NhqK85iaqvEM
y85W4X6DZorVnZSU/Zoo1eipxuOcHtJEtOjYIPuSA00Pm6N429S6naCteAqC0JQ1xNwjLXoKM9aQ
JQ3yYOCRkmyVhUWCglUXPpdTVUG/A1CpMqLwuYC4H7IWdz2PsM+uK6NH09D3nV1l2q/ehG21TBXT
7+YvEeJ0aLDbWmjS0DtQO225/CnNhcDcKczqxJ/SXDjLVSusT+Kdl8q4eKmOExzCb371yrdJhqGj
v5/7u2D5rvGrlpyGYx454zq3PeWTEkz/OptG/dU2vJ19iFNitNzHph73TZ4Yx3B0Id1ZPrTgIJ6m
cpyerb41jmU3paga8uGsofs22L28s8uH2f8nfojhAp37YrDVbWk7JIggMTnOTagfJ721N0jCGyux
XR2/G5JL0KuVzLu6jXy2N22IQvYHh7asn3LH3bSugcSXooX3csiK9BP9qw6Ix39Mcgavm7eGUz7d
FqKXKcYybqBNsV0o0H6NjkLA7qn942o2piC6XiFzitcrOBbYrYU1zlvrQZhuZcY12Fay52DIDooC
yybdS/GqysZ416LyiZacqx/aWa3u1KXSq4SZd1Q7IAZLpZc7bfPUkHNCZqFCt3WJEEfWmAeNHrLL
JNqLu02DuNmkzf4dcqTtSkm98ltbUo609Cw8Zn5fvqBHdrHXEypFCBKZ2yqpq28lz6qaVhRPRu7D
VpRNII0Xe79MpwMquE6vkFx9DuzuCyIXxQbtveR5UEm3yJnYhsU2LTY5+38TpxSkF3IVrulxDLW1
Z8zQ7S+/aNZ+7qf2q6mH03FSwSyLNUkzbT0O/KKUoYF+xbabIcH2EOFRIMjb1U2s7UXoYnaMO0sr
1KckG5OHqNF/ilmi3MhV97lpTl+XKNVz9kYGHqZQzGeeNfOjZvEjQD3eehZbEYabkSbHR8MyrOcY
oeaNA+p6LxEywZxIdy4CsM9iWyb0NuytlzyAqwcRIL5kC2t3+AJcuj74fa1vwyX15WC3Wuu9vWBb
9H2J/519mFPUZyt/FY5hd5fkg7tL9L7YFnmYfYbG0LhBl9Jbh36bfR7CmqZlJ3BWiscwnn2SEiX0
mBKsGfD59NlwJ86kjOenBBKygEenAZ2tTRYU+ie9G6LHwWmHmz6xXZU0nN3eltws09WgBf7BNPaa
1TT9T3EoBXRXx0wf29tLOLJ96M0gQgV6qoKFZS7HOzMqupd2Y4/m8KIqTYvg1JiuZBiU3cIwqSAD
u3hRJS0RV6CVRYbZiIJZYA3PVKa9R7ezz2Lm3YWhKADkXiY1S7qooGUIwdyI19Gm7745tbskZX93
vd2SHUmnVUSGBC2Ad7dhudteb77+uF2aet8FiC8UBRacMzIvl3u1TNTJQUeQIZ1M2N3ZQ2rDrl+q
bFk3tk/R7O/aLgzuxdSpLnrHYf1TfGK6Trrafp3UjnN11Lrhp8T/306KOtBisD3w0rrGJU/qjPde
HAD1KJvBqH5MdXBUYp42n3O/LT7lif+3tjx1VU4drVweJs/QCRqXof3rULzXYDJWzfk6HBI6zrQ0
qDaecvDNpbN4NNz5gVEgfcb9b0eGk+erIbWrJyAh+trKQv3R1bVph6x0fYIIrr8dGsRyPMdt7skv
GxsFwMTnuUJIYyqq+odbhYdGA2+7KoBzw0+AUGhm/EB5J/xq646+Tii3XZbslYX20clflxxmAEvd
YL0uSUv5KeCzG7XN8FUp9B5qRs4mevBW6BwMX/OGa8rZsNh+G1cYMzSxHoSl67HNwp1og/mkVc62
A8VFBXHyVoZ1VyMUjtamKIWJZliZ6c75zS7SYjYJDG7GScyz4NnNkQ1ecWL63H9WSHVcTt67/kuM
CuDntp8jYxd0RrcJZ8c/RJ43fXWQs+6GovzSaEV8TmGIXo3oenyVsChKlAMcwehsms6q1HvvJk50
fx/SrLihMdncRkP5f1i7suVIdWX7RUQwC15rnsvlse0XokfmGSHB19+lxG28e/e5J27EfSFQKiUo
uwqkzJVr4X9dZSNfWWUG3Q9qD53NQSti22sJUSHogrrj2tLZFlimH4EzhHvirQfoqrvS2Yd9NpF9
dIzJnyjuyeQowIiEHW/VcE92MlHnf7X/MT++45/u55/z0336hOj4mFuYzsZHVdvG0FwbX8jfhx5E
toPJr7xIwfteCw+piyL51lgsSNfAtiP+03CQjKgBk481JhB6SRhUYRI8pf891Wz5mG4anoDS15U5
FMKVGoJdOupb1FZL3/CyDdlIO4GD+fQiMn1h9SZ4sfEqtezQ2CM1qk+4MeFl9sJpPX5mYJl/imvr
/QWcVO9uE4xMufldyc9gDXGf0t9uYyf/Nds/3Wh4GYT4F7v49lsjNsZQYLp2lQNNeqtmt7iN7RvQ
ngL1w/iil/op68BsQZ6tbXU717U8cCWa2JQo/2aMQXUYNeC6JZ9Bc9xF0wJNZyLHMvmoK4B92fl0
BX01uWciGE+gjbgjb5pW+nhuWVNySG/lQTKgVuxAy3cZdDCf9QopiYAF4ZmaoPrbNnkXP2hQpHvI
B2s1qBrXNLNMVD215YKa42hYO5Ax61NvJiMAYWRR7KiXpowguHGmpppyyMDJR1MWoNfJeNidnTAA
LYrmI1gRLU2Km6hD2+SAiUMO7kSxFB5WIzTx4nBDTSONxNHUoVnU11HxGCJv9GBnUyiFHJoalM/z
8Lat9aXP+NroLKgUhol/kzVK1UylFlqJHrQTrAPQmPdgf/i3h/C6YyPxqv/DA8gphMVVyuMvczDs
31cytqAPjzVLbq6BxEFIxbVsHEdFu98n2oaI9Cfb1A9SfZDs1w1YYJ1CM7ZObSMrYYLVFHmw+sSo
iZTJ1CSEDWFqIuFMphlT8zGI0Drk9WGiFrl+DDRRjnCKQpRSJ2Z55Vl6hPwgewA0mD0w03xGGVdz
Bkksg2R57a0R35Zr6uyY5p8HhKw61UmmosguJctMsNJidBo7yRol9c2Ghnt6a2An2nybRqtBkNLY
At4f35FJ93osqkD8vKU7kL3HjxH0gBfUS3OYyMEVutnfyCQqDRVEgqU7ugWoa9cHx3R1AEB+3xFI
f6D6pd2TpdNzqD6N34Ik7vcUgGtBkLsda15NATwRW90FL9obddKXDNlYiL4n0Y2+YFHaoezjn8Pb
vKpWkWuCvrlIvX2M9wCwu96+8+v80TGT4jHHOsmSqbyGtYXvuGPaS8eM2h11AiE97iwQJSxpwMdw
PK9ykLgObO25ZXKxrAcCTZh4Ca0A6R3BvgO++7RGUrkRMv4GGtyvLoe+D4hG/H0eQY2RZZnxhoHU
TwOHSvNWTgLQTLHS9MTcOwqCb2j1sENa3FDQi/aGvLCzCKom23hgLRCQQfrC09gC22mGDEamlKSU
lIuyA1lrfrL/0x85w7PpNxHfo3RZAsKaAqmgIn9/xAArFldLK0ZCY+74FCxsKBLIBFg1ixjP8L4v
waUhghtUvIKbayDLguWxv+0hY3sDRwBi/i5Kv4Tnn8jDDBLjTvKv4+A4yTLzI1fRh/8MmHCTpaPY
gRs1JfnSHDSlUzfQ7FNXqHsTwVsO9e6gR9Gb2tnhueRCxi/s9tRsTH0VgRX2KcbOA8uWf7vRq6J3
oKDt591f3Wo1GwGZP9zUPmaajex0UY3b7XxRmo33YFTuUwHgBITJtt2YpkfogmXH3NDs7QAUwjUS
JWDspeE98ACh69p0ylczjl7jSFQ/6wR6dymT0cKSgEA3UfmT+/XroEXFa14XCaRxUvYwmPgxV1qU
XSFQ8X6V2pCfr+LacbJGHqwB/fFbbenvrDFQmhZHYLaII+aTGdqQE63M32w0SFFweKEBiQ3fW2eI
vT1AJKY8OEjZQJjHsR/IFrZfOmH398LA68B3IDvcjODCmv0hfQVIY6tjldoYzW06vPTdCNHS0r5z
BukeLLVYdYHd2BjpkCCNPbZXJNsl0K7/NE7i8WS0lGeytg+y9bwfZaqfdLCczCfMNSaL//vkHz5l
4g/PcVe/0RqZVsu0UB56iM23gb4nu/C9a2R5wD5k4ysPITswh3cpDKzstgmxc9sNN1R5MIjnKoRS
BaQijFWMPCMk55LxYgWtviQHx39Ou9peRgWK1Zs2zJbtqIebMXbsiwbE7XQwfDM6+a297vMA4S3q
IBcBuaVlgR/Zhmw96v9WuhOHEKbj7bUXoAvpnFRuyqLF368uNQQg2+GARePwBTS5DBKVjnbgqmma
m9qX7KUCec3R8aDeFyntaCMf2ZK3oPAfmVaACav6WQ2W9qZOvLR6PzHAj5u2EARxDGQXCyMznmuv
61YRb+2rMKAtkDZxfkDCAIwOweivKxOqCIkRFMusAvlOqOTpCnXGPaC9AeRBWzeQ9Eukbqz/sw85
0iFJwHYSKe95MjqL8q9F0fnYblkn2nL2ZTTemdp4IhmyNDGHO9VHO0zqa0x8W9Tm9KPvfxsHPhSw
3Ev7rYEswwLER9FDZAXeZvCAsRGgMTybiR+ved0az6XGv+alhJp5DB48rOq+g+7ZWkg1SDN/DwL4
Vp5R0JOAWVPTn0cpp0GQVZ0GNSUCWoCbaEGfHuPa0ZbZKJIlYk7pMQwkSNqppwuS4f2UusZURwDF
yceDJZFAK1RZZamhEDw2ILwOLbD45Adg0NDytrnX7KRallUbvQ25uDIHtV6LXnztW6/7iZKpX5Hn
eM8ss8DD7En7mjI9he5TGx3wl63O6WCZ69b22IOZtC9xEG5HlT+igygHH9iaCHXj1M4spItTRx4M
ykB98vnojrxoOFCr06E43w3+uCVIUCmhU943iOhNCCEFHwIly99trQsGChKlJmfykx9jCXVE85Hf
f5zPabBG99LuBP4NlKfoTFvNEZbe1h/Bkg7MjQrSFDZAgaXjgqpMoaPVgQYF0HZaz7Yx8S+G9lZj
232IPb/CLlnXJP6G4WpqSpG710HkCSp3Yx/hAhAnxepAHWCyCxaWU0TbT95YLa+aIevPs7PDFLF3
Wj18coOQe7yWTt6AC/wFBDH+uS0rx1p0iAfsfSt4qUwzuAwt9i0rwO83rgUGsskFNVfjIokDDU+X
IV8BTwRRg/n5JM2sApn1mh5MHdntgduXIuvylVDO1BNkyMAt9BYAwaSdnP94+NHsuWkZIFtEWbpi
O3QVPWJoFqjLpFOdiA/nLjIKI7GB6gM2Qw0hDbxPflFvlNGKHJ3YQHmQVTFrb9pisk0zWEO1ayDT
ZkeLvMohN2EY9l2cjvXOibtsX1jOcB0hBAmNuKR+lZB7ZFqo/fREvXNLk711LJdLGpS7Sb0TmQHm
EZ8PVwtTToNy3T3TE8Euuh1iRO40KACu7c5PhrUJhb5FrioVXFWpQIdK1ksErfyzZQsDuBq1tQfX
RgT6K5QegJDx3Q+7JjCXtFUNvDlCPouPwXoZiy300SBvjHTOFZhhec1TUZ9NFwr1rZm7EN8BBYoe
N8Oh9PUbtVxlojPwlmQ77qryBDWUJqGOQgvTjV4BfseCpnifxc+ybmVyRFJjwwvidWFjoylTE4SE
86WQW8LdAEGzo9nkkOyCJGkvLUgV1p4n4jX9okr1s9Lj4gFKbuaJWk3gd+ei5uD9Qx8d/FoXaxeI
i3VS+u82VK7eglLzpt8iqmqLczVaV/KnnyLI49t1GIl6PU8kgvbOgmzxmeZBcBj0GwNLEGQCpUql
+K+MNP7VioTdOT3Eu9sArPVkb12HLY3GMI9NWMgnM4m23eAZr5kwoGRdNMOW3FKk0DMDG/tm7M3D
f5p2NDXwWwrQcNG0eSCKg0WwwEbj1g5Vg8E6d8ZuQyxk1EwQW//UjFSTKMv0pg7Wc28gEJTQi18h
XgtPPTSFDm2KT0lNO0K0vHQ9FCKo3sRRHJFRBVyiauoJsIetoumnJlIG8TmtunRqhoPQz2Gl/Zxm
QsbjkoTFV2qFreNc+k5/ZuM4PnVF21016IhRX2RY0V2T+Rfqk0Au3jWDBc4AXBGMGvUNC6xdAIKV
p1gbNWCKhg315b1p3LsgDKRx3OHNw9DFS+qrxjB+dPNfFb55W5EA686Don8QeZGClivrj64idwJs
2Nolpl1BSwd8UZMLqmlqy3Fu1EqKzAQGMDY21OwNYLiL1L9QiwYVWKAvECDoj9SkKZnHbyxNHgdF
e5L1TXqvqahtUUX2FguMHnI3UbWXqN2/kAuSMtEFGhT7eUCXt/oWhQBAUKhJ6MDzuJ0mCfO631uA
Li/AMOEjlV25i6T2gWaubFtbmJoTQWSr9Vc2H4O7KiuDO1RLZrsY8kYLnXxqE2V2RcUv1EsHch4O
hR+6d5NT2uDh0uA7MM2b+mBK0p003M2D5msV6jJGAgpbPy2cFQqugCHxQ908OvjjfKwFchEDrU3t
T29/GQ/ZmjMEwatO3yY863cuqoUewsj5ESVj/r3QfWQOWPmUgy7tbw5pw578oawmB7x4+101YNOl
ZsiwWbpn4JFZxC407QsjrM4s06wXs92MQR6/VLWsLzIOgdNWZl6IaJsCOL5BMsp6mQe9N7FaTxDJ
GsfyOL0ZpenjNxJHJcr7II/06cADAN6ifoDKLzoa9W6lM8i8sws2PLEl/RVZfNPEOicty22QFVDD
c2wfsq5Zu3ZaM3lqcywF4y7sfpSIVWmmbf9qkcaq2JC8Oh2CGhnw2dhpc2wPsfw+GFWDYjs1PIDY
zTR89PTmCSmPfp1kWO03CgvhKnxE29h4XTJ+oRbTwaYwdmm7NAYD+A7Vyz3x3huGKJevnRKIKTX0
Y7zvyWKj+2AwjUFhjVgACuF7VaOSWaBVwQ/kAXl7D1xR2Av0zNTfuHik/gDcbivT8scjDczUwI6K
W0b5WGfxcGCqrKLuvOLiqDNqhm6A32nQn4wRWttg4QA/Y12KE7mRx6iF5bbjIIvdA3zEl56T18h4
DtpUGxBkSbmIDV3cGb1XXYB90YBmRerUFVWJ72elxEl/j7DC1L+BEBAc5pn9nbVee6SXE29i/wIZ
tG0X4U2/bMyw34BJr1nNSz01wBVZdySTAE3fRvcsgKQRHm0TV74FWbUH8Y7203CME4RLx9cWzAJL
hnr/K3iztJ3D9X6H8lKgNtUg5qBuMdHr/Sij8joGdrFIhyI6Z6oqNY0BjxaQBJpaH3andYp2lYv8
UFjgUpxJZgALha6PxhnYVfXiQB0Zvl7rMrOR4zcDKLlyfTjXYEh74b8qYfCX0JQhOHLBiubXvvXS
gv9rkxhCbsgJrK3vY0y3tl+M73aY7URdxDdeW9GDmVsAxmc66KuaJH7I2rI54YnzSp1jFFVnUFSf
C+lmJ2tIsxWUcSGwqJo+xxtwQad0CLQEjzDVM8gUPQzCnUqox12TsXe+ARKX3eyB1ZcM+NFF1/v6
l6iR2qqszWJPzRQZC6hjiqfUUFsw4GwXEZhhvgRJLYGt0L09i7zkiKpTd4nl0IKnbfs85mF01rXB
B4EuYAAQku1WWumFh1I1lVur3PSwjs6IV0ITLWyQDAMKawUqm+hAzQ83Q80GsBi40QhUMDbfUNkB
hq2q/Oq7iKmriHmiNwJIK+5dpF+UJ1TEuasPD6QkUAKQCLF0lUfQgVKePKBJVH4N6/c5yEOD4hy4
iMCRjAeSft8hmbYea9SAyLI27lFKb9xnrb9pEKW8kkceJxYQB75cIDoFnl2WuOMCT5thT862hZrs
dmiAucJQGtGoORGObNZ2KcZ8WbnaRvbOqwlNrX0KOqZFp5hhnDGojtSESI315PD2vRnKId7EKFVe
ybp1d1UBwTDaq7v41Lu2FPGKNvLUS03arc/OdieCI4I6yYKyWp3dgSo4KfpN3HgaQMo5P7S25R11
oLam7FgagJJLIsNKA8hOqbNmkPF2AAZommke8OeciBRBlXCVRlj2mBmAblHep3d+ijeaHNmtDgqY
gCE4StN7m0194kISwc7FMuwynixZlLerROvSzdSuwlFxlsfWfmobAV6+dVlcaIoyd9O7QXLsD9Vg
4O2m+TOU2IKkTh6y+JiHIj1htfN+GL0EYJ8/21FZ9ce8OZKdRnSBb4FGVSeqGevCFNh87AMIBjPU
UlqBZi7I5qgO/PvLZQFQ1HqmAaEzhNGRRgXSLorzh9EZnEfZAiYzxFfeas4jWSxt3IM+gt+1ytRb
er1IKs6O5FEgI7FqWiihNVrjYkWFUsm2BocUDY0gJXtAMZa/oCZKYo3Lf7kSs2p+FwPi0iAL7/PM
QaX0WOfHTh1iaaHNhygHZmjMj3RG3aXNJciJLQnexo8xIblTP3lWYwU+nz9PqV9r+noNKa14a2dh
uiLd8H2uqsMqfE9WZqOLMwcA/+xkWbrKdNM6Srf82QYpPxmCvx/CxOYnsrke+PUcOztS56g8ONga
EEf7cKEeiQo6UDqDVy3XbnOaauxZdNSH+rX9qCy3kWYgE6Wp6KB1oKhUXtQiVxo4Rt00cMpo/Z5r
nv6fc5H944rzXObvK9LMZlFYR9Ri4/GJh1GdovKWELzeRxPbHfMp6fBYmXuxnPjcpF4kxKPMbM62
o4mzNNtgj1fboTMTIHbINp16AKjsE8M4kI0OhVuhnlkdUGYAktKXqMMOArxdLRueNMDvvUR7qbq6
/FZY3ouHL8I3UEFPJ8CTTif/6NIDyZ4hlXFQ3YUa+V+m+H/3gQQYqrzA3712uOOcaunaCyJ6yKMs
2jTQqZ3YISwGZZeq0p1Lh4/8bHqP8WhaL38bFHhmM7FD/HuQTCrrJbTs+CQKFF/yXJN3dOhilkEr
czlbRgTi7txYLcjTSIm+6orNsqiMrRFjj+oKY/g0NONLLajLYJqyN8DVoUsVlFBXUDG9uzqIjG0a
gAiWbDYylIumYwWoQYtq3aOmfh+wNnsetHFb1CZArcquW6k/20VYvtsZGNv2NfB1z06JPeSHffb/
p72sUb9G2asp8aWyV6C8hCbzMCXLatDWnrjfPM75s6w3623veHI5588EUpiIwsbeZk6KcTt8zUJb
Hsk02aNlGaCijHJuoxakp8iqHudLczxwtnUdDct5miboP09NHYORTVPTRDqonO+4ay5HAxWCrTsi
MJgBknLJKtddak2bow5ABpepB0+oYY+6lqdc2civMQMoKAJBsqUZprE0wccsAuw+KGhSk34csDyd
ZppN85x1nG7xvmFH6gQO7D5xMn7qUca/kjnDilstZKaVB1581WAjNatMHnimd2U2gKpLNWm54hQh
cm0iSI9kcz0QHAAUfqXOyU3N6yIVvplthflrnlYbvM/T0iBfQzArEW2KfRSWQTRtD0Zr6qRD9zFt
0GKrMFRYVclOc/ZVh5UdrWe8EDgIatJ6hpqu1wsUIiE1MTepF7Vs+L2kJy/ErqdHBfE2kONXv8OW
KGR6fwKhONZ41GbKSGd0iIMCErFps6WhAVjW8dpQQ6g9zxCUIPi3+ub+D/s086eLDJkfL5hXiA1C
HP1esvDBtHv9jUGI1Q+c+HvOk37ZyMS7QPC3O4HGA+WEQ+l/NeozOThQJV6WDJzytayqcwEdkRV1
uFsLGlPfoOxcr9xaxGc/CvNLNAJ7gNRW/N01H/vKGL9aKEpfQce2UMvmYIsUMWIPLYQ78c4d3nLd
bhdxaoV3ReHaF+rAFgC1FapDQ4nd1FFp4F8OTNRRyPrAjAjUio6CQMlW3JNNdA5QdkM/3NeIDG6s
UBPXIIvMq9Hot1YtahOkkqglOi3aaGDMhyIwRB5DxswDoip7KmqZC12oCXVn5wDy86mT/MlOhwGp
pYMTu7s/7WpasENrh9Lodp/8lZ0ukI5adERBztT5x3BU7yJ/rIvp9uZ6G3IDJLI4jlW2nac1gak/
J55Y1lorz66LhI4EJv/aB3hdo9Asvm9TH7DfEooNsvGLpWEb1QtrG5TxiSZ78zygAIQovvspyJMK
l//idrFK05xBP/QeyaAEu5SsXVa+FfxC6gww7iz9JuMfqNGrn2zOh3WER+Op1ovyaCC7uhk9G4tK
kA8swtzrvltmuNTGLP8FDu5n7gz2i69JBPcReb+4mq7vSxul+wx7sltSeP1SdLrxNtj9XrhG9ktn
44EPfv0G0CYEusB+yHi7iEQ/PuhmkWwDu04PNWvTq+1F4crwe/EGJP12qNLspz5EX3iWDM+9kAN2
n0Zx8g1un/DLLtesZ+UL4wgHKlerG/cx86Jj3cTOsgoTDgpspz3GnjE+dK3xAJ4O5w0azVBzCuzu
BP2w6h40bd/Ijg+DqExfi3MB2rpb00YAUsfeSvNRXAcCzPCi5UV8ro0Im33L6r81ztpN4uI7wDWQ
yVIOZusOW9RQRuvETIs7FL8Ud2WAAi8EHCrE6538zoD2mreoctzxmF3JhBouDZlp4VvRQmrlLtS6
ZCMU6AP/au1melm8QNhYHCz13ps6AlQLjEF5R63IDcpzbkbneVBW4q0/RDFIPD8mKpAwXuHHlGw0
gohgQf0+MfmwyGgXudd8J7K3UfFxVikfjl2+KBxF+TYRv01H8qHDp3Ylw/HYAuvKDe8ACZuF44LF
o8ysy4RZGCGNgeBAsiGMQ1iY7RkFGs/USSY3Ms6m1b/7t0C4I00WOket8Zwl0VHYZfOljG3j3kTQ
7PQXe18Xn+2J2X1xsvbdvwYAaEnsFfjefPGDxLyXIaqppkhWEfTtO78rkiAn5oIblDAJVKqWg3+h
azpwTwT2Hf4w5VMPSaZdhxLuTTdYxpcRD96Qs+gbXmGgT2lT7TRwZ7xCpdoDUQYKktVI5HTLJ6lG
tiUCQ6FbTSPJwQlQBEYjLSAqrjyB6Dj7PZKuqTNAFGmkE3n6lxbgI3LASg+1F+E6Dxv7HgjxZIN/
hn8SaQy+YYhX76zWqpAXiCyohXMdetQW6FUtM/0O6aLNULExRE1itAZHl/E9sVFZCMRs8uyMulj5
pjCvpQi1bT/23cGtu+GEPDvEx1lZ39d4zKM8ry9esYx4DFKAexfR/cgbMIZVrFKqIvZrq+nF8m/3
NnLrX/cWVvqne4s1DSK7qvaLSrci2ebL1oq6w1ScpZpAzXcHKvtqTe0edSTtvhJpKhaIrIJCjsJ1
XsPqtRWDMWAyukjbrj0ZaQuksQvsWju2kRAzW0YywF+djG0Z4x0dOqdRqXhJdSi4zjZtCLFzVsmt
JVlx0AAJOQuXyzOd0YEnJRjKAtddzR11HXyLWz1Y5A2TGysJrb3HqujeG1RJ2wCqXyBPTijxrF7I
Y7AtE/lN6wnVP2IJPfbwIPEosea0/qcY/3RKTiOcKAXAktjZCBlh2w82ugHBXYd5qEEJsnWtYMWt
1XYLowMysAcs6NF1AJG20/ELuQU6aE6dqkIErsdeI4677tIptz5ELZ8a/jc3iV/+tgAUETJWjD81
eb5FKTfyevjlbUwnGre5aoqsWibQDXlJi1o/pKYL2XFt1F91R/4cEt+7Q6JZXsGmjYp15W8Zvrts
OUPmSk2b82JL/kPC3qctETfejTkq20GtDYbdjQfM2BLZxXhPW1tqVnqS7KeNr+pFxUb8qYlYZrxP
ah2Z6BrVpR4BV8PY6ReG0Ttrv/D1k0NoV7wkeneD8oy79ytCneYYdojTZKPZnVBkAnqJHETVJwh0
BuYmrFBUXjIpNtRPB43FXxO3MreyMDlqWHCIi7A/l21dopQ/c8Ag47lyQca4bN99LJfzZdW2yP4q
b+rgLJTgv4TSQloheQutdX7mIgCYEPpSy66ERKNIgeZH6h6nWHl1GzC+dQsPoUm5IGOjeujMA1Jm
X9bsOtsrwwT1x9TLrZVRAWgosTJw8Bo/tvRDw08oOnepjd8cnUbeQ2VlCRTOEDenA3JUmUBI93e7
A79QAV5/snwaSe0xjQ1oli9prnkMhIQQilcHM2fW2paZm11AD9ZtdHCBXyojsM46fzIU3IsOZKaz
MRLW0k2GYh1jpcKwBwm80xjmS3JJyTb4RQP9nshezzM0sf6E3UkEmj6PFwsNqmQHXx3oLEydrgCT
ggsj9nP+mqzd2NiA7yovh9lQOm+HHfmQyXbK36NpyrlNPtQsy9yxl3OPa7ByZbgQlGwEEkaiiN8P
CaKRDerl0c6kV4NwKPw52TLqIXenYeWmz7VfFIH8FKRM4xgqPxHI0zug2U/YO36OZv4R3KTBnhM+
abH2DBS0dTY18AMKKxqgFD8k53rICnAvce2GIjRzWXeRiRhPFi7AGFn8kGG6BkixAPYjhnCNE0Q/
eVJ/K0O3+9IMyNtrbqTfY8HjgXuy1fF/LNM9Xlo9WHAaVPOzdO3i5Yrfg1Pgb5GI4TSdahbXDkaD
NVWR1qgkUj10cAWQWQNo8SR2g11somgPdBivAF7eINbZPHhj5Z9QLNgsya5xkC+WTVRf08Aa73xH
Yv2iBkTgCkDGqHSONuqLH70ScrpCL57CcmwWEox8JzoMQstPujrMNmpywdulk5mbcgQgXBTtuXXD
8skHCva+9YKlbjYRcC2rxi2yJ0d25RMir4A3VvyeHMMyuwAl5V2p1STND1nUwzQJ9OpAq5pF+B2q
OUu1ocWDSOypmY3OuAIWyN5Ss/MqpAcR4N5Qc4iDFruxxltZ6qLgCo33yG5YS+pFJl471CXoLajX
c/v43HVYoVKvLs3mipDBjTqxdI0XlTPou1zTrBFsy2mDgozm0GFxgFBSngZnfLeCM51povoCvmyx
M43SGRdmHfQIwA9ggjdybAxzKDOrMzqEUAU4BDEOc/NvfvMwGkEuNGxu/t+nmi/5x1R/3MF8jT/8
qIO1gu974yGIILKsQSWkXNDpfADxh7MqrUouIJSQHecOFoOSvi7z30OoPXd7asa5SWd/XiDrkJE0
GFgO//dpovrjxugqdCeTcb4qGd2mtsuFaxu3kcfYu6mbmIdQc3KhUxpSVckLlDfrvWbF5V0HaUgH
qaBToRg76VANDlAgWlAtB9N6twk6S9KNBlGj86B+AcBG83bT8BS1Eh9jaUSZAC0nmXme7aOO2u0x
w5OIrjp3DKDXEa5IL4UXYWXOo95dp1XsL6crfkyMKBUKt8HhLejaGS+wS66NZDVNRYMj/poxEV2n
qTJuVOso1urJxdf8iwUSoi0YJvjB5To/TGcs69/P/mIjF+nZLMMPG+PoUHyczTZXTTPPSh2zrQZL
6DKx8YsHvZt/X/UM3FQRmNSpGTipf89NSGiL1LxGyqOGvNou6px+SZ217fn3JeIteS308zRIcCgF
oogHkS9ARAveFlfPsi6gSal/VKNz0Vy9+mFzdokYTgpYvCBpTyzOwM3k68GeNfKJAOkEQw8VFh2R
gMk+m8iD7Hk9XlFlvtAHbAgyJ7kDgZ59S+KEXfBAWlOLDtoINufM6n70Q5gi09cBkVf5dbv03AAs
BiwPj01mq/187b52H2dpYrzb6KzPbPc1ioZsoZc5e516w61u+A8p5+nNcZz0Bt5r99R245FMEIdI
bx2A+NcAzzKo5slwSW59f4tAxnRHXnTomnaXWqU4U0vGSXprivKlZAWYNNTMZJItOCtczQz3s60v
rWbpJXq6JRfqyHiOoosSRTxkozmjGnKiYWenq/mqIePWNpVgoJ7nC63M3DNDAq9leLjhpBy9o+12
NxpGHwm4iBpKpdWn2Y0aNLzJdAvzR0ixoxRg/7rMpiJo7qTPotN8Z5wF8cIATSJqUvEHI9/WbYKF
prns06eqzQAwUhN0VeRCB38EB0hrtMb0qWhS1vsQ3ctzvpwvq3eFt9Nq4NbnT9o3vXbQPfFl/sMh
QAref57t57uTheNfy/CV5pr+h76sVNR1uE7NsbIPYNgQqphG7JkJkQStzOXXpO0ezSxPHxNINh6Y
rgOhq+zQs7O0sruMWIcD/Om1mw5URnsvr+wnDqI7ctJd01h2rt6cY8vRVppT5gsOAb6HXhrPohuK
s1Att/LHDbAiYE6ufeOhcWVz54H0qvNS44FMvQFqrzAP4yPZZB9Wuzwu9eU0wDHDB2lsAs4NMHEC
ood1dZ/saXJw4qYHREWMBTVpgI8vi+Ya8kamfkQoMZN9s6XJUW2SnxKr+EmddLtabByRwg2v09U7
SwBtFrtrmsxjqbjodnUhfzr4SfK1TJlxopbE8nAbMLMHnQg+0KjJ8Aakyoo6yVRCInNhN4E8UDMd
K2vHYgTryIVuQaAyTh8fyKAxaLz49ajv6AZA66EfQi6xlcSeSsQvemz1t9Fm/K4axY9A+P4XSLsP
aygCDrtQohlxbQXSLWA0E98/VU0OBT5UUH8BT6ENSty8O1Z9DOiaeZvMPRT4eF2DLwQxmuX7jhsU
arsJpzdj81OkPo59US0+AfWspIWYuGHda7jtKgxeKH8d6sU33vLysUKSbcdbSPwgSus/KgdKbWMN
+M1u3zQEOb8lDgCQqbB/pVZ27bLBfOVJN0AP1CxurhX3W6825SGo3RRxilQHa6AtH9MByrgFBDq/
q+HQKLV/xRjOcgSD8RUNNoGV4auR6ShJUHXksaeB2cJIUXyWRfIZGhXgcoZ9dhOq+jzzGdKICKhN
bi5q78ntfwj7riZJkazLvzI2z4utAw44a/vtQ2idOrOyXrAshaMcLX/9Hr9kd2SJ6Wlrw3BJFBnh
OPceAXbE+2yj7nadLYq/BiR0AMvjETLfoHcYi2z8lnkS6FLfeoHtcAlQopnt6qFJnsuOn7zClF/A
50mXBeDRl9az2Dk3R6TW7DH68vfIPoUZBY3M3RCwbdtmKyOOkSAKVfpMZyp0k/ms/0Pdn/qFzGRY
N4v0Q57NcO3xCGWw3Yes3pxjc8YHw5ncPaXX5lYPWbK1Y5Sgmfydo6PONEta1juqH+J0oSYkdi9F
VxRbF/IDL1ZWzHpWbirMdWKLag8UEsx503zWs8JeGvVxAwFtyzeedX+BOBlYaoApOGMOHWWr6K21
xs4vpetDB7uUyX8o98u4XQRRGxz9BLYjgMok+SWbHCRczH5FDcgT5pcIHoL2Kp6GFTBUwfHaLRgd
uRnD1FsOHGzOHkCNY5t13aPsLbWGStmwmYsThNi4W+EjWV732PbmBAHX9ESNdOg9CIaB1HVHJZpt
SMz32bjZv88W2ka46VrVIOIlrGRBmlmwHzr1wqwuVKpZWu9iP6uWVKQDgrwQ5gzrCy99ADZ1jxoC
YkuurUSo7g9zzD30gJ/n+NNV7BLer0UH7Uk58uLBSMwjaTMEcCfdJeBarQf9o4BHX6Rj0f1NCdPu
B95PRwbz1zUWR+8o61AuGzHxU53k9jODXPosW9eq/AAVymIVAjX3iboFaclPJgu3wso7kOrdL/SL
qWsYV5SIWdw1jDXHJuzEioVJ9KXNznlp+5+7BLKrUzNFB5al6kEPpPYqyeGhYwEuZEeJu09SzOPW
lvstRMBHyqb/gmxpv+y4L28TYZowc52gMmrnE0yUk/e+DhxZWtgxqpWJ5GkHhV5of3C2GujMxqtq
r1qBcAHO5lZ9Zss3pxng4i5AE9IHiGK24bYGoHfrNBxJ2RYrUYNtBPT9vWnrY525Kz2k1rVe2vzH
kM24ql0EXelvmcouvoOznPbgunV85nxOobULM8X+szUNbNkmcQ8vvbDfNW5n7BgynTc9KOFL5OWm
13IYTqSh7Suod0Z5/5mVKewgwb8w+jh7VKDeg7qNs7AqYBuKJfnRiNv3umsrnSnG6nWvKigDcSyU
oGhkB/rIgZumJ7es3uZPrP8pbgGxL+qRyXYHx4L4yc+KU54b/mMMwacDVhT9K+zHz7o+ZXhaWFLy
g+tBKuXn+gmJjEVu1uUOy99wxoZ/OE+O28MfmufbxCqiRckGmBBQiyejadGUjtzm/QhfMwM+CMLX
QS1dvNZ5STrugG2r7jp9qCGsj+wF6qhIDde6vPbqTRlY3ZJQboR3wzvwncfdYE/4tmu94cXTlgE7
vEhJpvXqbOXb1R1ya/VatVg9QsO0blTiGOtIn4Xu+H5GdX9qBbAU8jnASm5jfHsOAqmDTT15xVNV
qW82oozforLeIBDXfzazIFkBPzVeWiEQ2TPzeqNSz11aajIWgcjMkyBFBAoUU9lBRA77nPBAVXTw
dBSZzpCmgJdrMcGIFuDVTey1YCtrwh2BuKgOAgDwv7HdMwI5+cXXy69qrVdratgu5g6W5MIYkj1n
Bp4SZQIP9K4OOcx0zPhbgF+FsFznrfBlvDIdJ7v4CRNHOeX1emhVC643+OJw8/zG6+zHmHfNo5BR
sw2CPNuHmQOnND0Z9ZhsOK5HtfOG0H68CrxJrTwmxh0kBAmjTgdfqXIdeI61pmIP8t69+96B287W
zTLAxcfmYVIBqP1JlO2R0wDBEA4Pd3AGea8rvbMRxHsl3fWfPCsCG49a3TjpVLynJFsBstgbD4iu
4S70UVisiPufIHW1Q67XwiMMLk8QUqzuJIIxcx0VqQHo9mZnLw0PAggd76wn0MC7A7cKrU0tED6s
YA1xLboQUMR9tc+xHQIhLVx/mWiFcVi1Prt1FT54TpOeujEJlqTo7f5V3+Z2esptbc+ECPwaWr4p
TAmLBX625hfobbTA/Fvprde6I7Re8IdInah7YKKC4JBeakf53reTUDS2rVbeSxPi1W2ARBbeDafP
nMGZZ2jHF9jFvNcTEAMamXM99Z9UHKxDYwLHoGmSHe8juUGSA3k9MWFdRK4c6jYghSRpujOTrPlE
PWQT8W0Mc74FNlvZcpaebww2bP9YJuF55MvAknGEv7NcSMNJt4b7Gd3StvpYpFZE/Ps93f8y6n9r
/WXstXOnpyqF0W6ncDr0I5KusEIvjwMiABtVmfaDAiQMNsdq+pYHN8XQB9/tqfxhO0I8tamJN8tw
CE5AgVfzmDYrjLUawVSi3xsbebWNDZkj9qT3QK3e8PT6kPqTvWTs7cqZvvKqC4hJ7LMS5j4czOve
zWoYFI/tOxP72g+eDNibd9kTZzXD97SvoE2T2ZvUAbg4SsriDBK8WgP2VD5XnvmVqI2G+xXLVvLt
OoZFk1wZgfPauvhjEmsNCONycy369VBuYI8sN6kXhidnBPXKGV4I/Z7nHazpZDBeBBf9yWrxIhOV
gflWJ3MHe3hgg7lAtqAEQgQ/iRw7TISFeXEiG5pMFx1dpFa7A7eTWvGuaD1R65/GJq5E5iJTEFA1
1AXbBOwrYUBrlYM4li3DVlPX95ULwYCxeS1bkds/2sQT9/CjXUHhNszuZKgJDG10glK3w78qcIhX
kNXgN0YB17/R8JKnMM2rNZykpjMoX+nBLRJ3OxW5fWvHhbPsHFe+dpa6z9Kc/wCxH/hGv/0my7+G
e7IFfKNLLAj541kBfQQfoRg/OzlNFwA9MDzTz5/qLa7crVdUs/uQP1rZLbjdR6VgjHQ1JMoK2Wyd
VkIMd4Ih0bXBLDgMP4xbKNhAiaoAah/BlUXpRP2Ris2YvxeJeoinw8fW8ecitcYM9LD/ODafgNEp
VbaCtO3JqT219/UGC2hEOLKJMpNnKtNBdwnySe3jxItOJjafpGcQt/33wMnlrdsP/J5NyYXEEGzV
21vARuMN9Rqz6TtYeuEt9rZzL6q2Rhu9hhS99M7177mgXzH3UnXhblpR22tEKAEQHir2EtnQhsPv
OrhTsoYeNxb/MzgyyEEFnUTQpbfPE6DiMEes7fsmr5tlbqrhU+zbb53vJd+tssFwnYdy0hKvSiz5
5vowWh1Ch8GQLcRvOqyhjdKPSJN0ZnQOTOMtNQI+byi7xMxOeSzfaJtGLwgCLNeFsLvkQJs1n+M7
CDJ8sSY1L9L1aocgPRsVHhVa+Yvqm6EFtUPX814sr12pHjadKR4MfrmAYO+0BWkme/FgL65MIb9k
AWjQHrTYLnEq+4sAgRpQg0Z+iWEN4DBob1heFGx/HpmY0XSrMvtFYWdzhgSTOmPXq854A4l3zmA8
CzuKjnYcbUIrKx/SNO5u3cQDoKWHM+iAmMuyChjbUavROc0pDMXnuZWN7rca5I8jNkd4a3G5ActL
RMioLx0gXLdxemXcUCkqfXf173/97//3f78O/yf8nt8CRhrm6l+qzW7zSDX1//zbZf/+VzFX77/9
z7+5L2zhOBwaFo4P9RHXFWj/+naPJDh6m/9LNtAbgxuR9cDrvH5orBUMCLJvsQpCcNPCEqFbn+9s
X6sqgEl/3yQjaLht631D6hzpc/W1M1bze2zYy+QIxso2oR1W7zjdDlAzJ724k8y2gnTlYJfKF3Is
o+3sMphEzU9l8IgvEkCY6zYjTpx4hWxMBoMQKBPRIUyCj3XUuczSFcN3/AB7YqBn9cFR2XC29WGI
m2qTY9GDItNfrWnVfoKYfrZzOoYdu5O5FfBIopu70FjqTBPATYEt/vnWc+v3W++63MU3y3GQg3b5
z7ce8ni50dee+9D00bhDEjgEasqc1hk3ytcqQdJEbyf6CTzoUvDqlnq44DyBqs0AE/tzr0oFxiGT
4sM8PdMyG/bQwqzYODhOLV/TqLJWsZ30Zw+WmMeygE7GiNzU8wTRZ9xe95vuCv1pYLx1VxbAaSRM
xxP9zMxqvGllbB84t7DmgtLg/ZfvpW//enM4Q9QXd4cDGuI6rvPzzelFUgpA59XDvEl3Cwe8/Jw/
I0OR38FRtrsDVf+JlsOoVsaGljwq6l6Aa6m7sYBXsSX9N8SA27XrZAqqaViYpKph1uA4zSerrc6e
3iPioXivYpa/OEYBy6CiR9cx58fau5VGXt0CaL9Bwt55yLWafgltW8gdJMGR6iAZlmybAvqP1EoD
qmjYOFqXH1EzuNZWEQdvz86WCE7F+8lTUO0PFCiPQwDNDLtPqmUdgEUomwd41zsPv/Tl5m3tWnsB
545ftvbkMGe1jn/QjWQ/N3Uh2Ek9gh7Y/rKTyaPvVe9nj40+IFJYVE4MATAUssjtFh2oh4fML9Sj
1ZrVxjCnfE2tNLrv03l0DvHemzneyAuLrS3eJB/E5bvG06uy2WyoobSY/C/fCO7/9I1wGBMm/nfg
mO2BhuzZ+uf0YaXCymKNkJIJHxw8omAfx4ZLb0JemXiGUfls+rX1RpswbnTDKXSC4WJIH1s0o4IV
ZJycyVV2dokl89jZHpZOK78oikWj3d4igADhvVPGMJdJyiMNogYq/se6ebKQJcG2rgVQNqMt0p3X
T+aRcWEe6YwPiV0uVDQCbYVEEdtxEe+vzb/1mSt41W7/y9rz87KvbyYEoFzOXOFbEKLz3Z9vZiIr
ZqYZC+69oR6Ris38hQn+wq0VGT5A35m57lJfvebMWdNel3pUlQRLr+c9FG4hPIs0YiHAPe6KXY08
g15nK726fjiAZHTuWni5oQNVw+MDQSdTIpwWTmpZJSbkXS2W3Zl+Ei0o2EINLDPeG5CdiRAlgKy7
wVu1jIsCWjaBn965wLn8813xvd++Yjb3mOOZFiR3Gbd/uSvYUfFQNal7z2CXe7a1YQakTRJA2LTL
LWmihm4cr4biLnKndPVBejmHoQHJJVMd9PNAjBWQkidp5cAbgYMb3GZVV7EBLe6sXhIUMHcgzwEr
5PDoaMRgHG69tvBerr1qF+g0j8G6sdehoSKIIYoRGeGOiq2u6wUYSnK0f6ujfoUONc2ddT+qG2uB
rTY3Xist773wwok/YBmGr4gVxlDqcss9tUQlPLaCCjZc1Pqht8/rGga53D/J1tJfgfEzvk7FJrbq
aaccAFV0PcsHF2sEgopQTcEbPwT7BcD4jlh0tT88WJpAUoCIjNQt3pR0Sbf1IxyU0gZhOViEyVBB
3rk3gz3MvYtL20SQmZ+a4Cgy71Oq2uaeqnI8ulYpchgbKlKDmYJCxcy3f/6OWM5vPx0ffhu+CXMB
3+F4C9ftH9ah0Wd43I12eS+lqaPO6iWuq+iL6gE6DAaX3SLzEwGeBwAw9PXklwKKGMjvB68F0kob
+KZCJcNzo8efR/pVx/ACM578zIjAcYUWi9vHFWJSkKulooimtSza6aGTHlRFQrWJtCNekRv5GTKx
gJrqIt4wmp3wtMqNLmYVxEdL4Qw7KoJo9D4lFWGFvI4ANVsLG99yYgRFgVWvo8ltPlCvwRbHzqiq
ZuIQAlXTPuWgus3UayeDkAScwMyZeg23ufwmsJ0P1OsiHOp122ftfAm6zghiDnDfVuK9WpbX3rmW
H94kHfivA0g8r3ZrwSmcsewEhIL3aIblPpCF+QpVkWaDNTXYUrc4hv55gVxX3wjgnTq8QVC9y5u3
67R2OCECrIfTtEWbhwjFF6e65RNwo7BuHMtOPkJznQOfg2hd5dX7sUZGALQCbwn1i+gbtk9qkU1l
8JR0k7UKjCG9UcCG7tq8s/Y0k9MgA3idqWdZeO8XA8jJ8MnqgmFpwTQOwWlwk4U+UL1TNeO6dux2
abrTex01UL8Bo2zG7HkOEW1hYlXfiBARFMXb7DME4A/kDNnEzdEZJv8VIEZ3GXujBH8C9qleU5m7
IULA3rRsG59AZJ9FVB/qQD2BzJDcMCyHdyNejOB5AYNrJ+8ekecKYWcX5o95NtWwCSi6LRXdMm33
dQfgOBVhwmzf1jXbxK2d3yHCbq5ylnr3VpmnN6z0tuY4ePdUNURBswqsYNrYus7iZQ3njrl70Kfq
YhVqT8FamAZB3TB19xQwkpQh03XN4AEb3TEQwrFZEpBuezWUeRdVDoJ6eb23g6r80VnJmx1PApzX
OljiNZ3flqZdb3laG8ADTZBrAItzU0Rtfv+nedJkP2RFuUXAoluXHSzxVFTcF5qNAhgkXJI1EUUZ
OUwb61ThJ4U6OjgwDqC+7oRVSkQlcvLD+Enk+Woa8/EpTkDQEKVrIteCN3bsbjkIGjkepFrc0EmL
FYhFw6GvmgoZuL7rk3Md5+WyNpl/B31SubVFEcFxJh9PiYXoPCCJ3oNrIVHg5lJ8AadqnWYh/xG2
/rFrkJGh4YAD+Hc8lNEWgKZp888rof3r0xK7Bs5shgeDa5om1pSfF0KEocrGGowOhvEmQqx9gPQS
UQYgN3Xry9bcQSoMERGq6+AdJZvucWrcEoY3UMl3vcK8izuF/UBfZl9zfCsBLuMv1x7A8IdIVAfR
ztMSK6Sz0kJkFe8/nb8mUZVWG9jSGSwcYYy7DOs6m/cRNtDHy5aPyaWVjXVLDQwZkNt/vg3mr/tS
fRschn2D/s916Q37w/PAGwbgvAVrL++Yds/XTFL85BmcjyHihTCAbU3Qy7z+6NPQXvHBLn9dDGhE
kQLkT79+WUDPDpmyePnPH5mbv+xzPFOYQuAvJ7B48N/ePME0NWE0GMWXeUM/BV4FJfQw+oyYcKqD
8lDbSbalH7DtX9X0jK9MQKl+rw6h2zhXM7uNPsNq49q7jhtv5USlgkbTmsKcmedHT5YDLZc8XY+y
hnAwUh4rlZjy3gjL9zMYIfBV34LmoUKTr0Z9du2nYJH3X17H6f3hGglx8EzHazDHi4Xt+pyh/PPX
uR+nIaomJ9mNAaheztKGKUs3wWrbw0YTASTvvp96GOpqwknfJrcAvVXP1x6BwSfkh6xh0YcBXBst
UBmiYYCVk4TAdIpnDliguXxwWFYeet1KRTqESASP7hCeJGfwqvp7vOqdBDxh0/zC+uM/fwcsHV34
+Z+LH6/woBLCLc8DJ+vnfy6oFtmITFa4mzlcdrGcIzKI7ftnK1RIXEJDpdKHZApr6ICjvhsVOG0Q
qF4kLlQcw7aDMB/zELYOLXs7QstZ4n0B1N0P5Ws7ccJE9V++zfgj2Toa8OEf4zAL/xLfty1EeLgQ
v0axGFx9cy+S9TZtE35oYRe+BFIICLbeCT9FmQ8JPADPhVeBKcmHaEH1QAB5G2gxIgEdKfnJZ3kK
syPHvZjIOTxlyItSN5U76hhKhF2omDuQpa7jnkHUMcJueWiKAzJmXwC2in9kxQWbRjyRVGgjIxWI
Vy01vERksL3nQdpsMlaWpybtvAOSyP22qfh0C252uMJSbr3oebomiH5M0/s8lgGlRxfJxKK4mKHE
AwQKkt0FQPuzCJP8YOHXberwUAsFqrA9T8ZTBd2NC/WiaiqObTntwH5+o3qqokY6jF0ZrExs+5fz
Faiy1lPW5tAtWqXCLdV9uJjwmm07xvXxQ13WqezUsHLl9CX8JmkIXcoB+WtrpVX2sY76GE6Vaw+0
DgGL3z81rKjxTiiYv8VOq9yHDCqIKZhjcHE0wc8UqVqB7Wc5p7iwEK5PzAAyea3RHamcizxcNqEZ
YXc7rtOgduGqNiXjEgLKeKK4TfbgtdI7Tzy4cblESVe1aWAu6oY58ApxMuRvQn40ePbj2qN32A+I
YHtY2nmC/SJGIhHn7RsPNss0h68ngnA6RAta50w9eFomO8TGEYDWjVRnJ3yN0JW8na+U+eMmG8dp
Nc8RYccbT/GNV22jOoFSnB5n1UKtTd/01vMMeVDe2fC3vE7qmVO0AtGz2NKsfCqCS5SGB+EwJ1+C
DghHiiIYdymbr9OEAT/BuuWFutM8A9L6iwZCmgcqBlJwzdoBrlN/BDqUIfQ0Utc60ahQhMauKvA3
oU9FdbYFOgJy3RfqH/EI4hyBKVd0b8Yh+GzndXQS0IbDGtNtLMn5PYQe+b09QQoLfhL+unEdqZaD
kSzg2JLdURdgDGxQ2OBGGllWvrZi3mz9DmrCdfqW9mm6GSYe7blhFc/pFGAD4qVvQEDWK7fJrSNc
R4d7o+u+mGWQvAEXha2EasyLCP3kBrtTd0ENyh1+dKVn3EVBnpymuklXdAFExo9CwxnzbrxAqg8y
9gP+FHSRNHjMC9+G+uqQbtOi97c1N4pPsN5ejqwKNlZag1rqI41jNMc+LpF7aBEMXGJ1ifdm4jFw
rHHLEHlki2KIWLkMsIgFZqjuqNV0o27l4s1/S0Vp+MAzwXh1nqrCd7hEjOYi/JY9wBAj2gQWAnlU
LFXFbkBp3M19mwH8bFgF5Jugtr/SbF7hGVuY7DpLvIWbD5Yx8PvMPlLbXKPAhMiAeJs/qjAadcA7
C6xW9Ce3U7xfQUQEtKEaD03EY98/s46JxkjWbelztDnjJ5ur98/cu+IGcGI1f2b9ddhA2yBf01VT
Bwj2yfOQSdcX0Af63Ig39/Pn+qfPTIOG2vjtM4dJBcF+5N1uGjVseiNxtm3l7wvk5sBBawsAO4wO
Wws6HdO2AmwVOZEi8pydTy3CyMFWVCls3eaeDUgdsSNCuLZpXIieoweiehNE4iWxJYykqY5BXlSe
6HSuLTqLLQC1C5SRrGSEB4CdPMR1CT5HBZU3bEHSB/Au04cygyNl799RB4AG7DUDlWpNxYIl1j0G
U0caAgcwseplrzZUVwski9toCSvUcZ936fJ9GOatZQNcTltCd9vq0gcWOs3NaLrba4+sHFv8M9t8
R3O1U+OfcUdUtyyL4kj9aGgVDrBjY0O9pzo1sP408vh1Kqd2L+wyXSGyG295MzgHlqjsHA4VdurD
KlDFXiQ57K2YyhapLMbvctqkyqt/jOn0FW/Q1rPIkVyIq0ABEw7hu6nmeLG0mvBuCKAjozor+2yZ
ArliDAJgFm86jfUWOzaE+Jspu6crD2PuHOJ4cPeQBtwWwoW8kDV5xyaW3+3eKpEmNSBu6QrnHOGp
seFFaIJNB8vsMSn9JQuAeTDqdckhzJECZfEmQnaBhLZOfyJqIwbc5BhAARlZ+TejDb+WcHb95A4s
WfJ+DB5q6FOuYMPAQPuY3q8NFn9x+OW6URuKO/AhQJuTsn8GShgEZxOIgp+uB4tu8Pnyutj4YwEF
c6ifbypogKyCFBY6qjOx4R478w3EvEXQWfWrX4NqL6Eat2OIZTz73D2UmZ618s2lmGB0ZA+deaOi
BLkcGolYZCDL8SHwzeLgwUx6TQMytZ2sWHwGtSSFQU5f7wHTF4+T795S++TGiOmaZX+RBcLzYDfC
71xfKfNDCH1x7xE/u2Y/MJlsSqsKPgfVZh5oi25ttVN+MBkiXDD5+zR/EKBmF4bCjUvwQnC2kL9Z
5npCAJcOedSq50nIcWeBCr7JmrZ9TYpxQR0MG/w8ePdlR4gvlfe+gPkUXap2QN6usWu4DYGBOLlQ
wFxRg+HUGx+r5ksrbL4VkCrdymQwXnKOv7y+JiTuytUkRYoULhA/8Egu59uVw1h9AbxLeO8acKgJ
tIkwjahiIH4QSHptJjfcDlNR7eBCMj5POXxW9I1OMugqQAAzO7uT4QOCF1uLCY+kJySrnsoRDh4R
8AS7PExgGzYnvpH9dqCdgHiWi9SlFoKhBjP0HowB5pz6aVoZsXNf6INIsbcr7dhY0+Mz8js0iK/S
Her5gVpk0bTNofuzpEHUqwN6d8R28kwld2h9uG70eAznubXFNtc8gEG18ICKeUq5YdwlYXE0gy58
GbwcNwdkzzkWWVUmYE4sG9bU6mZhujKQuttT8BFI0h9pIdiFSnpGCyiKJ6VnhDwdhNURv3RKXPcv
sngq4TcJUsgJ2FNxap0Ou9OuHKxd77U3lm4A1w0ksg/NxlDssOi7+6mI4WEHXJY4BY711+koXbjs
TMO30Pzc8xBi322XIQjm28lSerJZCjwjt6XNeLKEHePW6oR9qcE3uZ8qJs92xm7eOysDCb+hzVZz
2UK8EAzNsoHTjZ6sVvAhZfFdGvnpPVLjCPhL/3vrpmizWpGtrabG14wuVPP8a1s05hpIdLYG3tmG
Epcbv6Sh4a4zw89hbINi2UOSPZBJcaLiYFs7YNCwi8oD50FNxTofVfISygqZDG3qhY108gK3BLGt
WPDeGqdDsoJi07in1o55bzyX1Q0NNcL1ZDMwFtKyuEXw5YmukyleHuhDZXp+UMb//KGoNUP0kT6U
AYVPbBaSchuMEzsRynPGe+qiQgJ8EeBNZhYLoC6zjMAHZGhoBAiw604eiQlcJ5o70ZyR7uRk2bQq
m3CNV/olYEnxA3Ag05MNtHvSgB1MJdbn2KJBjZ1KwrT39sSSuZQW48kO8/6W2oLGv4Fel7ihkhWy
hxLSknMJqMqXdvDMC7WpMPtiSieaVcMZHOaRG+H9eb4Eq9IFfhvBibTBIbBaLZQ/AhCiP1zQ5tAs
MFNxpFaF5/zCzDjyNNQK/3f8plIgbduQPbmeny4zdm7cKtkjNZY/Tq4XbxODmSsqhilrzqIKPnnM
jfAthk9pOEJtjBpZg0vldu0fVG3kj0PS5RsVI0RPrX1gZ6d6xIo2j22gkyLSR+qaKUiVI1CPjbu+
qGz7bg3HhxTZd0zkQ4HhAPR/WvX1JbVhLZAmmblCfr2+OCV8fgHKwWksgbEY4diwmStL6aOprM3b
OOv4HqGHEZZweg4GIEhmZ5+qXu6HCRh1iCOqB9Pvs0sZyQszTCMHWHTCC5tpw05ItzpR3RyDEYiz
ICvzB6qD0dVnJ7MAxNJVkd/DNF6/CI00wWiCtWDlNVZfjB9MQKcCCXNHKtIIq9jIpGP3VGNK7PVG
J0021CbHpL9FGGTuTj36AYbXbYFIEhUFwp4Q7u/uJ2/4DKmc5kTVjQFYI76g3YGKYV1yMI1AF6Ai
HfrKerSbND3TlfwJ9IoITy9QlvBB6cCcFbw3VviipLc9H9jaZm23xkpTblSTeysa2OWmcd9/n/+1
delPqxFkc8DyMMsU29ZNksZbS47qgbo7ColZi03W+8cXIcc7kPPiJ/CbWoIvCj5+uISzE5S9Pdu+
TTyNzDbE4VpFZ8ngbYDkG85UmqtguIG04TBsQah9Hw6dfxvQ8bFbQulgL4vBW6ccPIcRKNjbLhbZ
fAhqoQ0XgoPf5pCZyWrI3Q2Deu9n+22/aT0Y+/myiFZ9Eppn5LObM5CA2SoZUvk12FOY+drOePeP
7TQej+YML39pvkGWy1uVSBEd2wbcfHJHvxZJROdaBHUI8jO6M2iK6Izt99O1lcbWgGWuKp8Ne4EM
1k1tmz8oJewKCYm2qnK3lBLGru08wojgvsEulHoFsfc09tArDrPe38weSpb51LVRc+dzv7xL7fSZ
kDBFHIqNVxT+psWjEynZxeiCVgmScb696mylRpWdJF5bkiSSBVBAf3Uhja1kkOUKUjjDeuzzZFx4
vrqF7mG8J4DUXEcwKXdo6tVs7gbPbwBEigEK6C4TuGkQUpYTB2RXgTgD3T/7iVphMQaDY/g6pEkf
boYQcbrC6KGmaVo5O8vEX5vIjt3a+jBC/eI2zIovo1UlBypRvWit96FURwfmGsNqxEvbjWND6ziC
OPVx9Oru0Unaet2Ust70usgN09u7cRgtqTXnsX9TVvxAjVRVdN3Kt5l5RyX45UCed8zyIzzYP87G
zE0UVu4dnLKbeyM5t5bq70xtf95nSKH7QcMW1EZ1bmjAxirqERDS/anOT85N1VqnLs4u14HuOLAF
FX8ZaCsHaXEMAh+sR5hier8SDYgzFexyS4j0orBPgOiCiRBW6O0MQ1lHFfTub2fY4W9MLwD6q0H0
CJE0RCk0CwHwgL7snBOV2sFwjjDGeKMSHQD5H5cxnM63dtZDqLsT4X2HeKoeTNMEUWPoX3e06uoE
qtt6xkY6zqnvDXnvSoCkUgUPyOnZon9SDFnrFZeugAQqbh8d4qo6prZtnKk09uDRDr35TKXK67tT
lYtpmyJzdopCCUdJfUj+PnMiv902SflKPVKzfO9BxTFNlw4vYtgS8gYStCABTbCsXfhQy770Zerf
MN2Q6YacA8wKQVjQ9PPevwHZ+H0E2K4/psICXcdJ952GKNjmxO841C8nq77PNEzBw9K+qwuEUagD
1fVaDMgAFnYeVOcGv/P8jfLOrjMs3cSKAJZW/EKH3h9gwwYP3U0HQyW80KNBCg10HnULB39xsBFS
o37UCnDhYwdXth0paynfhSWKK44krOWb0NhfUAOVdasRhF+B+QT/XsJLSPm99XA9C41RrgpdZ4Ro
5Yn/sfXab8idE8xuvsi+L18RnEU6BH/+C/Ku1n2JbCTVV/CgR9isLnZsiMpXidekbCjc567FhgcS
nHjl1vXX4QouNccK0OzbxoJizQQfpxe8SEAAXZ9Vuo7OqI5aqV/fVfLXVuH372PzKqiWfi+trTHZ
IMk1EiJJUOI/AICypqprPZ3lbhOeW8Hrre8k0yNPg7MBk45v+gSQyZ5OYAo/13jV/6fsvHojx7kw
/YsEKIdbVa6yq5zb7huhe7pHVA5U/vX7iJ5vPBgMFrs3hBikihLJc96Ak++nFXnEL9GnvThrrfGQ
R+whEvXLqUMZLJj1+PNIgITf1F0L1WEtpjgH/zvD55NeP6lAHsYtYDysZWtWU3cY/cZ44afUDmMe
l1tVzSVIY4ewTaiqcsrYprFSiNvE7DeWZu7HMU3BDnFqAMIxbLjzLlpnGS/qwm3aEFhdq8LlwkFJ
rD0iwotO8Ow/IDC2q4U5XYOVHJRNWITqTrwdYD2Ryo462/qGYhiShllRb4wgt79pbkm0VisbeG6N
9a2t5cfsWPlDTPzz5T9O0oxZ35aV6d6X2GprWpqxVtrGMahL7phtog7GZcuM5R5dy3X2hWaWhxmM
N/FxJl9VtaTNzmqdfFW1w091sxSieZzn3D6beaBtkIGa33VEkzZD7xR3hFyGb2DSShvPBDVK1LYG
3SyY3gMf0V4En4o7a9DUKHXyf42yNLggpeEKoiHZ8M3W7tUV6q7/62VV9V8vyyiZj9W+0UZjS/6w
uH4VqYUeXK3ff7UUBvN4CCZr07ZOfac6cBcpr5Df+zsdYd/3suBeZp55xSXMPRZz4+wzMp/vQyu3
+YpZSj1MDOK68+9SlGBv04Dl+SeYiTOjNs1e86b760wjKj7PVAPyv89szML6PFOhnbCYfJyr7pjg
VfFDlocJwao/W5wow6Ye3FcHlY5dNYzJfdto2aXVJnMfOG71TKSF3JY32H/0Sx+qs7Jq/ujFknzr
CMZvQZWJq7BJrRoO8TtIsNlTKiOxiYu8+ZmMPioPZM6yiBlVq+X7kgQNmi1S3JCLHE5+W32w6C+2
zWQTi8J4Cb2n2f/OghNMbZ/8uRqdZLDePsrC8DZR5SQPRheZR9/P3GNlGSSJwN9j0ztOH7ZbYWPD
3Gpo0UfPhNAbTnCNGqN6GaAQbGo8Qo5GUFUvOqkq6J7BsqltUb+M86jfOtwSue+qFzXCmfxjvMz5
g2py20BuUt8XJzV+iQfn0BRGvlW9BPG7K/Joj+qlVJMvpi1WO/2jqnXCCuAb4WOirp0krbZ38VRG
GpY348ZWBQi2/q7GTlXRXovEgfGdaBZmOknxQujqOuRl9d1KwEjbSPqcW98HW7tA6pBG9X2OZtQ8
e5s/BV4e77X+Uw3XDLBJk8/CXlXRZfCqbvyorL454qwn96oZH9NtZ6cFXIrCPFWmaHbqooPmnCtu
xhe37KDkWfYJDFn2lFU2vj024G7pDfhTVUPEVNgwVxNNfqo7UEZiHiB5lWO2ceO2P6LipZEgXev/
jyd/Xmp9tf+8gBHjApp2Feorq2JDB7MfPYvX1ECMrDdqJ1TtpTEt2zoerc9hbTn9Y1jn5/8c5rJY
Oumsk+/nRFmCk0T8lWRdEErPwC+hW+xvOs67JXrQb7oeiJvrNiJc1oco64PhEMDN2Kmq2zjk4QkU
3KlqZL0Osdu9Cau1r1MRZ6QxudjgOpCJeyQO0yF0yfn/AZt9q5slwQmATZfUCILvtoWbHNaJ+hNi
LcN+yjrtEgVNf4Hc7e+tpNYe0xnBNwHH+7sz9FdTnb9kyECNSfurLrGomLxuRKEV7+E6CsqrV8/9
CRnr+ZhGsrsVs4aqMFYkbySIfhfpIP6M9aNjWryPxjBf/dyfcKPh3tNWklmaNsYBZkB/7sSCW+tQ
OrsE7c8XfX1QsHuffmquRMuamBh+kcMxs/ToOGttvO2kab2WSecf64YghKrOQMqOmZaln1VMTq2j
GcjsszrG3KUF1mdbvUrt11yfyJZbZcn8SrVz0omqW30O9khXHxuMFD973Tbujh4Roc9zReWxzssF
VoPrubVL9kTOBvaP67uC3lNgG6cNn72FA5G093VUKNfeIKiTY2xo82dvHkTaIR4M/bN3ydPoQIod
MsZ65dYjEYIluPXZ6xg4PTsmguPqUiLRrYPeoaOqqsxtxmHpJbIF67nlNC4H04kwTVlf1xjM6YB9
G1StWZ6kX3fHaC5f8R6aphCWpbxXBT/vX0epdfPkMt39e4QaJqC8hiTy8oOqyhqT4VI4mCat9pGF
bfr3wdKBM6qjG5Ov5SGO4ib7Jkb8VDWqcaqIq/Snl4AsVTXV6WroT/bFuE/X87+GpjmxqDwlF/bV
po46U38xSyxNv64tcWa9+MI5yyRixlPDohTObYNWzlZd2Ch4+IQJ7PEClvXl68WiCvuRRqseMjbk
/3h9KBwSkaMy3amxXy/mmdnJ8WV999Xex1pxRrv6Tb3y17WT0vQ3BMaMz2t4z5FnQBVd7VZUoSU4
rYgAl+x5ZZX9rznPhdOFqm5ilfH3oUMqDf0WJAcsrdjqACzuPg/V0K7OtVB0+PGpnv/L5bo8OZhR
TGphfcl5vY4b9+yKVN2eNR+JkcDcGanP2gwd3GA0glMT8y9XVdfJPPZNorrXnSB+a/FwU+3G5Fun
ptVZxgK+ejckVDBXAncG5Wy/FkQDVHtWBNNpERPkQHVxbHnIkYArJAbCgtYgFaCKukuDu3YtVLXr
nGavRxDFVdvYNCSpyfHXoW7qNpGp1LtPvc67z3K57QNruTAJ28TG1g438oYdgS/mlaxkna0Gqh4j
wbZxHS3Wc7/a1VEQGX+dpqqf57axc7YrNFd/Nrk8zLOp3QFpyH27uFfFbCcIVq2FOlJtCQmjLTjo
dvOvDqTGISCu56rBqTYcZr2uzv9qVyPUqaTJo33LcvnzFf/rxdS5Rhv8JIC4RuYI/eZjNO/11R5x
XgtwXX8VtTJQzKGVnNxY37Wq+jVmtGJ9owfaeDCll4aO4SQYSrfxyauL/DCKOH9LouxRUUoWGaX8
Lbp/jggAo//fR0Ra023npUMeNkBBNOg7glddXN6ZurezLbx2v5q8PEUc4av+dUZrZv3Rqpp76DHF
nWr/HOzNurcdChztnL7vHtCah9li49gxETsJSPe13hFbqipsZqd7+GysS3kA0LcKudJWrYVs82TH
Hlvfqst8dhge/jEZatqLvto4rd5OkzbrmzyP+s1XW+oLz/usV8q76avLMJBTDdWZqvEf/aouJVoY
/7rcfw6c1negelShruga/l9tX1XuOiZ2NcYvGxxh9hkEtG1AxmUK63iu7yfcGMnsVI1+aeCm6Jag
qnr6SJr9Nu5auJX8ynvV6LbuagoyW+k2a9E+tUb51CQ6zxIz8U5+kBEuGdvs0fTfVZ9qAXGaHj0i
j5uvNtfBxyMpYdMZmdM+CbACT9WTGq6K3ApYtuu+9/kaqs0WeopoiJBHs/LHo1HoYGCKIr8nGJff
S2IfR4EKRBNVxsh/16dUPWoMWM4OPPaAjvM6WnXAnTT21WAhGVbk5rlyskG+RAWGv06DFV7gx8+F
k0wfRgFmvXWKjjx0gyldHgOQKOV8nhtI9Swc4weENDFo1GBgZmydw7Gw518Q7TeQUMY4zPsRrJEV
gFmyERTIk/5Fi0jiDVaLdIeH9LaeZ+lJW9ddcJeqnTXN00stAZMnLsr6hp+dPq+E0SnBlQjBx57b
Ly/Ka7QUiKh29cVyTPK43pzXZIf+V1dHqpCJrI62tBB7iuN79++C0Brc94nHWpH45kH35Yfq/Gr/
19hlasSKbfvPa3ydKjJ/OOPJt1PX/mpXR19tS+0ndwmy2es7+NcrfbWpN5MtSC/7uBD+PdQv7eTQ
uCVCW7Ej7xGGxajei6395Bdy16YL+P3iMfAgcmpV57/UpflQY79000mkvsjeWMLF6/LLMBbByxL1
ckvcxeM7oNeWo7u3WP7vzLUarF66iwYER10pHVoD3xjxQ3U6SAU9RdwurLnv2sypsWGLudXxXqeM
VjlbMlBgGVRdHSKTPp5BtK68jyl4LSJ8vvNpvKoaVM7notTH22dN2AS2/Onhs+Z6x2Kp9EdVCzIi
JC66AaXlfQN/Dm147JabKkyAsLsysnQgCrSVjf1XRwuiEssV3991utO7MPzXHkRVwpgn1PHrCg06
Abc0FocyTzCj//vKkOODXWmBvgww4YTuVNg7tMfchw7QzYNdeelxtj2YZUMNtGQtLKIi9wXW82bE
boRVKW29FR+sdplYnlJTY9PENsPWTaCrY+/z0GOalGrTnZ7M47YgsvUTFZ7GcH+2KO1t9aww7yyt
9q7zQFpNdTSwzfHt1D+G0YHDuXS/IWT5h1l21bnArAERwK/DFHj2mbSuXDZpbFbnznDx7pq06ISl
AzFnCJWu09YvYgAGzgzfngju1S8FC5xDixX2VvUWkAvv27F4Ixidd5t+XEK/T+RTvSZVUZlZQsfD
xXGIA0wBYEhhK9KX+lka0fJZZOX4z+pPbXELhH61+EJUCF7KehQtlfhHVXX8qy1fx9V+iQWtOsVY
uh3PFufYAgeahCDjMRdi5wm9hRWbpI+G08KEaWTzUw7uSzDp1kvWT/Yx8+xon9dD9E2DRjABpfnZ
LEiOlsPcXVO9sO4nsp2bpp3K25QIXR7iGCZaCcoLPYwxOhkywytSmtGDuRbsmprruBLZUsL9OzCw
LNLliGsMnWoYU/RvwtfpWV1DFcJNAIHHe2ip4NKEveBtjpShbc3frbpGaZNEOq5QfXpIBhDh0eCI
a4qOw7VqBJqvMnKJRFD96hBrtbA7oE8WJkxfHZrrNPcawE2vKVHOLaX3bsURWsui9S4uxOJvY//T
XZsjPKBO/RocJEvQhCCY46MB1xUFrFHDHdXV7iAP27sxLkj8rB2qTfU6BttcxNoZAxy22aBBGGrF
4t2CDoS479nJT33On2TTaC810K6jXGxznzel9l462kYNmHHY3vZNZt+pM6MSqI6yXsFm5KkwdPK7
f1lBdE7ObJdZt9R1zBsRyXEfFxoOIn+3qaM2Fc1mDWfs52Ae4BCyMxrmyeePybmqcNrcvAbVi6pY
FQ+IsAD0d5oq75fXzn22Y92d72wYfNuvs5r1/Niqh1DOkXdQHeqtRGAfsPCJEZlfXbE9qPhaL8Xb
jOf7baiNOCShT8C5XeaD10hvp4b5ESkC1w6Yd9fe/++znCFpXnvMlzTLHB4QJxoeYCMg9WHhk0wm
6e6rvU9KEsXL4rMdZJjqyHJdvyPEelInqXY+L6IP3biGuDzrRrabCPvou990R39XojppcEB3wPut
xRL5fsOv3zypudshAF9nxaI7SRyjjiCzrJtTy7/O5ht9Bz38pxX3v7lcfP+p86cUAL1VmkY4uDgl
EYaeX9KAqqMbpluZZ/rWzA3AwNK/nw1U1ZQiVTqYh1hP/HtVU+1rkxoVLCI6fCZ+zbIC8Ge74rme
zehRK54ACUN5WYsFS6Zt2kzJXlWBi642ys18aNIFYUu/v5NGN9+cpUDIkqz7BkrVclKdiTfNe1yY
y53qxe92uhQlPjyqty1Q9JrBcalO1QTTAqitPd9UzYmIMUTyLmJ7U5rb1W86X+00BgCl2xxA+kZV
v/yqP41uVH1ax8hG6zbK01r3/AlutDE/+z6ynaaGkSlL3uVZg9XDZmJ6ndeaatJN8w2Z2PxejZf8
ZQ/YxDPrrCN8YESPg7AJ4HOxADIFIhsgxUxsdMzkij0WS8CJp0+dP866y+rRTu7JS+lb3tD4iKyd
ycI25Ln5OLVDDbjSzDZzMeO3pw24BPTvcecED9nZ5WHz6MHtzueZbGteeAeb6Pre9wJ3b1f5e53W
GiB9V9sI0pNH0rEnhICTxyDi4W7AUfzuE+i2OxSaDdO20Liwp6s60hzgRk2NgKPp8rOm2lhg316v
osfBhvgTszShWCJnTMmjHuF2LCN761cmUdxsRZIfvelxDtYVUYC0b8zrI4ExV2fLbJfNq5nA8kY+
48z9P4XA2P6okNh7qnUrPsV+8REM8Q+RxsEhSozgmEUasS22w8ySCf+i5dVJ5vzgrmgGX06ntK35
rOjn+Ak2xbYTzshJPdQwEfcC2YMsAn3eGC+9ZXwPDNMPdRBhW7uPiHZqXthaJIj0GeDPGPebYeTu
IUpQ4jnVYduFZoj+EAQ68ufkCUNzERCASETsAD17EE/rSW7JdOzGsWde1vP0MgFbDEXV3feE42Mi
9r8yp0RitrG6XVwZzb7utCIcbQCmZj5s0JUE6JR8GG6//Oia/oB/4Ukuzs2qW/0SSLCtTE7DLkja
MjSS+c+o/9GWqC+z9/2NFDbfhfxAZfCQBuW3oQBMYtY9VNzqyQStFo4t5vKm9i0us43TNkwrTYf9
mLB/5OU7ul97i2+mDDDNmzz5W2eZsHXsN9gAzRnIMbsTzF5COx0IGWjauDGXMgdg5Xw3E3MB8M2a
MkgqsWHAB2TSXV0ywc4FZlNNnV0TF2T1EpO3czI8CqaqP4AW/aGNZfnSR382SOgeIKG9akRHWScs
13oigFQkq+DUlDN5LN5WN8wreEw+ydKgykR4AYjk+DtP4/ZqzBZmaPlLPwzGq+WdBxCUGy0SLwa8
kG2FssF24hlAxNM+YS9+tZfpXAkdJ66suI4dnk8GFJndkvFjkOgdDgl40nMSn4Km23km5olR1WKR
Y4+PvZG0LD675pC4iA4OQ/8A9GNrt/MICtk+G5WvhXqSFCDt+mdvqUhYztWy7aOyPYt0PLU92Fyk
lkjNAl/Xev04jnDMKrsE+AquC9l6sv2Jh4VKTZqo63GLG3BlSCL36nvAnHHNEX3jHro+QTsz0Tcu
CEiB9MJxWeAx2FgAhUZUGme25f5m7DWW7lF7IoYd2k03g+LQz2kg4Ic3TWLumrmR5z5DOP2mDht4
b3n4j77F1GkoK3c4SL0/VTWBLtCRnKWuYqjuzwvEeASlkRkW0zIeIHuUsJ3tNsTqfUJHY5FnESTm
3un1m27WzRkg+cIdlvjYpbA/3soZkElvzr+Zq1xoMkvwKMWqJs/KIGT2i8+uibhCGW+i2sODKvd/
PeHn9JH6bOBmr0nC0vxput6ziPrQJKd3iuGq7rx0+KOW/DwiWB5q20XAt0a7mQx8Va4i2UNwa/Ms
QT8Y41VXvJTJ0uzyHiBy2/8uPDRLAOp6yKbW9W7REv82tNGpWHztOULgN5qTi2H1r6XTVXuUSz66
Mtd2XiT58RB2RP1nuNddMZDCJ1FtyOpZJsP3uLU7lAwT95C5JFTqsd9HQ1tueL/ZpSimQ5DwhRQ1
mi1m4Qz3TcWXZeTipRjJ65sNW5dIHLK02C8ElI+ukHdFUSHtk1WvY61vxOoNg08lNlF4ppHRzPZd
Fd21NaoSGTejbgwPdWS8J6ZHqEa2F539xqZfhmEHc9E5a6YmiNln9ikXiFy0XfOnMKoqxJPa0ts/
UelJw8lOsSaXOYap8WNXWsYRhd427p0tCsiVJ5/1XLw1tp6EgTWx9fWLa+K58b61RvSFY7CpbVCc
TINFQuZn710bLGGf+fPGk3d1l4e+O7uhCEoM34va31eke649kMU2lt21dHqiuciRIKYGD6sTOpqU
sn8lpp+GYnDerSqGkUXI6Sb04DjmaJ748lxp8+/AQ//KCT6cscD+0xpPJZmnMBGki5mcp83sAOer
zMDfEIaejuy8crJrqNnkRXNJx45nsD/Ze8wzzLBfnT6t3HiD0D2BXW3v7NkPtmk94J2RQU4VY3pR
xSCc9EJ29JIXrQt12C2A8Q7PfgbBgshSWLha2Hftn6nlvDnj/EdrduTAEvsOMPalhoXozcQRbddv
tuggfJOYje68Mn9BVty5Tkz3Ydfm7bGOZfFQzODwtKR/FP0S2n2R7woWdVsTYhaiWCkOX8YIlrZw
N72Bs3JjCgtBID87toUf32FLE6H2YyWXJSicU8RK7SySzDinowVDMymXS5Vm47FEBPkOaLh1MISY
74ekiFnMQmsFHtPshxFjRHJNxq5OM++h6OJkF7f3TQ+txxYuyVQMINHOYElcNvgcJoj/blYU5KbL
dPLmNpB4RwjnxbUC7AIX0bxKeRw0F7+BMvVfO5L2m9ZzetT2EzSGe2BA1owlExL5+relYedkNEP1
rjXkRIOsm061YztbKK8y7Hhcvk8OTJ8EXss7tOIOcDLYB3CquP71wnpnAsNZEarW++T2PR6+Qsdb
08E/g7jIe4wgSshjfXwnns6GLWuGdyOIhrAAJfUeOEghOYvfvscVjwh0DJt3KGQTotpIvMWadcZw
0LyiPxkQkPCiraqmYjGvpQaLaErely6rN/CSbDDdcbdv7IlJ1rbPicueOIrt4doh4nqVfNbL5Ld7
AGfslZmAtnVQQLXMPeeetTYRpeBBW1rtpcv4ykZ7M7i8SySGMqS8pxGNZERh+thao6Co+QCNAvYb
46DnTraxcYGM73VdkxinyB/+kJNiRhsEjn/1TE5n3g/oiWxBCrkb3LCscDCs/NY4oxfOIrN2GSHg
0HKGg1llAZ7k6bhf6uuQNfOxl2l0XfgsWuregVl8zZNIPBBI7UM0qZiyWk2/IYWOol+5PLj2zIRd
tfOGQALoOpS7SUyxk9WHtN9AZuj21mqC2pfpBkZ8dnPHvjoFC06rSDviwVIv36u+wmekWg4Nrny7
uQ7eAAdv+3ZMIb5w/0cLiN+58QUfxQUbguFwt4DW9txdlCVxGOUEWmWLDo7gcJ+mUIZEhMaXMeYP
rpZdzfXRHecErtyib7c92qEaOmxM3ALiAwEBtFgjZ9MHhRfqRUUikumhSyP3aawDgupOsZe9VYdj
RVCjCmJ/m2EAF0oyyzuZ1O529tvhjFCHe58KI+VPt4BbkITLDJsHaskS+uZV6V1pNYB0rbsZabrd
4MzpBW5Hc2Dh7/DObuimNUcDxQyhyejScasiDlX/YXtLjxGbcI4DUjRJkhJCnj1j13VRdahikW/s
9FW6RvMQz5MZElH7ztObDPMo5nPphMM81GEiY+3m1rK/Tu6khSXp+nspRrFBs5kPrgfnBOuNsiLM
k3XtA9FuwA09wJ+qRYGydDDQ9gwDZXo0L0NEaX3dyK7QG/f8JaZrJ8k2YqMYnOPIxzG18O8Rcj8M
sZaHg6/fbAI6O8ud59DotHMXVK9CuN5d2Wm/24kfanIM696um3In5+yXtMDvtIiK45zzUPVtepcP
4xRq6eyFEy4DHfM+qhBMK7pbnDHyjnZzhHuQGGBK91GE6RrSHcLTftuTPV7sCPjWVCebpJ+cjRT8
T/raLM6aGKCAWgRG56k6+fOAM4hfNXdojl31li2VBVTEwhLRxHIDsCwrMlG4l3YKcHSZWDwZ7SAP
kGx3yaRBWWvEciycXAKtrF86WT1qOoA3BLblwZPywxC5ubFaw+YOy7n5Avu29BMsuSU++TGuRWtM
tB+SbIccNCv42Ji3OruPOkjEGY6STvZq+S6lBVaOZcGWmwIOBT7rm2WacB/qg488Ku2w8wZiHcg0
TTna0NK9kSqdrhMgQzSL5D734zcPsZrdFJi4mYp8t0yxy2Z44AsaBrF340jfCS9/wxBo2jaEzHZI
ruq7PAFNWGkxQitmfVdO6GHJiCmqcG0r9JCE22vp4G26Iu02IkoOxODyc4b0rqub7oU1/h1mlx0y
5umDZRjaoeZGCqP5IQfAMRapeJTsZ2OHRLPlkzcR8Eq6RrJj1VuTlT47u9qKp0NRu8Y2BWATCh85
2fQWi8lheSOHTQFCcut42WMSiIvr+O2uQyKXvHWh7wfoeMfF0wMYv4ic8AyHSjNkxb5H+H3p3Qo5
rxQvBvTU99Gs76TntyF05XwfBQ5PkkjEO1SePgx0d3ZNL8dnoyAsVMC+aUwTq68gwLPUQviridJp
i/njMz+VT4zF/0H4M98LDaeL2dp6ORiZmKAcaH2vxdGkRdDOjApgPpN4S4jPwHPdaGADAbV37WZg
SbFvHBTMG5QgQIdX3VOTQ+GySAQG5PzbCQR9PtlzqLOStnuswXj+/ERmYbyINH/UombZDLoR3Qtp
fbg2efhlqM9pn4lTOfO4tjXgXBXZjNq7eOwyoZ5e8N7dGrjQbZrGQBGpiqDOReCUMnnuzBKQ15Sj
6Rg3YYTA6kHX2LMMjdN+Fs4CCsKuCqyRXOcxCrJlD0cTM4wMQmq/aOzUpyIFCBA0Jywv+/M0iuGs
jr6K2LX7c5ECnYJTw0ztEW4H336Yy9w/8OPWZyvX67NLvGvfLdV1Ruz3jCTSck4LNm0BvKSNuprf
kQzo8+nQkGBEhuZC9MIPCfVfhRG056wp31q/IIBS2mN7XJKCLXIAq9nPZ2SJ+/k8Wj1a5p7EC9c1
iiJ0HNRZzNI+DdpqiFcfpnkpz8wiJZugKdo5ffXmJqACuiGuuD6hFonPbmFXGy2pEvZSfnRWBctX
1qFJdnUIu+8jTW/PS9+ilzU6h5bH4bnVM7CLCcvSsGmrlzTr/pBd2X9+V+pIfU3J4qB9PkeLj/JL
Lw7R6kap9hnqyF+rqzUfv/e2rcuJN03hTtF4duNXSE01D7qdgdQ/uwuysoGXvlllXBobqTfZqesW
Eu7L1hizR0MLUtzs+WAk3xxkKFGCYAUvZRRteEitb6C5DZW8ZhqPCyR0N0k2R0WY6FF0WPLmOMoG
YYUSV8Q0OY0dvESNxRow2Mk6q3eAmAd5YW95JW1X41dh+ctGHUojqdn+RlaYdIAokQqB/v1SlQFb
q9EmXoMh1Rmgg3kWcMw3tQePrfnpL/lP4i4+32yEhtxgOj67Y+p4YGGDmoiT+q1qc6rO7Vqoqips
xDz4m68/5X91RxjR/2P06AVyP4+C4GJ5MOpxg9nyB5uTfiNtVOF2rmYjMFJmx6EpApI6DIhr/L8r
P0UsfQ7boAWfKbwGyB3FAOJvP/8SeEqQAZwMrbuL8j455VqBnPutxyZw3yfDYxnVdxnPgTMq2Tik
1cUP5ORiAuUSmlaPx+xi3iTa8ITDNX/nZa0WAowmnRCny1PUFCXP7qXYG2P86JEVi4pnfNdfW923
DsMaJtAdpzhPMTKRbWteZgNrmwNEBO+5b7mHg8EHL1lUL4GiQWI/UMYQKYfxpFVuxq3jz1cxI8jm
eJpk1UScMUC8oRnyc6QLdLk7jWUVZKwLX80JLRjNCReyzqE2AdLyLTPMgth+RvGorOvsHFTLL35s
/GkArZ7sscRb00y7bUKKzBy74DqKxToQVK5hjW1SthBbp5XVTS8gNQ5sozYir9Owz+Pq5qRknBGy
QrS/PEC0X7ZkYQJGIfhsTSjb4nFj+kv2Duq/vURlam+wRC63UluauwzhDMuotLeax+zem1r/lONL
9Ih3JjlpZ+n+mDJx8JYO7/nOfvY8UR24BcpjRBz9rSojFBNS7Ucf2fUGedoBxKjIr5rOvkcGw67O
E/EjrpNXIkkbHLjtjyEWjwiier8LQTyNecEsNfeWRyxfyjhtwlbHts2W7k8i8z6xAJ5Rnt71R4Il
T6QG4bj0DUQroiXbKpbZyURxfusV9nJExXQ5LKQOtqA0re2idXLH8nFb1WN60Js13hEQkSqJtHai
d68A/bErFMNTCZ/ESqvkI9JqFyY4yQTzOav1aiWvJDvdcpcnOeofnTTey7FrUCeHMEm2nzwMXi2p
nwboAI3lFs3l7FGkWQG5NZt5SO26ucgvTVGPF2eN3s1AfUerbY7B0GqvWF/vRGARUoWxt436fDfF
afwKUvCnwGjq3m5N7cXSHQ37DH3c+X0BstGpkn3eTv5HS/y6DXyw9TKaLwQ+421uI6c0kEE+osi/
9VFy/yGD0dp4mWfc2AFYp7ZO5EHCPXtO7A7WO5nw3y3ywU6Q/moxJGY9bViPQZXXq/eIfQysQTxa
TURoQxPlH3n9G1mBhBxpUodL6wbPoI2jfZx4EIabBY+tJVtuhBh+zWZ3WmbRPY+y8x97hC2SEjwz
RtPtASVwHkcq/53zZs8q552RS8vDr/pntxqpGlVdFWr419lfbf95CdXtLpF6ziNWpp1iIp+wP1ZT
48/DasTuWNXVkZpvhkRnkKr/4/Cr/2u4alPFv9rUdVTbbHTl1tLrKWRvl6P9VpY1k+p6qHssYQin
/q/VGmwWBGt/rgHZ3eHH9lf989TPUsykATVH28eZaM6qqNdpdrQrxMdU3Zbz/+qoV7OKHNK7ajbj
J8fQuR38wtoAIoqfVFtduDzdU3s8qDZV6HDT9WSM7j6bCjd7iHmMfZ3U4dx4slHz/2xTHaVcWvI7
q9bxevHPtlSToWEM+umrjR3nBjF761bZubFL/Do+ODVS45XWOFe9tvVrVATJ/2HsvJYkRZZ1/USY
ocVt6szSqntmbrBWg9aapz8fzuyhrc5a2/ZNGBEEVBYiiHD/BZ++sf1Wu9qXDCDym64q4232w+xo
Y0D0Ukwzy6dg2iHxVvwZgbg4xxhAXkiMwFqGnYjJ3kHTvf7Q1ymxFD9/sIu+uTfj9Ozyjb3DyZMp
0pykV5hj54Ql/12OZOsZcZePvE6dR+iH6lFh2cWwEtgPQzvGzPDVh2Rsb4ihZHe494ZY6gDkBkU1
Hw1PszE9ydCPK+ZvoYPsJBfaeyOg/5C3tfonemv5IRzs/KjO2jPp5o4lZodMY5GM+wZ1w7NZF2R6
VASZNB2iHFPvQ9L36kflDABG22RhUxBJSvGHwoIqMP6Iy59G0zWslAE0doH1ZR7M8pDBnXtNI0QK
yrH4Tix/upOmOtC7Ry/NrlKTAqJwcGqgfh+kv7S1nf7hWX19L7U+KmYyTOND204eOLU2PBRZMrzm
oZ9Dg42GoxIMw6u0RQWTXcBRj1LzcOW8i6rsFzI0/3SYR6SqiUqCQVnOIUWm/x0NVvgip/HKObqq
WBfutg59h92DqdTpVdoq3tv7VvEfvYYc/lQc0EsMnrU5UzHxTKaT4wZLeIJhW9oCK3rJcjKo0mQV
PajbtPgh47o0RcM87dVS089SjaemeJ2Iiq9nyLHA1gEqCeZVQK7AQZ/jMnYuccP4imTL/4Bu1y7N
zPxc879u7Z/7EeLPgUMa+knOt3XstehtJBvHyiYb9ig4FQ9IBppXY1z0c6po3EmbFH2hFg/tUgSx
ApxTn+ZF8wlqzr87ts5aMjuXUleftybZmlK/eNja3Dj7pXo1s5868nZu3cQPhU7KOMSsd93a2myl
BURQezfpoZBhWrvlQZVeFB0wTKujOh6XJmYoatZ+BASCjj5zhpNUtbDIcEPo4F07VvMR+v4C8lli
hUvnaAizSxyGgKqX6hB2JY7B4EyQamLtFdofhpeCbytMIsxL1SSpftEbkPvt0NkfY14Pl1BhxiZ7
07FJLm1dTofAhCvft7Zz82smJXZCdE5VtBCRtNR+d/qcJZgXfpGalWnJ25InkFrk+va7YVqoJLXZ
izQVXcBsIivne6mCmDL3eDj+WaHzcNDHynu3ol5BEixSjpbnue8aU6OLmjOpk2qB1Av6a0xypLPB
cPEMg+FOdvogOt6/6jzW/X6YDN6rsnxWl5MmLdPd1vPye+mILTFzuqnDGQnjwp20DXx5jmGDCpXH
+t6Lyh4SDZ+8UT5s8m1ydccn3LmkcdoeusjesPX54qTNKXT6FOxnEJ1z1ELeg+GlLOvs5CkYQ6fD
ons52G8ECSySv1p3LEBlfShJT3QqVb92QcLXfcqzD0sbJ+b5jHKYxqTMxQ3nbo6gO6Mjmn70ykiy
xfO/IAeNBceI+LPXmWepVeVQvzvGldExOtp4WTqggm6OrnvQtxKkqHM//GhGIllpRUoKGo1+0fLA
2YfkBJYon7PvQboco9TsToSxltiYy3Q+e5s6I9+behZcPP2A+Kj7bC9+MFLo6cUwlScjr792uoIV
j1tNT/xoZDiKkXh1ytpFMaBFxiSP94FdQjXU0RBENav41ub9s+9X6jtOhoK42dWm579lxLWSirm6
qlRcn0kDXbQUshUucwy7MB+CPEjXJm30o5ti9K9xk/4obde4NNhYPIYW+nATU9y7rMr+YO7d/HDN
8LEfM+0XNhunxGssFktPzTTvmJDn5LDbFriElew8xJW/Bgv+OszrXYA3xocZN9cIIO8PLUMYTnlO
sTF51e3iDmXe/FRoxGlzJc6P7hCXJL2jr0z6qnPvQmQIWy9Enz5pn82+qAkE2NGPOvymBrN99hpt
Qefn7mFSiRHmcVhgnO0StFVBxtqz/jLHQ/4+dPHCLkzDm1TTCr1RQBP3MO/tZ7+byEN1QwVXwxif
o9pc+GVxcwIVHF+aCo0QS8kv2D1h4pDa9YWgX300F1o5K3Pjlak/f34mB0mC4gAI6hgrJPpJaqW7
WG8jgjf2ztRfcB18DWZGIIOh9hT4eoHbdw7qS9HKD91p0azN8heL1dpHP7vaS9voJ9mH9Kl31+Gh
vRvtnx2D84cZOt5bViLPj0XGR28ZEy7amDAv+0aE4Ig142q61FT0Fl+rnsj9UutJFr/mOPFKDT3g
8rXxklPol9ZHW1SY7ebZWfZ1nqW+OH59WWulWb20w3w11URF1kK/JFU6P2ZL0arD3Ry3OuEaamXX
9KfeVWy0jHT7cdQ1hzXvlO2I6KAZII3Gsie2+MZMU3aX6bX9qA4ae/2pnY9mFPUI1i512SUFCUxs
nvpHqaynyqrGIqlaEEbNhvAy9BlhySbEMM216hDCEMphUi2WP0ASwOboBfZM1gI4EdWx1ek9u+p8
7cLpfa3KHq0u+1tkJY9Z2v9hFnFxzYh4PfZ99U+BAqZzxFeu2n/aMaje+KDzU7a+reFoxq4ZtWoH
gBxpkeUsUUswaNRjBANMP3gyEnc8hT1kSi1VgyfeJEgCdj9P94uHkbRJPxdroCepupX5DOOOKMNy
/NY+Vw3yRbWtoMsY1EzlfO0QTn4I45Qij9scgDEUyyEtSSIvbZHJ6IkQUACcw27fMyv/KP0qfJSa
503+Aq3EkXzZObSxclYGO2YhnXfvqp3rDza+HyBGWkAv9KiApbI4fpNKWJNjQq9+vpeq1gLlgIyX
nqVaTnl89QcP5PByJDKe2dM8ROsflibbmvZRnQavUrOygRDrgCaKVCO834+2uQSil8ND2ypvcDHs
nVRT3bGeayi4UpPf1wb6JbWz+ll+e7bgvEYrVvDTXH73AiyadK08SrXEXJ5HM8ftRn6bnSGDFCME
tdTkbJHfP6clIV4Sy6TWLC1X90rV1DebZAGB5KlirDaL5qLaZIYCzD8/nLGYdnEQON8AEN/VbOFJ
x/vUWPPfxC2+TERC/yw76CIk5cM3fL751DM13OHRWT6C4EgvZWH7t9aYwzvfV6ILecj8UiDi+aRn
8ZcUebaf7eS8mhN+7Y5b/syzwsZyORlvWompsRuDviH2E/28kohviOCzMNACN35MxzwGiRMEd6RI
z/E4v9tzbuyQ4wS+Uab2Qzt3xbzLKo3Hmze1T7MnKRTbTp+IhiKR7X9zUHjc9wkMdHeoyKcFVQ/g
Cug5HDoVjc0OFovXjneA5edr3VTfsc1UrpaWTe9WV/HYjc8afvBf8F37kc/ungQ9yt2lfwrt8FfV
ZclTFEfo1qaOcoKmr34prVhj0tqeNFe3P0L7TEos/WrM83AylCg+ukp6FyjeD6br6s2so19mVHzv
xtAkvVM5Fw3EKFk2F+MshMbGOk5RYIL84IVG8tdAkiidLBcoUkWy0uHFTqrRO+gh6aUKIMBrUZyJ
yMek/DA9b/MY8xfUickSaF+rOfAulkfmE+B7eqxC5DFNB7DSABa+aXr/3vrLhfX9OOTaq6E2N4jo
1Y4sVHBSCyJiFnKXBF5G4r0qc/PaMZ7G8S8dxxPjpWht9zJlHfKHIwDlek+cUbloCnk1OE3VCe68
jjyIb9x+APVQH1MiYAf0lexDbueLj+x85fOIxKYd/Fllbv0263y0adKfHBL3gLudkIgphWKO4f3o
xT+mHNPFcUA7F6vFv2doMGWre7gBBs3e6sP2heStdrYqK7wFVk5UPirdQ5CrxheQn98HKy7/NlHB
JBf0K+q6CvJ3SLC+KBGHGNpupyJSd8W5b3hVCy16rkCpSE2Kymq1E8R5gmNLDyn8UgfpMnp3PmSV
V2RUNGB/8QVsxDHGi+Gp10z1bSK1evR0ct1StRBSfMxitOCXnT3owrfBgIw92v29NBmwD85OZFeH
xk20N683WlCeAIiWmjRphoXgW5smNzlg+fpcDb7MzF2iS6H5i9pn2b1NPpBWMypfpIYnVXBMXR8L
nWXnyMqGfHV7k5qna91bpKQgBBwk6aVNxyPk2nu5DYuGA6RgUnLi1cBedDkgcJXpmFSJChqBHsyq
4+dOJ/uw7FSWYhwI/CmQBq7Sg1D3cPMLVKC2UwZuekN8NVl/cxYNxT7yprcpJtwxWZr+1vhYo+V1
eEuzkC9d0cZ/262NrjRzp1cntF/T4WeJJ+47Mc39ZFgj1iS58V6O5Y8wQWhC9hGiVfeIU3oXEKPm
u63hZ6j03nCUvrmhB7cKm5q97B1UMj3Yr1tn33zme18Chqmn7OaFzCCgokWvUiCOUhyrxC+Oyb9t
+hRlu6DyEO+29eh1CkZQXr6H9rd5TsPIeHOLznhLZoVBH0zLVaqx4nVXbQYeIl20wTbe+IBNThat
/fOGNPKISuvFXg6vgvoE3N1HEB1uW6V0zqsUSdww2jXDeHWC2Hlt0UZ/HGMFmrkOAK0wA9jRONKc
pTMRwfAFLTnWNH6b70H9Nkcu0HgE2PzP+eru7yJT/CPMfoBR2Ka8wqXTsbhrurUqba1ZH2qN75nU
MDEtznMFwG6t6j5HzdnZB7jxJE2jMZPO62IVW48qeJO2afZvWs6LIbW6VfpLa9UFPfijUvT29FQC
DnlYm2BB4mg1eDvDyaNnx+U1b9HOsifd3JHbJVNsDMGrFJ4antXCmB+lNvpu8xjV7rnQ0yjZz80S
Ba4rZyd7i4ivfGrphM6aJD5tbYaX/PJUlY9eXzYvWgSr7JeDt+jYqK9S8Byh4NGTrd7afHP4qCN1
vEfRR33tAz++rzX7j61DwjoF5Y2mOW9tLnZl7bietOkHBCuQEdpboz3d61H83I5e9sg3MHskhX7r
IUHcpIZRpq3uZNNLw1etNdvrb21ymNUU3+vWDw5aWWWAfHLnRQq3JkroQAiAoU5bqSqAdMnF1MMh
gaP6Vsd++eYnJeE1L47O0pZFObHKGIh5mBflfqp8dcez71+ls2ng0VqgUmyYwH9KFTuslGH2GHRR
/VbP5WtLoPABvdf6rUgQuTVDxd+r0EHxehjunM7suQDsDIFPHUikgpTS7PpNner4qYndq+yUJnzG
NIL3jXfVpqF8nMzxzq7Dnvs5GB+NOZQ3b6w7UEFTkD3UQXnMy6OiDuWhaZz6oFnBDPDIb06mYjgP
fQJFI+79ZLEfO+Lj9rUx/AI+fH/vl/2D1QcotofkpOAlfPe7+GSFCB4kFiudghmAV2rVZYzsn7Ob
g2Crr2ofwJxQQjDdaq8fWuYg+4bZR+7hL6RnuxmU8H6MFIikPl9zyfaBj4Fdb4JBV5XhBmLiQ6ud
6BzwQSDArQJJB6Tc9/qdOqM112qKQXIBdpKrnNNR/8K6i8EG9MKhNNTHrEuvmFEr91VXQo/tB/ea
9RDgDOMjboaY5Z/LOhm0Z9aH7tucWdptIqNNvKMlmGgUuyyfWjhTO3XESRd1YtK3E24AXtknu3bm
G8li+EHtX7Sw8Z4XEb4JEoM9VSa8x8C4N5tYPSkYo+yK6Ms8z+9khA5Rq5Wnwm7duz7DDYZAAJtb
MQ0owNtGdYdo2VcQFiMudG1/Kp0QH1dd9x/7/CenCW/IrRg7dJ+HvWMaZG4LRbvPmKtm1qi+GCln
HqpsvrMQnA1CQCKZguViosPJm5JLow31re78+oh95HBoHCe4T916Pqit/jUY8Q8AMdUdgxmKhjqX
Lxbwj5dKNz+UOKouGWqN98gkgivhm3JMG6e9L4uCKIk+wN+a/X1QTf09QIJLVyPI2NbJPq/Ls5eN
3jU3puqQMm9gaWWGOwM3rX3ddxerWhCBQacdzcFOTgCEvyPV9G0xE72YZMn3XK1+Dxyu26PORgSP
58ZuFOB6SdveaZToJADXQkuCFXtn8LU3bNg26vcq0Sd4dWZ9NwA0uCpLwMNoXmRGrS3TaqYoPEYd
eZA0RJglT5CMiIZW/dCzb72tPKYpPF/EUfZp/AJ6+e/ZNaob+TeVL2FSo7mm3qai0l5NGB4mjz3p
XrseEvA3TrU38jC67/IquAUjM4xM4/2dQnx50q5Ebm9Ynt4yI2Tl9GhSONEHRr1MMBNiqHZV1+fQ
nr67purej27S7gkFtiGh0BXsgLcauSXbuQZ9iCNEAJlGyzEtK+olUvIVIkC+H+LoZ5OVuGRH5oVv
eZ+AWEHeqj5xQf+uUyxiRsLwZB8w5Wgr65nAiL6LQZcd/Lh589wGjpnb4P6mGsU1rBkHY8Xcz0Pf
7MuOmECdP6Npqt73UaTdt0vhmBhWOpAw03wX6oF/NDuQeqGms0JRnI6x12qOQZK4e0BZp6gIfipk
HlBiiFAUIpTxo7eG8kuLrDkf7UuXY2PnuHCa9IAciDpCT/WYHj8EDUCe+YUVSbsn71mV5iO25tkO
N4CPNFZD/rxjLRDqwwS5+Gn0CLDXejeRFQ5eEVbh89lWIJR8tQOHb8b3I8jLHbZZzCpYFHaJCofH
bAlez2lwsr1FfbbqfwaunyFQZgBvdPUUEIOZAzz0z+GMVaMOYX7XaVCZ2l8DpMEI2O+x8YDz1bZD
1NnZmXmr7hGaLo5q0YFQ7hQMWDRVQT4SvZgg8EkslO7bVE2vY2g394Qas/3cTYiiZe0T7OVXIs3N
zkJP/upNOihQ3beuju3eFL/3bkriuzdrwelUcfetcb37MmKYNRuFYSytqsuMwhIWqn8NAFHPVdf9
hfeBASfYDo5KmUwPA15F9w7B42IhEAep/pY67h34h4lZ9uhzBYe/RlbtRDcC4EtxfNSNzt81BSSK
LK4IVLSBSdattC6VWxU7K7HbM9D1AlCcZwG64WNwgsx8c3KSUnqB5hbSsW+l1blEeQrtkMTxuZxa
89zXlfdH6r3DZerU1v8x2/UBzjvfUm+ByCg/IqPf51YW3PQxwB+xUpsDK3Xv0gM8O1vgQMGdkJJS
fBZvHYR7xyoIeqjmgTnjgzdaw3M6oFHkUENMJjm2ZvCeZ4p9txXVUDhr1Wbmf7VrKGLYfD1aPnNH
b7DAMboZQM/K805+4Hv70EN9TWPo27Nk3ulqwKvom8bdXMekTZl9/Exz/ZgHyXRTZ+SbEIp60eLg
l7U4REHVuUe3WB5GVmd8iJdiEc8x81G7V826fRn6dnps42XkpuaVQftSR0x1qzo9l4GjhvvU4TaC
CbsqLeuPrk+ZeVjRlyTV0Tk0i2fLGO3TmEesv5fCdx9mr4OH1mrxseleUqdJbiHLg1vqO9HBKCAA
wMaO7izbfNEDA/aGN/JEYfc4gLgivhcfB6V+mTGoJLDH4qxbBM607CIYMHvJSEMVBpZoWovXFQjM
fwulI1/Uo21aeNhlGCGSWn4JUmPMvJYwC34NDrLnSyJAmfWj7mPriuEWHAnMQD041kEPGmsKhokV
p8+xhEbuEZS+8qAWd405PavhPELt8O3DiCrNflqqyBRM+97kZpmpC9DMCVN4JR3Sk7MGusgzizsQ
GZdhgpECXOmxM7sXpcX/KTfj5KBjojnvBTMXLgR+C/zZ0RmmHE7B7D6OqaYxFeyyJ4/U3C1uqi8z
cKMPvDZAGxbfwiFKP9Qclxiv/ekWPg+3RAmcJVRQzzornZQHyvFc7UGKiU8YACtPOfjSGw1w7NVK
KRXAnj5IganOzZucBtfK96gO8msWlwzZY+ccMOwGHkJKARBcMe8LFNMip7B5L+y9yZD3MGhQemuA
AvivDaek4e8hOeI/xARYL8kcfgmRgkN89DRhLXdwnBGC+4I3AqB9SDTuLvq/qbJP+/pv1jXtXTtk
53qs+UyCCkwcLK3VBJJQC4+zrq9O+GeRl8ZXJORR5Bxf9SSwLumgvM4EARZ6q3quzMV4IP5L7YxL
7I0h2fqDF8/eNYysx5hU2j7VkVVq1RzhPwPEuH3nmvp0r6Xx+6iySg2rABnFEMrwYtJU+ejaJA1/
DyjQl1UBIsjq7mST8AbLVdqrcEQ6/d0NjvYGbNdFGluZWAiYjNPagqvP0745FKntPcMCcJ7U6X0G
wfdsAEaw86A5VXHytWRigHxlBLSyJJkq1TnVM+Z8ZQZAU1HOSeeGzJ+MFPiLdciDzthXZdFfYEcU
751ZN5cRtsheqnriNOCNawu/UKV5YLrM/9N29kEvg5+TrUznIk7nO4Q/nvsZsLfp2slTgJTLU9Bo
NZlhpDCd3kmPVm1X5xIauBHAzlASJOYyft7C1HAHpIKdkCRjEeycecyOrKKfDOIcjOKHLHvqQsBi
33L7HdOy9potmJlywdWFICyupvMULbjR2pjUK8CIcEGSSjHp0RdFMfxj/G+TtEv3bHnt6lsZcF29
FjrdLitSSgF6NjrIaa2ugoN/mnCEvFjhe9yAFPDfxiZITwF0Xrs14BYN4xtC5agb4nm36moIRkhw
Q5nJgsGNHZS8F8EN2dH5KSTJ8fvkNsENXJY1H5ms8ktkU95oq4JLdpHNZCaCBAuLf2+oC9C+bquj
IFQq52mBFDKXzW5FD9w6aPB68HeJoi1xBFoDsFhHsip/Okp+SNQAh9yfZj+AYl4uXLOcUbY2fKKt
Jep8FKiiNI5zNmUX6Rk5LVcGWcTgn+Pb5STSSwvVaWc7WXqQX5mgNU0CFuGzxdXvHDTqWRRGHG8P
yX24guH80S33bzQj55KjRi05YCkSuf6yGbNEJqWF8Z1Us6w6h6Wi4z+z/KYc3GeAd8ZF/qT8DJyX
w6gaECfpq6NXlj/luHQM4Jgvt3G9w9IoeKncJ+tiLaTRrW0s9e6M1AqeTIA+VuyvPA3QbslQj1M6
HlW9/iZ4YCkGYNRdDb+OeCqSI1k12JgRVU7KGO82R0l6rzivUA3+6mEuHr0m5I7aSIie2qR5k3tv
J+7TQNznNNcGw7o1ROjtMXUnvVXcUoflXxui2bbdNLDDOhDqJjjI7ZK7IVslHp/JTjblKbBC3Sev
3O28os9v+Dp6oM9kcykgIvBsKOcKr3fGliGZASIAc8ZqGCPQ3zblaAdHCpDIrpHf1s057UFD2dFF
/t7YNMSom0PcJl/nUb/JlVuvEtTSXWGl00GutVyVpC1Y/7ca4isLBkDuiRwhW9K2Pg5Sl8JIcQxp
uhCIJqKPQ/cqN359NOXSbE+D7KmJfO4qMOwHuRTyI/W+5vq0QaHviaAzy7Wq7+1iG4Lc5Xp9zdzp
Z4BXxiljNsBT96ZVeQvTNjzlM0TnVp9e9WXokM92FtvOeQ5mkMDY8e1U6Jwo4TboCVlJXvx/f/i3
3yCb2F5BdtdDfe253j3UZHAo7Q39IEOAfN875MYvNoCs8TWFy7te3BVO8dtb8xuo4vMVNEjjFRGs
ybk5GWGuzcfYDf9Sukw9bleYQfCmOy6U7m1wUfvnDBPLk/yW3q+eUntWT2g09vO+ycL7dtAVYB7L
OLS81nKkbP3XNq8rZ4QDwuQgT0IfpyemMCxdlgdBH5F2MuFYb4/P0sGuZjqY+n5Agu0iT/DYWcNl
yi2WJdUxdwaMj9wFXPlf/65dpFc/BCvs5QZwhQWQsj17c/zg6guA0SjsepG3YXhbhmV5kqS6tRVE
f5YRydJn5+g71QBmJX12AoUxUvpLsb2tvz2i66bsnytvuHiNuZcnYT0EW4Gz8qVtSBDIWMiCvTmj
0H3d3vDtWZY2qQbLU6j2/akBpHcOnegk+0x52KXHdvznR1Dqctdkaz1G6uvmp/1S/dS2PrZlZdv/
DD3YypHgT81rAFdulwKPKVJAbr0Nwnn5cOgeRNNAZ6E66Sd8KMjTMy+QOz7YOsagzlM+ty8OcwPW
h/c6EYtZLfDYTl5yQClD3d1ZC1Z1HsuXfHC7k2nOTCUaXT2oQUHspkdgZkeC9yS8gylf7CLNeagP
QVQ+OZgXbzde/qpU19dpq0vj9ph8OqQY0vbSYz8oD6MU9TJcy5aeQF8yYzhPcvXlJAV4xgnMCo9d
70Or38tbAqudVtn8rXVwjT9yCxElWbdMuAYfIdX9aQuXIuSCdbGSXomDQw2JF3zDmOgfUQ/cHRmT
o1xjKeS2x8v0BKFc1shT+j2f9JsXG9lJnce7xCwRKPO6iwwyGqN2C2e3RD33EBbB+gUw2p+Q8rOr
nFDuvGwx0rcLG8aOhp/z4D1jFueumGU/sd98PM9OuTwR22Cgaqpz5bjt9+ntqB36CeL9dhXLzGEk
TZbPTOZm1sG3oAsJqQRewB/gkg1m4h7yo9KF3BqUEwNdlFGzjquOmUy2wOtW58l1rhPAHPK5Z+iR
aBRH9j7DMWydXa2rqEgLCnJuurYOwnCpH2sjMU5yfvldvh2N11Z/mo28Pamm8SJ3dbu1spV33Y/Y
mKLdWBQo/UMh/2eBtg0cinz7pb5O7FieljjSsHwA43/UMjuHnd/mwwOC7OYFaFp1E9bOEHXVjWfh
7zLMsvX+yp3YxpjtxvCB/pVCzzQnrz5YEKSRxXAMHE4KXgKXEfyAQuCx5JLJnZHHOlCJPVrAg/0C
35B/B3PpsI3o251cH+hlvN8uwrZXtqTL/34q5moj7KWHbaiXHyPVdS6+1WVrbZwjbD+Y0CLMIBNd
pbMvKh6L0kX+7Drlkk0cNnnV1k3y2v/A6tcPpfzO32YZ67Fl7u6BBdyTEMQegw+9zF9JjhC6ltdk
LpCD2QeT+RdaK8STwz65FE0Yqkfpvm76yxc0AgzSBek6j5MnVWZ0W7G1TXNGykFDKVIDJrZMwuTf
2YoVJSn13+ay668v5xEmzsNYoOvWs90ATz/ZZKnmPXq9BUmo7678ELO+6a6uXmVaJpM62ZJiPfUy
LZQqiSA0rwMIIFtn6bJVZWsrttu4tW1/49OxUf7RIdTBGMaYKQNnBxAgv0hd3jyueMIyftm//vi5
1IpdpAzqb9NIuYXrkzd/CyDaX+VxjVDSBTS93IOw65DckCflP2/K0etQBSinubhlevhMBQlgimxL
uE+cECF4yN5tx7YGlB1SbP2kOvg/Bq3Or+uvX57kleyxvTPrfGZ9mKXV0/OO/Mm/751srb1k83Nd
DlrP+luvz3/g81GKRmKjtd+1GalZGVe22YMc+5/ati6yd51ny+ZWyP3YqrIlx/3Xs/62nJHe0vHT
n/pPbZ/O+ukvBcuAj9Fc3YUw+pZXHA9nchXVvK5V5YWXglAK5ExoRCzelzDbVmxtc4YnKPQ7+lSt
webaSYZbOfnW9bc9sumbAQghUvDrEy0vi7wn28uyvVT/tW07TN476fef2v6vp/LnfCH3FzFov/Hg
4tDGtHaZC8uHayvWlexW/y1W8Z+6f2pb1xPLade/IOf51Gf9C0Pi3WvK8LfaeeFehgZZg8rW9o2W
MWSrytY2Ids6f2r7VJV+fo9gQP9Dq5FESAobIh8vJ7l3prfyCK+b0ir1mVA2y+qsyk66V7xtwztg
KmjjW12ZFxq51GXkZy4UEFGyMstdQ0d+YLXzXoYHov9IsjYoA/9DV1sHDVslhiCjS1HOkDARfzv8
p+F2exQcWfRvfbbHYGv79LhIVfaOQZMSsnBheg3qbB46R0/nvax/EwAGhIuS8T1oh+i0vvFyUbZi
HVa3ulyu/1qVHdurK9WAQMo/w7fUP51B2uYsATuhJbxG22C/TqzX/XJ/tiMbvEpYvGVXi8CIsURI
fls5bt3kWClkYrBVZetTPxlEt7bf/nHZ8+mQwauU42w8gAp8rqFS4BogPYiUGxpIjuXDVeKI177J
0OVnSZZd5MqUSZ9nl1l1dk3mWBd52bc7ur77vwUzf5sqbF1lS25vVPRE9NZOa5ArdxA9MeIImRQd
rexh9krSMai5aNOjvKJrnFKegHHW4+YPeZH/iWrVanDEOpvUSUNyMM+za4JEMCxxSGtS1A3Zyt1W
961AQf8stHblojvszBYGZAzIW+TD0rXgbOr+nXC2LRIAkYp2jVxVuS91BpVJr4r3MoZnInxyfbnB
c4voTrvGMz9dfrmov92idem6XnVZs8jm+ppHJCdnz5yOcpXlz26F/ICtKhf2U9u6qpM9n8mcW0/Z
vf1LehjqextrvR02hljFBbn/pSvi8WwgBHjUYcxShXqGAGlxxWeSvZZO7sxwkOlZ9noeME89SfBu
qoO3SMvO2nIONamzhzKo2530mrtsvChzaR7UPgOkNwzFrol41aXwMtfc2x4ATw1M0X2auCc1Cq38
iGQQhsus7I9EJUENT8610YPmCU4WuWZEYyGeZw7uRbF6n/rj+4Jofw2QgX2Ff1MfUI0bUeWgKm0Z
gkdZQnqiHlGBiO0qfY09B2VBs3uYYrQQHGALJ53c/tmz/Pk5rZof8B0vvamVX8bcxFUr9f/KS6bk
NT7wNz9QQYpnzXvvzdY3j2g9mV0/IOGgtajjDMMuaOr6az2D6WVJXn7oamrvUdQBXhUh26UWiy2A
SSh5zq0K/SZVPVRIBKMMVYLjxoixehyXPYSSMBMYcBQIE+3cFHb5OE9J9ShbUmRF4aB7lucICxOE
t4o4OJQV8kP+NPxpkjw7t+oi5ZeplYEdCUochyUAvHN9Vm5xEaN6rUL4NHyMRFUUDA9tVoAJ8tqB
9XBTuDeQGqTXPILtLapfUz9Fz8NSQHSJnn01+QtZTeUqTWWGSTe6i6hyFQifGRbZGid4blDDflbJ
hD6niqbtp3EMWEGwI7Y9oFWpzbXMsRTFQ3Y3DUP3qCWd9zQvRZ0B27N5tmBX02PbEepZutdKB1e0
geyMOWE2N446ujD+rymJ5se1BpoD5V+HZ247voos7wmVmWhfhe0O3VPj6GiWeZimJkfjDTB9YWjm
zXaAOgNr1Q66rSftDit4ZDBwAC+9sLyvoNrdN0uxVXk+z0lBDHVA2siGm1bqt3w2U2OvmYZ2k6KY
gv9pLPpK2U8eLHcvTAk2I2rw3vsARl177P9MhvwPg1Q6uHDo/rxbJnxmkImgFYoKlZh+/kW682uY
J/qfU5OAVkAQ5z0YM2DX6GA9zRq5ZGtKrLvKzfub3sftJU3j4pFboEH5b9XXZlR4uLLUfFCN/r1G
NejBjZKnwa4aqK9K/Rr3JI4cxB6PUpUdpEI/kF/Pj/W46zHu2E1L9//H2HktR8pka/SJiMCbW4ry
RlXy0g3RrW7hvefpzyL1z6inYybi3BCQJFQJUZC59/7WFysppnwxtVzLcWSwabIkZLc8M7w/Djby
dyud9aM4Vd3oysVywh3iMJw6M7BoG144lff9Ddog+QzDOfk6b63N7V3TtetcBmuz8rFY7oPsAaPC
maB90TBXNvUjQovmHu15fyF0vBdbGO2295jWIYbKRmBNSw/RZmnl3wcl9qNsw+PCNZBCbWQ/RCyW
VQkF3Ql+Wn+qB8LKZQrtROywIFnswWAmVLNxKVRdarfANpWV2BSXJ0vl5VVlURO2XB9zHCl0qZaB
Xrw1x8+vPydNcn9rFjWas+X6QZ2mIi+bHPzpuWfGQYecIlbFogpmFO7f2+JuG1sQkn80it1iT4e4
wxvuKJyhAi8YXOq6sFQoKx5Kav1a10G4680hgPEeVu9luRH74yGsN6kKtamaJYuAtWTjFk48cN8E
UXDqlsWQwD2xNX/7x46+T7GTeQ58M14jYYiP5ZjhYbgsxJpo05llY9lgQlSLlajBb/B/dBSHfPX+
ProbMQf8/xyS2gP1FbKy/fs0bVcAub2Nl1ImGrj669uJ3uJDpqJUm1PaLjoK0o660aKAhUh5jpZF
DmDiLDYn34dYGPkD4nU5Jri+7C5lyOXudyexhoPekRdfRx6Zg2ObqEpYVg6eGJMkHaxng1J8yFJi
71+Hik3xwS3U0Z0FCPzrUPFpfxyRqfq6KynQ+HvH8q2mMkbseJsL8zXFnpTKpdlOj+1UpUd7jCg4
USBvdhl5RplsxTopQuVBLsPhZKv1zzxU5IfBLOQHNawvHQ/YC7lplC5AB3n79Rr8L6tu1aNJacmz
nXEqkjnlOYVm8BxV0gt65OBO7NTL4OwXsXkV+6gUXqcI6u7zpedYPyeDoj8qflQ8KcledOGdkz3I
TYP88hLW6XTqAyU9j8sCuJ86uHpSs2o2s8szm2q8ZVP0QWhKIse3f8vJgHupTewS5VL6nDk1HG1F
a1diU+ubYafhmuqVugER3zWNrr/Hxgp0kTGq6whB5XPTY4sgo9fbLvrKZ0rBSs/MfH03Ypl5Lc3x
kRKa7s0of8x2Y78Ykt0esjICnWSq3VszU0ghW0Z+BaIDSzfsPwPLbN8o2VK9OcZF3Gz8R4XiMxi2
7UC9J2tx2K5nrGHRC/+rCVnkPzv/alMNi6rYbD6Vg1Ov8WsrIcxZxWMmGeahSbsJ5nZfPKoopu+x
fnfFTokytkcqMF5Q8spn0WT6DfkFeyi3YnOEJrFXnClZic06tvXrTJZObIkzdoN8lmG9qSiij8E0
U5dQGKF2rGHFIIuufShsZn4m6B53HrV4YD1By64rf7AOYk/f+s5aVwaD+w63k9nnyQMwJnru5apf
ofGJDmLTimSTMoWoP4pNEyMifCBV/yQ2Z2n6YfPOv4itqc+uPK/zqxZT3+OPwS6MBumWZq18jnxk
xKGPXdWQV1cKfdZgJ/pb6bRPSdzKR4oVhpuqtvxUYqjyVWKfRAfRDhdxU0p1dhFNYqFDOYpMBAx1
p2K4WuAem5nBTXSPkaNdc/3WNMXG7uwKw8J6Dca8PJqTVRyjDrHcAgsuj5LMoukqG8ysPHmx0wMd
N6PmLlQsrMAn4xFCWPomG5WzhptZ7sQmGh1K6tXiudRHkJRaTy3B0k3pJ9+F6UdVTT7iriy3FIpX
6RtV1NkWOb61Ucl9vJmGdsxtyXjQw8w6l4lBgcXSrZ3k3xPVkntebcqZYZ2CGxFr9rKYldRfEcFr
qN/9V9t3F7FmSO3vqleV7X87Xm0pgOnM+K4e5+YyShXl0oUN+o6qLp030e9c9p/0cTCfG2uED5Sr
xSkLNROycZVSETfML31l30TXUUtPdaQ5r3WTy55dx8Y5LR0MWOoaWgpc2CfkSB8S8Kt1XKxsyoZO
csmPyh7jH51CgZih2c2do3fBQTKtZBulofwAVaV2xemt+VUuneajI29EGZEew2GctB0x2xLqbmnc
HBPmOD93C7ClkrtJVheQcWFUnUqeqSezDL3eV+NDDZz8nx1ffcTu8rsVHQnFz2D8PXkO5NgT+0Pq
Hk/ibLFl02hWyAkrS99/bYrdqqMk44afdvTVM1DUm6EnxlY2B7Tb36cwLP1oUl5+sEJDWqdKoWJL
NVg7g3rfPV43zUnRdGtjJtl0nfBx8fpWbp74NcqU/tjWO2PnG2we6bNxHu0hYUg6Fsbm9mC2hf6B
JhFYpM5znruPH22WWIhUgnldV1V9idW23ulaNRwiuzVw9/VLbAk6Cz4Wxao8+FBmqiVYLL/33+Jg
fEoiXfotUWn59UFZroCKK4xfUzr8CCXJelXMJoN2rMwPoQkbnCFKcIeE2t5mC1Rclvz02KexsSUc
kN7ZSIGocW4M4mc8yEx/Dt94AL8jPpR+qQE+yFQnMcJmEJ4Etv47g4ysdv1jgDVH0973HTXLcIqb
R6dlTtj1lXJH3UZHeQ4OS+iuLI/gmu/vVFXDg2q0FqSBnOIWp3TZUaxZVk0KEATCuUvAuuBfc69Y
g/OYp86rMsXSWe8dh2sAvrcO0/ogNjsN8lxuxd1ejXvAVArjsn1XUupWNLbzFCBId6shlM99VfpP
UT2/qUagXsTWvFSAW6pxJ7o6inWMFMO/iq2wD7ZtWqb3eqH6T/5MLrEwmodSs6wnfzv6mfUW86rc
tqPcbq12CN4LdVsPtfleUpGFZU5V74ZgKF6xuVv1RmTfM488YfJQXGpfAp4fIN7o+lBxv9qWHVFB
xhln3UXJMm6BHU38iACvaZH2W9gdGsDUQivonr47NFqteZXZGZsBS8FLtyy4MSavwRvZE5tiBwnb
4tLMuG1hWX2k2IlPDrqK6gYMR11id8VFWxYmKN6jLWnn3Krme6IAr10ZTe9TtBR6tOg54ECB3EvV
13gepvexjozVuLRHS/t/9rdBLn33922f81CetmoCG+Dbv87/3f6/zv+f/cXnqtWActvR13puxKuB
CfutHKb6plq6ujWXNnAZ9U3syJn8frWJLoAim1u5tP11LG9OcFaSs41V3oliYSxqS6dq5A13RvZP
m4x9tJPrm+9uYucYO45b1+gNgvJOyloDwSSar1Gph2Bt8Vv3ejg2XjYqxZ1YjDr/r6J/Vl2lqdZq
mMinoEKIx0NKbEBol0/tshCbpiYhuv/aziqvZ7oG6/Ffe0X796Y4QrTBtjvmEQVt301fZ/reTnno
zaN9V3K5fvTYf0Akc94S9EzcVGW+d3y0pOpo3U9m7/zQANARLXSGO8O2MRxN4K0UqRyRfUVNjPB4
35TSRlOd+QUiw7DtOKsAnj4jy9qLzwgzyvn6qjXOOGE7F79TSHQt58a84k7lqj1RN2LgOqBpG7Vp
x4NahzC7F8Md4ajzZa5jhAXiXCZfYodY9LC61zZFVijRe2uvp3oJXKf1b5mVSDcA0Z2n7hxsxJJ5
humiwY4BQm7pLkMQdDHxWG+lKuu3TP7A4mufld6+gxgZXqIYJ/ika/u7qOmVnRy32d4fU/0SBiqe
GFI5P6dh+knRYfbJwSF28AdJ16FjYf17w09mq41dcKmKprkVy0KTGR6GBbjEpYOmLlKkhpINoy0v
SoouHmSyvB6coruI/qIbBk9rTCMnDNCA0ySLJzsl83jJ9sktANaBr1qTXoEOYRBhYIymdfK4wQet
vhhBl2wrpDXnJENUoY36fLJsKotRx5tHKxuifQHK+OjokbEn7FEcnGkeDlk1jntJjspjphUY+/h9
dEoaH8TTYNmnpJzweq0JkkRd4m/itpVxYJDrje0UI0JXoMsAoPor+YlyncZWd/OhPcENpnaQJw7V
QFXfP8wdVj+YO4+PkQEeudPdvgsJSgWF/NSQg16Fo6w9j7YNyxvu6QveM71bRdN49vGhAkGdp141
hREkLPhxvJsQfPjp/DNp7LWPH9kr2esGrk20aO3n6IFa0s/IlOefUqL9JPCLvNwICJQHtrrJWl7O
/qBv++UMdox/B3VgJRYPIxMqcwLSSYnJz4K6RLXTfzjUGjAFzIYjbNTxWmOkvtD4Z6Br9dkxpg4U
Mr8AZkblLmsUQDLA+8ZLDK2FQfm4y3UpevQlx7pYCmpaYQQf6j2SO8Mfdn06TK+6ydxJUYJHu+CX
okx5ATZAHl8jCgDXQTn0O3GUGif7WhuUQ24pg0cssTigCIqZqi6VwYaDIYfful9N+gQQUXQRa380
msse0fj3nu/uYyb4hHzA93lEW1XZ6NBI4K0yHAMvRtli5dhK3XOHgeVh9OUMfAWXJIO3TdxyQOmx
bEK0c9ZTW+BzuWyq+oRoSTeKvdj001pxUSfGLiYPiORMi0nBslDzEL+nUp/K4+gkFQ4WrInFdx+x
JtpwGqd3o1KiNORUY/0/jpsBRpUI1P/j3GLzj4+28BHYMxJy/2j7PkR8/hiV8yFLX5spDB955vpu
EVvGXvXRVvS59iA7lr/VhlBazTn/Zssp4qtZFTuxJQ7SNeeh7TLnbBjSDnTRfHG6Bklhm7cv/WhV
rjZYwY82kB4RFDm/dEXZ5DaPAzjgq0DJ1YgOQHm7LP4kmHEHHST+WUV1zGunaV8Xu/tVYnTlmTj3
UQbifkYoUJ1zpQo34ExnN9Hl6vy9Q+xlgPVPPx1LnqK1VnL3TIkMzs3LGcQhouP3Zm+OlmsNNTnL
f3/IX6eWxgS9kOo/p9SoAsxcPuT7BGIzHeQdya/44NmDZJ26McCACOtQHF+kPkRColpXHZLjNTWX
p69SUGGgh/ZXG0pfLJVSe2cRKjhbMsYlsQzq/2tzacOpezhHy0K0UYKprPFFIwuy7P3eIfqJtqqW
s40+4AogNltTy9cRWBiviyfC+1X9M0K44BRy/aYEE/K3vpyerZJJez01/kM+571HqVh/U7sYGqY1
Zne2BlQlBuJ2nox+2BVU1UJwjKjZx7Zqb6QOTJDlKT5YcnTJU7naZMx1rzKsXSIGRK9To5YIrBfZ
E98uXBHztl8SEwKKMev6O56ir36Tmh+l4R9kApkBJBx0TUmdMJR+KsrWBN9HkIGERvc5Ts7Jz/Pi
Q2viH5JOlJqnJQX0VA0ZRo8blg5qwQDpmc3Z8OTXQwPTnAmE2DtaYXkMM6SAYm+OhefJ7+fGFXvj
NMzwvIQpJ/ZOrZleakl/T5YzkfHI79K6ehD7Yt0m5gRoiTF5dFe2snSJcRJiPTDm6E6siYWcBW+z
Klf77yaxhhtq6MX4+Hwd9b1XtjJrG5OIckWb1YTgJu0G3Slw0NV3v+/PkYfs3OiFefBnlb5zjCsV
SqSHMXFKUkQ+yRMlVY6O3SlHGR0VmvVI2aYzqBixQyxGG2rQSlr61JI0VZvvYxRf+ijnErLdv0/z
RxfDitGQiZN/n63HpmPVW1PpfZ1X7PbTmI/4o+dsStIKOyzd00wHIdhyemmokQiiYP3jQLHj6yPF
Fwwz2d84uv781aaJb/D94ZOTcAv6Vifvm7D1/uvf9N37n/Mqv7IAbsPXd1iuglj748suX+7rO4k9
Xx/aldldDNgVqfjWaG35WCzdRAdfrwnziFWxRywmcfnFqm53oBuGnw4ZobPUDRtGG9ipjc25SaJq
VWNgEURIzYIm/2EUzQRDj5rGXt6boT9vLaf7TVnu5KWAFeXoo1cTrCN1Ez8KBz6YM3T7MG1/1Znv
bBgzHW0QplGlRp5iTgvK1vkwJSyy486Vah7kgGZ1cPi2Q4yxwd3KrpNn5pk7RHhPetM7bs/PDq7H
9Fj7FcXF3ZMSjJwMmR9E7OTSy83JitFfVlQ9EdBZp0S3Cl39ERbDSSLrORVYIk4gGMol4VdIJB0S
9L47dMRMU53kGEnKrW4T6SrHTHlL/IyulX/UGYtgL7c0DWOPTCpNzl9tCiYu7lwM2f77qIBInpfV
IJfwTZWuYgcatB/tjOKqanuknPNDUz00qT5cBwZCrVXDQs+Zkg8zJSPAy2K+SPAklZis4JCD7UHV
WZAd2tEdkZrqDvWGRnrplREHsGUxpf6tHtDxZ8XRCgaDqn8WBdHiFRqzcaMWsMZEWw6BYTvjskbA
9F9t3cxAAqSpuq1w0Stsw7/LlgU4Cqe0qmtrgmtKW7g4I2OY67wsolQrd/ZkTa7Y5AmiXWNoFAiG
mq+m7/bG1F8io9UOosmWKhUu2ThjF9oUa9EmFprqq6SJYDaKLn/sgJinTc3XB4tmQy3I705Fvhcf
LNr8cHBNp9W8dqrJWC9fUuyMEjk/GiYAwqXJIKx+sSzJG4IwvhXlukAQfG0VJbqRM/8co8rfD4p2
BkSenkbMqq5iYc+w/sFaGZvvtnTqc0zcIPMnshRLSBp9Dc/r7pAYiXEl2G98HdtF5noufNyPwrbB
Rctm0uaneAzNRmlvv7ZxSKo2dZHqK+p82R+WhnpcBs9xY9/NDqODfq7IFVWdfnWcRLozomOwbGhR
/M9iNOq3jqjlYdLTZVqI3gf3PwozvvuNCZSjdObRK05kyYWJd0V0xfCuu5TF5H3dUXMZBdQaty5U
5OauqLPgphMku6lx8VD6wXgU3cSCIZnqYgtU7sSm6KtAWfeMispxcZRoQ1GRIklIzszhxpUjB841
zTXnCpd7Pmha9x74NZSQpV21sh4nqdj1Yxvlv+gGAXNP5j48ix6M/K5ypGjHaOb+K6ao3UmBY14R
i1pXHMSqtRLaeBmMs3UVO5QWuKdckpwRm2IHwBT9UqUMGHHekCDHhi2pZE1b9RHP36Q3Tt99Q2Kn
mJk11jZVq3hjT1RMgLMMbyVqCA97lmStWZDRVlZb+RvN0SCHw2+5gXqObnrboA3VEuIHI/FQW0sx
FVq8TMSCscuMWxZunuo8MtooA+zwJMxC/IXU5wMe/mdt2YSv95K3ePnhreFQf7dYq/iYQx/EGnbN
GfnrQ7uohLqlhFGsicUgCiWXBZNaCidFI+jabuuoZLzHGOBLMT2GX4VXS523zLC7fpXVmTBLyyx2
ET58LxgjI3UQ25lQPfR69qIvwqNuUdLUy1fAmwjlkSn0R0YF2A0aJEEBuLsHsVCrdpwxOKoX/sa/
V9XU+YgSFQZGk4N9FLv7fkYhKlZjsDMg/5OYNAfgfJJ2UPa+rpg9YUGSwBmJbZMUoriKX7uBvRyX
qMwW9gl2ByjMkC/oa2nSJCR23e+p03/50CLSotqO2H95hvIQ4Ot4KLr+1eKyHiPswDator+Hk+6s
x6WqNuE0hXPkiZOtxd/7fbXFmvgPkMMK13rAtZJwSTvKnerVSaDvWozaDqZWlHuTSUJSxbUryd12
0M2nlL/aMEYU+og6ZP7D3AJKzZjcBkg/S4YX14iYF1FavlRcW8s/S6xlQBvWFVgQ3ru9cmggWwSV
SaJLKyHxJel4+uPCIFHmuplOA0LRUlaSlPnE+wm4VaHxoWehtNaMUzHU46EJzeFroenRePDV5cpl
03umqNUByW91cPIK6LhYzW2nV9ZiVVivijWxSCy/otrJgYax1M4Xix1LqVUIdBh0/Ncbq3SsfB9l
gAAWjejyZ4qF+IO/N7tMgyyj4JvpLxqmealRFJejEJpTsdrOBLzyzJq87/+MuE+/N8WaowzYWyHg
5eFdwAlkoS1lf98Lo9PDbacbx2SpvRf3gVhEy+ZAimMzR81JNJW+gblDYDMaEbYGvXA0MKWe/29f
FPep0tS4j2o5GrBFNfa1anXqsE+AfCGS55oufIhKx8ZALMRmHEEhViLps2ZIORwxhmzdubF6XFGk
eDxaduFp2HS1xTi5QYa1bog/tSfbFbMYVfa3xH5+Oen4qJQLWJfxCL6xBYZzSOknUudrNevRjSbn
rKhCF0YZidK5DE8mtTDnwO9W5Nsbd5iyS6bwisidyvAcKKtHuWpXPDJKUuhEFsuq24MbWKa2s3xD
fa/u5gEHIdPGk9Z6aes23+gkYahi73q8WJpgE7UYUeq5K/UZ+RHKBD1euDw04jtdVczVpEzS2pda
bGF6dQP7Hzzd/KTp6T4vS+J3WBJFjf5WDRWehVO6Ab8UrQ2EfkXbncKgll1ejiiTw6LwGgQZYXcC
/Eo9SUxKV5JJvQYxQRW0VCugbNFmqBaP6FajCpcQBcnp1VyqA/7GduOVICoam1hjP342FhfG7h2s
Ujh+7p1TMCXxKsJgy89jGa4pFqWRQri6lwHfajF0fEwzq/4z9lFky1RSrcbZsLc+rBupbHetGnIR
4NBFusmV1kO04s2gUxczPDv2ErrECJLxWPPL4tW9PFsUBXaMZe7zZKtJE0JgiXr/bpC2jCjmFfnH
dwbP4dqe0O+XkpnAJqJMx54Ze+poc2zwaJRv8ocHuTPtEvs2gkDakfGUTxTT4p5h48Ag5/yjS1S6
aOa7AGCwHdgyXludDnMK1VMofbY+3jL1eF7uIDU223Mazr8Ndq7yhhdlxSRbsvxLoXYfVQYdSeUn
ulKGHrOmaSDfGFo45six7hEQPRVJgwOuiU4MBbeXEk7QdEThcyKnK7NdkCKwlt1RbV983hcelFcX
X2b8QTNSODafZVZOBBNi7ldU5UwQvYxzV0mbLGj82wRxfa7sn2WKq14gBz+mXtq0NhPBQem9ZQDY
m1p4pFZuYzjhLwkOq1uMeBMr4/zqVAQsCEAq0m8Li0S4Rlq01xQieU4s3yAu2CttSj0/7B8nxd5g
hEv5SEgplqTLZFuZIUnJR1Ip3Wauxs6bwrTcSPZzKOW5a8SZv67TnPhMn28MUypOc8gJh5bIYKQo
d8EYt6App30n/2DmH66cyerXXf3QJFi11vh1Ec9fm075prQ9eBYASbaG6XHbP1ORqwE7isMVLp6Z
y2hQWc3wV10Hw1S3ncbMja1wZ+iS7PYgu8xYfwYkVukUSYL5ShkfVbKXx7iv2BBDZaXbKVpgsG96
CZz+hx9UNVCn4lc8v85qAnwtDT8ozs28Rn3CQvGpp16SrAu01OHogExdchvt2NkesbZx6ixCZhQB
m776SfgGhIn5Fg/GpRhJ2qfOSVfplinDWZMZ/fNMj9c9rsNt2Zz8ucNANp+22POauMvm4W76iXM2
8erHJO/elQ5DebmdrnrMyL+bF1xvQSAQa3QSfTpP6BzIZEfNMGDDgHtiVRcdQLD4R89FcusSU2BJ
k/blyCAr1JVq1W659rKXWgT8sRQ4auWmzgz/hrdhuya1E6/Gynoyx8zT8o4HgQSGNk1f8bhPPcUh
4d3UbeQ2TfZCvSgix5Y59JhE+CVRvWnWGAkvPrFURo/rRkqfgfnfQKfZbvPSmxDoqihBdz/s7Uj9
VUjJryxSP5pKwyywhswvM4ciwr3Nh27a2BnJgkihlt1OqSMKp+BVIQo6ZsD+hql4kOPqUi2Bqnxa
ErG/tcbCemHgC4eUyja97sK9q9ejZC5y5/KuD2M3KkyiJUuhbhWM+0LhpZBRI2QC74P1wlPTDFax
sq+z6M6iEMMt0+KSJcVnpln7qjJ/NBETr1G/hnaaebqc7ihUIR7kt/i1DD66ens4tLiZBaCqvYoK
9HWnxRB5hj7xTAk3elVqJ1cy8tHzNenDhmwU+j2F6JG21jGVUlvL3E5j/YjNG2noTN8SBdgaM5HM
MH/KR3mj4+q9sUOT+mFqViKD20wqXh25iA/9KgjthSF232shtPH0eZrb1IM/8xjW80cxmi9qMd16
c6VmZrUxg/E8g+ZMTMhzDf6TimmeCzDWdtHAGSxUMmp6s098nzJtcztEkmdHeN2/TVH57gTpo1l2
p9GkplEensM23TXU4CQj90TcNhuQbKBp+lMIOJCCNsBodWp4SckMXKo9reb3CVXeSHdVUwwEcSeY
cfChgQbgXREY71M7vuNNnblWKj01NiCbNlLfmiz5GMDpadX4hr7sN2W71MVq27mP9p2ePU7IyFep
XNyXHfDyCA5Tn1BRzfV40DER2xakAaj504gdNfOWBCQwtWYfdN0NTyM8BG3i40Nr/W70BjQFb1g8
trF6z3WQvwCUXUkfsLyUc7BN6Ult81sCmsdV5sFY646zHU1n/5Y1APqgDe2L0Wjh7ScUy0+UR4T4
aOLGfsQUo7igG6aEzwKbrvKLLH0iO0SFW+NDztpTIg+vHV+Kqd9LRBEGpM/02amlI0++B4rLSrfr
LC59cFFwpi8MddvGw24s/E2za4Z803BZeEgw8yd3OLrk9iLG/wMoYKu8RESpdi1+anKDsdjonJIC
1menJeRT8s0Q8esdbP93mmKhnFCflo/1i9m1J9Vpr52drvBzuJVt8G5kzBuRkGHdMKRvFpp6+KRF
vyI1g8uDjvXnzL1BRgBsfM6woVYGRjTj2tZkCoy7rc48Y+8wWy6yC9ajNeOASCZWxc+lezFbgspz
ao8uHJ67NB4bt7IgAso6BUdaFjwWZvq7bMfazdp08CqnwzES0WEdyvtedu4tjUHkFELOzoP+qDWM
ssvOf+9afndzp25MYN5W0581oneQUxIPxJ0ppWRDKx+UKLVTIHdfYBBS6BQQQtOIHda9xkW2uIxY
nsw80JXM61TLQfBv224fD5mXPTQZjKg+keSNqsFsaOroHgP41odtzwuOkeTN+SWPXXdSAJExGzN2
tt8+SvoEdtPp3vUW0vgkRdS9dO9142yCHqRoE+FR7CSOlxIiqElwpBTGe7ks8eNhEFbp8aoKiAh0
spwRsU522dzbe0wmX6wIeA9v8K4vfyktY+Np4OdZwNeJo5MuFTjMDTAUY26XKrpXePx4qJOoasK/
Z46qUxAVn5iMhq6udKSVtCe/sTEqyX8qkOvsuUYloeAI5kc2/pz5uQuqo8lgMWjzS++QNMRfBNTV
GQHRM2PtZ5ukxcoIFq8IdfyYDGYAid2PF9vhVWNOXmJ3i8Mgb3MTA6m4gaNavSRqxa9jWJn1LN8Z
fTYyGE8TV7cZg5kpdRtB9NkTz26PRrEQsowR3ts4PBnFsFZUY2RghWlGZMF2MLurNIzlPpKSqxYw
IMeTNleNfKsRmaqqeWBAG/ZbRNpaY2YeAaEnMwx+wreCnZpQsxcqFb8Abhrpk6Dfj6hI9r6pjTgD
t2QrL1kJxgzEve6mVNvuZiOovQYipjPEq3g2znXnUJva/TakA1bLpwhj1pwgNMBHau+Sco2U8Rr3
ur6R8+oNyMKhy2eIz8WCaH6vdIyrR0dBrF+ET6VuMRKiBsomSOBWcsC4s4jATFKCnttbipYMrCGt
YRWbiHvMCVWI8SPuQED2w4Rnu6ludG16VGXzVMX8AkOucKJjKkFW8rdh+b2XthCHs3WomNvIHN/n
8UDlzFNKRaqLL0i1zhSuE1biF5QYlI3MzNdNtErttITgjRcJMt9S27aCHvKqNkdJ2ZgYHrmOIT3o
hb7pAdwuD6nChYOKFGqigHq70OVw/0h4sEnaEXTgWx9qP1VTmja+2gNLRkIK0ZDpaZqCt2NEaDjc
/YWEdoCBCbaJIfoVxvhtFMJISrRPzWxz1xwJ9xtQk3huEkI0wAuq8i2yZRWqnOUluJy6ksNdYhnq
DwIuv/FQLo99QtZaJXE/YVWUqMo9wL7Mo1QGAaWmeHJSGMsB64gYsaeqJPbtZKsbcGmVcdxZSm8z
DojLFai5BnpK+xorFTjq9ihF3G1FrbtNWj7FaY4cyTwAxvTmgvHz0Dq4+hKkcM003A44jkPtnC8m
Jeyl/mtSnI8ym2OPQraS27S7WfnwZjXDByTR3TxNK1NV3osxMqAlDyB6EV/4Y23AJxnyFXkQudQf
+sS6dY2NLCPOzr3dkUCpZBLZzltstDjaZ9qj3953ugyqG4YoDmI47siW741hfk4N/aQrJj/doMXP
iTxGLVt3JbOOvsgHL4zkK4YjT2qPK6bT5ZsgnO5D3+ipBbRuJFQwcIl9mM3zq+3c26ZEkYi6sPiy
dly1bcwAmwEm+LrAi9XCm6DYYnPu9nVHviHcSmV+ztMnsHkOyU5/xz25qstQW4+xwkysV+iqRvla
Uk1tZR+aAGAnQT9qF/AGdzpqTnJrPVTyq5SmpFo6deuPMPdGHzO8FAxaZXWroG8/worSe0PbM75o
8pQBxmC5BqNKZl/DnZzsGUkbUIdTXKoiZ6UUvcnH4IeQOtLKpzY3rzRlZdvxr8kKX0PylNPUZSup
hw0YO+q0t6aXQo/Sta9uU52EdI4OFQ1qsDbxgSn07jXJgyVCzczfj/mvOWa94oVArqRWiLTiVydt
Y0Skk5k8jSNvbwNX7005MOTozZY0YUN6OMQk2rEcGMq/Sh+PjCQsL20QbjSMRDbONB7LRP2ZSgh2
wxjy+8IbqtoPKpKeSIgXG4kaFbfiF792JIu5ocNPaRiaSz5tHCjA00S4nXquyvOTADpbgSywQomQ
ktWKG7R/qU8sJIp+FX56ki0JqHlc4izkG6SeomYXAthwKVqy3LpQfw0a2Kn0STGtfBsUyrulSP9H
13ktx8msbfuIqCKH3ZlhgiYqWCN7h5IsmdzQZDj6/wJ7vV7r/erfoQZomARN93OnvTMN1E882DxG
+VkUWJ3i1/2J38w7I+p+K/XoMmE5jLNvmq5Jg8WFYLpWERGut4GnKbcigkPxDiUG6nf3i3zLS+AR
sRzTR2kEneed8+ppw3GsMCPBZ44seaO6dpX5LvizsER5jFNP3ylz5HJUjqfMUnF9j0W7jWPmaSpj
/7LsX7lHoYFAqp+7Q9uvwnHHcaDgbYjxbXQgVuhbqunKhgSs3StC0mDVywD20Kc33KVr3Kltvzh5
y2gTYqo1wTgjuhrpxDFLPaapdFGBwYCXexOSLbVeWUGv+a7a+g+pwaXK4UxQsH0q+PFWojcelSyl
ZGgabx24pRb23Yb0n9lPxQtPkWW+hJO91zIG6GZIKB+9EyMAnPaYw7o63q2yNSAa4yRMwermReFj
+UXHG4D89Cgrh6h7zExmanaFnibpiUUx1beoIqhh1AvyoPoXDEizLRyuW+J0J2AFhH5KdjGzsNkw
CTz1s3PraDxr76Fw3522fq1VLszUeiX74lm3xcYMySkkAhgXcIJkx4e64m5B1gVDfF8b6lvbWB+K
01FXhulWG2TXJSrFmITnvzPFBoqJ7iDbSyrxAacDgAY3mzdr34N58uoq4WnCqRBL7VOq2xOFu/pn
KYetdJTXjEjilRMZ/bovGHirFmyGgKuFUUwrCg+puKmuLDN7KILmQ5hIKKJ2wpQS+lPVPjuZeTRy
u17rSsuYSkC/VzGoHhJF2ZhzPm/raT5ScKLok+JnlEd7jCseqjjaqqn1GbkVdaoKFJAkVaIU450+
lpfUJlC0ktmh7IhMbdXShxX+nmo1dFGdhG4r9pMU4Dlp4L8FAuNgy+cjHNvo6sQCknB/EoqGv5Ot
RStEj0FvPAUNEoog+DUJ5UUnSmiwi+hFSX/gmSisSV8roQobq9cvI95jG6PRfjptc9C9+LnoQdZR
AH42wfxjR9mPUevuqUBXTdoC7lcF3znuL2Pan4sEel4QvjOEeCdYNVo5Rbe1yvFHW866PJUHuZJ7
MAKnAu9xHbYdY/O5UjnsQPGijTFSmlVjnQB4nWpC9MOzSKRIa3HKM+KUCuspd3sTBF35PoX9SZVY
SHvirNOFm467a4rCXec9Jnei8eM+fouzylz/klb50zKyj6As4VrqxWOOW2Pj5HQudkXaktVgj3ec
RO8H5MfDckKrrZVHdEbPutJBTkf5i8piP/bYEkZkgyaJSlGvFR1XI5zzyTQ2KpgqHlwhWhDRr9V1
Mw0JSYlxup1C54iC8t025Y9smq4dPl/AavaZO+Rup7i1Ke3GEwUcTDfc6VWydvoWwrFCWlQyXRAv
PeBaO+2kZfgW9gY8fzTyKLO1q3N3dZPa7cl0wEUfGvjgtpis86VKw3saHIo3DvWUlcGIjqtYnI3s
tTXTDQGqtypq3qIOCHy+BKeRiCmIJeo2tLlQ0E9cpizYURF/C5zmQuX2GmCUzywBHVomNZ8UomNm
5s9NpH/PB9tkohcxrEVP5Xq4PJkND0YRPy9UgVClKEPxuNwzG3smVPutbJKfzH5fUIE2B2zzyVSe
gg26lzerPFVl8J3hAXyMiCFKQKH+pADkVBphK+1opb6b63tYRpT1ktFgyCBD8iGVU+GUyoW55n3I
qe1OrbMlL1tsCsvumdMP3jafsKKZzCzdi+osCgWAgBP4bqr8ZN67GtFCmHHg7odJQTeZY1lJSFY4
uOFDF/dMGnFOANtX1mViEVs8WruxzrUHJQPBkigRQCIcJmpupCLP0Hbj6MkD8rh4VY1kMA2akT8p
Y41pvJPWu2X19zZs6BPuyzoLNg4SDoz4S51nVUPYuJMXZBnM6U/Dm2vGmHETYGE7w7iW3ngoHCTp
iJx+2NSRNRP+qWO0yp7vs500BqqtGVDpw8Seqc3rlFX1rmOEXvU8w7qKAmTcPJMv/N422azs4ukz
Kf3B1Dpv5wS/HDI712OmvcMj41lTQ3dLVDMk5zj7rrQYqhYGQ3u7174C4XLTMMLOg+DDSMx2TYnI
3WAbYHoGJs6q4DvZdEuufIj7ecgWKcfIgcMXOD8jT//Z1dC3RzrhoA0OODFjkE7FqvH0u5di+m1t
y1E5y/nt4hmBMWzoUz3O9577in8etoeCZIlJrLsxOU2q/ZSX1zIxu1WS9c8iBH3OXPdQlSYlTeea
6qjJHfezGixM/EN5G63sMZmhA0/JKRsO1dFUw35dVwZ3hEcKPKqyB/IxxEaGcgDDbzYMrntua+Mg
OpNAHYvZ294IIxOzCZgdqo0jgeaUeKKmhoNDY1j5iVVeq6R7G/I5aHFIul1g5L/6eKrPDU4bIeVt
1WKmbIQeD9jRAB8wDN+L1Ld4dM5e+EuvDTDZijw0lwlnGbuC7jF5zvvXwIhxF3KZo0WhEa6QWK+G
Bi+HoRjWrpcwd3asfgWmuktiVbunHr013rHMbimxDDn5UFp8NFuqL3ZnXphjv9hqfq9zN/OVyowh
WoRveIwgYXf1HWomdQ3Rg25wJh06xA5ROaRI1a7nsqff6YjVdf5jfUZbJ4VgSCtNdwSZcpR+NMDC
tqprv08o+fOeUmXQAa5goYLEHcS9bwbmcAq5S67I3HVq2xqKpu5FyzAEVA0sX7qihFZFwcoqP9NE
4v0i+n02UmfWMss76OahyZt2NYYAU/VE8clx0veWIh9Pm0JZCUgPdVZEhzDp5gG0/t1C4rKiWhli
dzJUNzXPAVZ066OYoafgh6TCstZShbFrc6qpWUKTrR5CpIEtg5HHwOaqFAXFzlZFd9JdOvR1azgq
pe8JC5f0EdjDnhNrWknFL57aHryMCwZnhHRXRbhUMLxbDVXaPkoy0zc18UazIf+Ruvw5tOQ6a6nb
DDhqaD1lTcZS5SHpJI4fPBEiaQZr2cbquenVbc6YcjU6KKfjicRyU716pWnsTLWVWxwiD5NMnJWd
Cj/SCWyZQh4OYWjWx556e+pCcE/S4dUWkEzV5huoGf+/mKD+UJEN4jp5yArK6sxb8alNbKJXui1e
DLhISBGfGgf8VFYU7UtjUBDF4geZebk/NQYP475+w6LHF9Y8/iyQxk3dwUrpSbO4eBX2ZOwdvYDN
bBbjg1nPmFAFnYb4DTh8Tloxrs3IE0e74ZsRl4XSmwiwawqB3GhMs2zrNc+qfO1oIlhjuSLgcqJ6
LZM1kW0CA6j5lrxmA2+RjtzCRlZZa9M05zwFebLM5N7Y/LaB1tj7JE4hMHHbI/N5rWy+sbR4S/RE
VGJCm24NSMZ2u7vlWRCL0/yE1edwDItHlRIKV5RYBfwrfpTW2H3XFdM93lsrxy1BIx2oM6MsB6zH
t92yWCdhtzeZuBMvnBOx2ppiB1hs4BGz9bpzERHeglb2XbXN5inXA79LxrvRo7rsnO5bHaD1hAZU
7QRBNHTRzXWIJxopv0xSgijrhB+lYbcbx20fQjBUCoeejjFKOFI2t8tP/Jv5icbk1qmtQvi0iwKm
c4ndEAgTZAmfVqdCpxM20pKwKbiSrQC7NW4kVP/l2RwbuptB6AeMSoqJYYXFNWeW2ucQWu+q/qsb
pk+sZwi3wCjckreptlWccQLq0ME75lscber2Vs1QUAAZ4l5TIzKh7qH03aUHY7ZJ8Umizq8j5btX
ma7fahWBa3FanEH+HD+bXNLxTDAdYK+1qjHSYZ6DuJcRK/PaHcY+5hpPjHTDY/uQGMH4YAcq2AZT
H1NAyXHCYtgqeMHDQ35ulEzdVu4NjwsGhur42g3afqpVqsJD9a3pQETsvlnroajXQ+9pDBSziU8f
nqO6+Z7ZQGTGL72Lby6zfSbBPBW7boBqxHSgHQCgI09hzL6v0I1fQ/JIlIIwa8KdNn2tfFZF990I
yfXKgnPawq0028/epaBfJpTgYVe+NBQFyHvz8P0VNsUP41sXMD1McG/wEei8K7N6LXLG4+AQXZAn
yaNilrjnWyOX3FQWqwIqykbrmPM5syd+XYov1eg/mk5lxGL3e42+ZzebbvdF9gF3g/RK3E/Be5kZ
6071xDdKuKqihPKLle0iLHAhG25SJdnnKoHOVWDcZO0lD0XNtW3ITciPvBpLD3ogILgmPcuPmr6/
lK5vwJ7duINJ2kb7Po7FlSdswijYWJkl8rmqEPBAyu2YzILdhnkHoW0Q5KfyM0FkxVQhedZVL1hH
ktJrVFgxryicZGHRXoWNMlf5Sa29/6GEe9BXFWsn89LVwGzTIH46zuzNYjI1qmqIdR3/iqZOu9Cb
6ms8LyyqbzlM2odlk51JooyoPJSpzbet5wiaYNjn0B/h5Or0pQSru4qHi3/VjZtS0g8HpfaStHHC
daDea+wlNpquO+vQ2Lu2bW3MybuHcWSicqOmXdR571cBE5m8RweRrKqhkAc51C+dU047PTFiv6uy
ywBlDOwYdM6oMrnj5iHY2G1TfIQHsFqQOIZw9LGo9LGpoDrsG1XdXrrSfcoEP6iYslVeatWl8ZqS
DO+ty0PfLfFkaYA3cB27VsFIkZ8yYxMNH32r4SLuAMsnrfZq2DALy/pHKXFyQdHFUCj3vcq55iBi
m3Iy6zWDVj9AOtgBseKZMwdt9F9JNW4Cu2uIL3xIq3bYYvwNczG4eFN4Dm3mKkzLtqleRuteSanH
aP2DRv4Ag5zhiy4X8yjHvWlG9SjblDKMHb5mI/inyXMpxEG6UsZfA/nBSWBol9gyuk0j8nCrZCQj
SM395VhwNPPmdWi6YGVig7x2RnXt1CP9szF9moO7rwxispNfjs0FOuXZTzmgrVWdhrGfQoiRGMNj
b5TfqhQyRcPFpdcv6DiOXgXDJwwiP4grXDxafeV45s9ZccJAHHeS2tONdaA7Jx3mdQb+4nehffCg
/DwgVPymzTHjYamAthf8AI75WWeILdERFRRft0PgYmqTZC+eDU6tO2QU4QXyYBfjtTNADywz+B7d
YKDQq6yDfvJbHep+V53HNs120DIOYxdciQtB+kItItUGqDoO5wzH8Z4L66uahrNptldGqdgWR8c0
oAVXpwIhqN6mZsvVPY/OwFGudhKZDGfrnMqJsZdWc9AGctDz4VkZJ+3cwgXS4QFvi3ifVwxxG8/4
0lOjXQm7vitFM1HnSnkY8LvpKDMlpKfKjY4NWBo1t3fdbJqTRlhsErnjVmkab1NPxdozI66W+DHD
mWEd0tcX1Q5bpQOcSR7lqaqj7y9/ZDZxYsFgkDitfIVW+56a6UdTRRNXv77rJf+LGRNeSN761p7q
H6FBETJJZjl9AoJmkPGkF264NrEoo8IAYmvxM3dVt4X4RA/7kDTJN/7/J+ejKitvE1IvoExL0b/2
1JXSM62ywq+hHp5q3fkqs+bujvUzKESw1hMFn3yH4CwPRykZMB0wtZm9A46qkBpsm1CyiTxwV20+
Sab8KqizExhHjNI+tKB311LAE5vRLNEgz2emlm2I3Tl0g435w8NojDuHO0iExS6n4w5s5c1o41+Y
mwkqz3LYFSq0NuTvUfUlnPpOzhTVaFFcpbnVAp6c9Om4K3v73OxwPxYfeurCTR/81o2h1KlmSS4D
utNyjp9RRgh2gfbp6F8Amq4fTd55gJK2ERrWCFCvY6nC6fWih8GatFUSR+eyUEitNPKTjVotFTLf
NaOl+tDmLEYX/boV9k7rhxC3sVISwSKfdE6Mwxq3f2o+VExKQxSdpDtGCK892dDD78Yy+YoKOZtO
NQdDKHxvUjlNmyoOw1smYXMG2ti/alPkHalsrIea7HHXijV/cMRLVFY3oyUIAptqPka86XO4ri7V
cvTe1tlOmQpJ4PJ1PKoEVxnpCU+9R+jfmP4NJYjVAIgxEO4Ec2onG6X0+/LaTKp2FHm37YUSbmTK
oKys94XQGLdSE45FzL83CN+NpnOc0wEFkRS+WjYPoUtwe6gSuwDjSPOU2vcyBbly95YNlV91NUOA
JrwpGoP+XhSfIYCeTAij9EIl3iij/m438mqqzT73stFvNMa7WZPa1IMMxEIZjixBf2tC46M0j6FB
r0lOoAMc9suD41CYFjL3zvsiI+Wd4pcp3VcQlN1ADByalqPBpDQKGUYMoX5FsHKNevUa9y1sD+1Q
hlm+1SgP2Ll9G3RvpvIwHC0lQYojXNey0u/1EL/AsGQ4ig+V1XQINYR9EZPxHBjJk0mfsnWddpdW
084rtYeAJzli0XVbAJARTeknCdVIEjuTuFrpcjA20ChZc0MGOyW8mDqnao6WOy6i3dhpW6dpGJVQ
bPTILFiVSnYyh+ozSLrPtAarSKaVJp8y2bbcNEj+guJNj+zPeLC+2q7Ar1/fGGpW7jC/By8bMVaQ
zNrt6IOSLIB9KSqKZ8rVKKaXyHJeE2fYq7pxkBFDVaXRT9jvIPcw4ei0PBCt2m1Xp1+aqfhSLXlg
YA3ReebWkjxh1f6jEtgGph+mYZLDlh4o6j7aDpW4rCnuU+BtqnEyd1GjffPIYZXS+x61MyM+jk5K
D5ECoh0pEPlwsnJyTwudAnfuflNxcWuD4orhUQfzqnuWHbWYJkQMWzj2GeEYgXZB+ZQjZFh503gS
rbeJJ4sUJZqAmJwMfFKAWd2t5VZPhpW/VzVZZYrq4LUPIU3tXjyT8rLhISuw3Oe+0RiwWRu6XBBo
PBKg4ZrfUgI6kZtgL2YZ1btQ240CS1WSGjrE+tXWHDJD8Q1MqLm3ZbCfH3ngAvdJpNbKjATadKQ+
gbQepVFfrGpw12CNTLsJrVsp0rhlrV37Ak5P78J8HJqj3oIGh8AplfITJweiHqmtrvoKB0l4qbrD
X9uDl2eZxrzUOVCCp2+MtZLn2rRrtfY1VymB4Yo0K9J3CsLu2rMZlDBQ7FGrzDAgflIxthNqOFIc
YPQb1D+kq23byjy1joMfSkkyZEqfjaGFU1DQbJtzX5rNWSvi9kwBYgLW65U99JF+VSvlcMhrs3xK
TCV9Ylo9v142FDX6R3yKeGzaAV6QQRRq68pS692f3TRUhs4n1lBel03QAcAhLPP735MkfZjQj7uD
b011+UQdRj5BF3suVcw7lk0G8a4X6an73w3mVhkBpls+bbT5eyIK6aj0e105LO0gWw+PgyS+fj7r
skBbso8QVAJb88mWbbVdN2sYdhY2Lv/ZlsXuWsPU57q0wLtrhO2SUNC20v5qDt2fBXO7R9cU/cO/
tpuMDbDS6QG0/tNekzYuFuYJnFS//N2cEa12CWEYLSddtmfFSPRUZN2Yi2xLXQa3hEzPFxlAnCrK
vnlYVm2vSOcMuMmPh6R98aowO+qSWqII+5YnR+M+koGwzpDfNGvhDOdepfNdDh0rr16HkPUOy2qS
eckOYYO5+X3iMOhPZBVSNJvftspwnUu1302Xt3K98g7qYp6Xd+pjIhunwA0pSNC8b2W+ZzqtrJfV
GOXpuff0b7lU+ByqejWkVj8v59E4klJGJU/LiSwBqU8KL9gue5vEWo9welHVZMXjsrAyWW3TilsL
q6woWrd2gddFn9frZTeM5uKRN4z3FRnM9OJzmzyeIlhXgFp/z5PW48B8QOwoUujbpjHiKyX2aFv0
Q3YDgp+ZA2X5iEWdsynCuHtKsdTc1LgqPI+VtNcB6psXxl7VOuzt7LWh+sZ9Z/X3aMLPzsks500M
llhlSlv8MKvyi1BZ5JKVuLtdkv8cSoFsMDE+xQSRPXOLX83AiCIHUwHhKNadWtJxTOotGBjRrKoT
1SoouTkuNKadQD8gmpjhTkfrqdhFYCFfABFHo5nkZ1Y5jw4M/4+4T767IqreVeYEjN5q77sOdrtK
k2zcxmVINIqnyUfC5PHVzBy6oDlwedkWpiWSyklh8NNJ+bjs0ELNoZMISn9ZXXZUMcWhJMwUhjuc
6ne7Mhx8G4rZZllt5hMUju763eDiqPfPe5D1XECfBkezellE66ly1K1iaLgQz22W83tggrtBWt3v
j7rsEHXQ7kQNprU0Wc4/KCo8/y4C7y8kfDYU6fupS4mLBAK9khaU71tpJUSCltGZ20zxG2VInjEx
iNeVZjU/8ky56FbZh2DEj5MbRL9kbr1D8Pbuva27RCA3yGZ7J6Oq4smjIgrj6Oi9u2Xy2nH/5zq4
uNG99UH3ZhVYuUSWj3qAP2hKp0fhlPb3wdaLdRj205OnxcXWs3PsdvK6e4Dd7+5IbQ6uxJrWG0Om
6iuMwgTDpOgm1fRJTLp+McocowXD7oEmwALbNJIXLhyAorBILylTp52B18I5Tc1s10pcUjIBwJWn
/XhOLaPZGQJWgTAB/1tTy89aO+o7nG3Cs+bp9o4bxTmlKUKAgg6Xu+xBQDrZlUj794aVRI+MRhjS
aY79M8we8JWwPxvm4au6CcenpWlsTQpVmf80Hbr6X00NZM5PKhnfu66x6H3b9Bn2VHIi+2zXB3ib
4rZMOWPZRsFz18myj/yeuNBNWamgfkH/mOs1ycpJMPl6PPWPy4J4WWdtYCexXVa1uZ3WocQNjdLa
lXRtBHcn1LJx9QkPeiyH38dFCUVlVw+qB0Dwz4k0P4yqqPTD9b81pYftDTolZoPuviBFBY5ljxgY
XcKjgavwBtLO4C/b+sINHhndw9HHcRNMiHbLNqc3Nv2IPdOy1kdBfsGibL+sLSdCn+btE9LzoDNz
jmVhmVZAcDP30N9t8DkroFxbP7T/tAP/2OhY212XTaXnCizdqn1REaE+ZFmzUfUedgUFlGarJCb/
HXGQkY8aET2mMqXUsvT66vBYgAgwb6Q2ma5/r9eywoCPOu7vlssqxvmUmubF31MsOworbK42kDqe
0y42MH191YJR3S+Fe6FkfAguzP/PxtCy1b2iUeJfDlwaLotlBzpU4OD54GkqoY+nnn0I5wmojCrj
0lH/uYa5hNaCa+APqoY1II9V3PQSowprQo9TtACOhiO+hF54j3GI8MaT1NOX7bnjPWP3oT5783BX
SmQxStTSXhTHosQVyhpJmw5GIf1lexsxI+rb8g6K42BONBCvmgBd5haRs1rUK8fa4WpaLS+bkeRS
MXRYmVvKcdlUJSl7l/XfL5etf/d3HsK1LFd+/Wv7svqvbZbuaodcpn7vUkMl92o8Rvr4Z6Gq9WPc
8l0nE754HjnWm5YgPlDLtPwBaPdpmaX9rjjitdG05mDahrlztSTyvdzA9QMP+Fez0IDPUHgI3aU/
DTV8maosvpN4SagxHSasDMWvjfHo4rIVjImxgRVO/yeGyyhl/jWWmHq2tf4WWrUKg7RwmbH3ykN/
3+tah62oCnS/Unsj3Ae5YGrdIO1y9fy99LTv5JMrTxhmF0ehYzMYOxOEhKHdyrzM7p0KiDYqmbZV
kHD9sIM1J8j99t5VYfmgySrbqgjEDkUb5q/uOB4oRop3rTcKVE9BcMyjLnkKzPDX8naT7vIPyqG4
OkXeXYIQlGGYD5g/BwxKMK0EbqCwQ3OHneRHgiXpeVkYYmjP0myh11ouFgcKs3QJQfJs6LE5rJY2
aDnnl9C00cCZxz+r/5xiaZ6X5T3Ps2L/99SZAS3YVLrGbyXSgGGYDvi2eJdlTaQI0JwO2/tlNalg
sUBPPfRufXEABJtDTQUEdpgarwupVPexA1dNhCm/OxO4dTxk9XuR5XdoHv1PIprPLePRr7qzkWSJ
kAT7YloVLjKBlcJEfi5HeyH6lnyAIeOG5iy3z9GJN+iUZ3O5wpE4zOlauYqJlt4tq393pJmSk4MM
z7Kj3H2NX5WOGHEDQ+qTa0fS29YlFN9+sOtDZLQPy9qyWJpYc7tlVc7qIrMPqZc1zmM8qMpBuOi6
clTqzNI7TBR0xFebeN69tKmUQF1nGTXRyrJow2P1J1N65eH3IbqWrSs9tK6/G/M/XTSSJazKch4R
DHGSf97j9/F9kFdcWbxHDaXgOJRNv1038LCfwjQXT8E85YjVCq7OP9vcum02KSUwqDtYwqFc0W+V
6ronqSfVCS3LnTmx9aIiq8JvzL6VtYOlbAKf3OFCPC07LVztN/BAyr1awhNsOqPcCQe+a9YY4bc4
KBy/7DBH0JMBHRXyTsJzOqRuQ26/TBksG68Ila8t+FrwJTqGpEbVWC855/IhyKanwTKiTZlkCIhg
CjxTzfQHznUzLMN6nqqAwqmjM8NEZMfcHFN3w2yS1bLXMUA6x8YJTsDzGIzGcXYpa7u6ODDWgNCr
+EM6+UMlEuu1MkoHTUWIHciUx/dSoYAwN3D+90iw1Jqiuht9wBf5faRNj7Uux1q/gS1RcXdk9tJn
KJQw8IwfkyDAN0prCiCSzNn1o60fE54R0GHyFkQ7KU70b81uzFXnYvL7+E6aGo9FRvxdrCrOyzBb
FuHHu5LSdHd1G0zjKp8zGFpn1M5AnRmFS1y35k0CBv+5nBe/2zWVWZBtofw5YtnTjCMJyb0ZEEGI
uB2M24eR2D7ZRhs9lzaeFTFGb/6yuixoYDp2+8TIflYBYTz0t8GyjQaaSTmQCkh/CLzWJJm2C4+2
yKpzH/W5n+ZZ86rHyc/lr9aMX7HVR58J1yrF9JGgi/kYF6uiozkfkznUFKrErF8nY4YP+uDLFL+P
EV6mrXQ3/3OMtOGlpJk4IqnyjlozekcgT/CtXgeQkIkItynPhoo0bHaJZde/XzIINjZKG2+zQeYt
IQUmOj5SdVc13x6XZ3LUxxAThpWluizFvOHvosliAoBhvb5MCGn9diBxvY4H41QIPfVjK1HuiOSv
PVfhpxV3N7PujTu6BQEsXv+fpkHeXpehqxkNt9KL/zT911nNSSVjvZApZcR3vRLGNzWoypew+6+V
uHvXOlv/vUfz/mvPv48pvbLf1VUACWWSHcnitTrwjEXxDyCqmv7yMtUwBIjnReklOEy6VxXfrmOV
zvO15aXAg1YhU/V/ty7rOMNXD5NBydoblQdhhUckI+YuAyp+AJVXHpbtCN8pni4btXxw8UWeWwP6
eWK1tGptrbX2S4N62bq8XBbStcDKnDZZlThn/Gm/7Bm18EfrVdFxpJ+/hdwa+2ygMKflUtwCoYnb
8opR6GsDmPrwd/sQhNreNQDul0P/ty1s0z9tG7x7V3gctNgOu+F5WVgYfXId5abvyBzvkqZF+728
/NumHoE7/t1m2W2rFmYtHcEyMTTD8EXB/P0oRKNSn55f6gqMr+XVsqhDnl3Qk6LV322d7o7y/Hc9
tad0m+T4mC0HI3HEqelf56FcCUhT1zbdlQtG9l/nYODkrMU4qPBrSrRa2PV1XnzDyEDcQjUSN5mN
DhrxwNh4o57/945902Hg93draRjOBqTV2CwHLguslcWt3ldzy2VD3cMPsxly7NBp5CTN3CfgxjNh
CHK1rCJlKna1gdPSsqqbSEYVtJqnZTW24w0PSP2l9HT9lubmy7K5j/FubUwy5JJRjPdaA+plCuEc
lr2KpV5J0pweCco2n2sx/T61l5ntsU/aEj8lDgLxGH18hZiPzh9Ly3ATLCzFuPTkKt31gGSS//tp
zfnTMgyLtiBJw/3vp11OmfJp8xqDZolKf7c4oec8LrZNEcKLns3Sf7ujz37qf1dlHaFE86DQLHuX
HdOQ0bMv65kqvmdaJvbL2pjLI10lEp9M872EsS6ywDi+4e02bGrq2f5QOyNUpihfBxgVXAqGQkQn
BRbwQ4V91tL694GOEcGdlu6c6xHfLKWOb/DNQqYW/WNK/sUJA/ljqwzuXdV5+9EbUB153k126bd6
3iw8dDZVCpzetKl7HxojWVOIj0/L3sZOyMQY09dQgz3dmETsDL3i3itEY1tRJcN2OUrXe8qRbZJc
PCXzXqfktLylq3TqCadXEMD5rYIkAcithLJbVsd0/D6RO4uHVV2+1GHgL2/pNWBj2kTyddtl+quJ
aiyN3XOTGSAeqoq4mCCrM0nZzrmXFthLotkBvFDzeRwzE7uhf3YPChyGv4dM0zTSiWKxb/FoNSxU
J1H3HEZt90zQEqXDDHJoELKK5Q0BMv34/reF1gbf+sTIzkt7Uk/qndEhtFxWq/mEM4o7n2s5pq9y
a42niLfzDGvXtGN1HQR6ewYAUO0rhbtVxSSzNezwM3pso674JMMphycYzlkDJmrbqXER+vfJN8uu
PzxDEZ9poEN/seWboVvSb3AmPFGNtM/lpEkykDznR6LIzdJUuuB8eq+6T1NGNtyoxjxJrKp/mkqv
Wy3vZyNSzDpbvgclVEVFDgzGlNQ61ogq/SK23TvEgfPStEn0752rokHUbY0PRUVn+Q5F0Mu1wzzq
P9/h/7F3Js2NI2m2/StluX7IdgCOqa2zFpxJidQshWIDUygUmOcZv/4dQJFJpTqrXvXmbbrMZDA4
3AGSEAb3z797bsQY6v03ZAl9qvk3lKiGHoK0+Eb6brtxi0huYhGNO5IDkpUG2ONhLrZllK40X2gP
sq5+1o6Op38oikgrdkwaJRvUzsyT6Er4KPBJX4lBlCeS4bt9oUbVDmwyHFEliFcW3Lwvw9A+kQIt
f9jVRRUr41td8JgAQh4iKGfv0XHLU0U8M2sALnR6+tIlhb+Fl5WAv4u7/JLIHJZR09qnYgPkGZth
WS8ZB9C6KLoBdQQ20G6dmKdY1ddurwSXTBvZy5i463reXtgauUAIndNL3cjWWd1hGeE17KE7AcYv
Tm+/H6Db65bEVUud7PUsS1xKSS7oVCpCjyyerBzeK9vSV9dl2UIkmCrmJnOt02rZBRMIUPRDJqgg
gW3i0jOOkvjm0ZwWc9GPO/NixFxyLs3b5xZqwvwRkz4WZOo0RPo+7dtleBz5RrLxcb1ZzgB2lK4P
OaD/u8AjYbJSybOYQejWWD2Yjh3dMZ3uv2/PY2vZqFr1FdoGavP2O7Rx3mGkv9x4uXR3Huigre3H
6V3UMclRK6L9rndiCQC6eRFQm1ZgHNUT6FQc0Jo42PSFUj2WQn3wyqgDqYNR1pA6T0aIh0qoWtFl
kxcdHiD6ALV/8K4ZYyDGTr0bZOXdpa7V5o0xLaRG3qKR3QxhYE5EseZICuYF+j9yLUsZlXttpFtx
bt9UVbARNUO2edu8W+uThT8ETbKdi3OFCMo3sPXG4dzMIpPKqrLkCvGmeRMXbnVlt8ry3ACyDF2z
cHg9H6bSrWJbj4j65p3miqYJ+lUU+y6SCw40b1PrtMfsOkj2c7HNXHOTBjnZEAJvHMcznmyGdBed
QxLAXKyGwV9DqhG7uWhF2UPNdNc1Yir3DoX6pqob4ykfPARszq3ah/LI1AUIfk/8IA1LbMMyZ0gz
b5sXQZBWl2iukC3TVoyZvnHHMt/XbfpMLjDSc8fVVqqww9tuSI1rqX1riC0gnMGuYg/GDMnrVJmV
WXQrZCBWgtmh9bztvcLNn/VBUy/mEihF49pJv83N5y2BoYo9ndaPxwnjTJAVUSvr0mpbhKR19eyh
oXo/BoML0rWL8Rnxi70sHWamQ6b+1ekBFMB7vTuXXPe9ND+reigX57r2T6U/9psfcn+0nPdjzqm7
0zrmqqcH4B8t3z9vqpuAO3+xn9N7ZD963d7rhuiIsjE6GpF72yRDuwPHEh3P2+e1921Fz4RZR2YD
zc+b05In/WIuV2P7Gnsk5uPPcHQTIzvOa/OiKgaYKlrcYCD2e4WriqD/UJZWsMuElxzCDh/K98Oc
j9BWyrBWw4ndNx1/XszHolPQLn7523/8/b9e+//03rLrLB68LP0basXrDJ5W9dsvpvrL3/L3zfvv
v/1ikd3omI60NV0IRKSGalL/+nIbpB6t1f+Titp3wz53XkWoGebX3u3RK0xDr3ZVFrV4MMjrfhgQ
oLE+D9aIizn9lWZGKMVJvXh2py6zP3Wjk6lDjczs3iH0d4jmvnaqtS0vGNJr5ybzwk4Ke5mW5PsW
CyXoHDoqmATEGy+M5KkcDf19kYzqSfJoPTA3zLmGliRPZOXnW0X1msW53VzBnBsGmlkAMjkPCIoa
6a5I7e5opEl/nNf0P9amFpBTUrpx5J36DE2Orqbu66DJbvKAVFpXDh9KTir2hu8Mm39+5g3n85m3
pG6a0nYM3bY03bb/fOYDYyCPzwus7yU2rkdTS7JT14j4hLvFtI56u2J+Y9pSrI0BZzLSNnrQIdPi
5+awdMAGFpV7VJjcXCVSGABv+urGCawShALbetc0SCcVrY+q7/dy3pSvRVw2uM/4jwXp+lcBs+GP
QnuMo7p50BFN3Ubkcs9b7aYOj6qLxHAuxiqTKr2uAM+f9jHQHqy9uCoR7zfGI7kW8XK00vhirk2z
6MPx+/zD8RVd7LumRGjpqrieum4NrKNqj0Sf//mJdvT/dqJNVXCdW9JWkXxJ+ecT3dipTYfVS9+I
iHTwYjh/8xn2EoeTaoCyQNgHLW8+x+fqLgOLWqXp4b2dXzUoheGIHnw5lpeEddDDRlxwiTk0mGZO
G1t7yh+eV11XTquW9rNVbphvbUG/q/ByZw+zSl+3dj2+1PViqIiHjxjEbESiNfsmkfa94arXc33C
KIeIuZaj5HTNUwneeFm19vjiVtF9T4z5nmfApwPGpB/cCkcn0XDZx3BLR6O/bi3Lv2y6/DiXgAQO
1z+3t9f4PEPga/PUXbQ65EfSXPSVK89N2LWW6fuumiLL1Uj/ZJeFZHn4oENA2Af9rXCL+6FXVQze
WmJJdj39Fk/5YlnroTHEs4D+vyNZyHwvmkNwStGw3uk2JkFBZiQYprL3Xx112r3UYSHMl8Z//Onx
V82Pw9csH8rA8+tPxb/fZwl//zXt80ebP+/x92PwWmYVSQL/tNX2LTu9JG/V50Z/OjKf/vPbrV7q
lz8V1mkd1MNN81YOt29VE9e/P8anlv9q5d/e5qPcD/nbb7+8wM8izIo5a/Ba//Kzanrsazqx9g93
0fQJP6unn/DbL6e37m/Htz54zf5it7eXqv7tF0UV+q9CSNNAwS14kAleHd3bzyrnVyRq3HPClmCM
TKpSGGj+b7/o1rSTkBZ7WaQ2aTz2KuQ6U5X6q451F1MiqmMJTZX2L7+fgp9vsvf/3V+/2Wznzw9Y
Q2ASK1XDZkaX15qD3uTP932BCn3svDS8/DdS1LYiyABgV+v/ZUhR+voMllx3xQT39xqbN6YRuxXq
aBSBTnKs/QYppvA2Q9Vu7RRXEUsha7hsgnob9+09YIyt6uLMrNrJfeOjKcKv7tSpZLINVkHKbuhd
o+nDIxnFeIRadFrjoQdZSVVf4F+sLV0J1iXJAVA3IsJ8uCGsEdHHAYrSMK4yxIe/I3HJLH6IR1KA
xmOqyccZCUsKY7CJKgmc4VpmzA5DXoFOTA6ii/fcIJekxr7VWVqt0exiUiTKBlkTa84fa+dtet5J
SDd/1MxtzsXzfvM2FDV6DP+jXZdDk+/O7f4fh/lcPR/Wo6+Ax+j0zd7ro4tyDMsP35XsIL7cp+8w
F//n28rcMZYRMvL3480HwF/756k5H3Tehn5g3CqGs8lwAvzj1H04BZ9O06dinxIdF00F22La2e/U
fFtW7iGeCLzBhK6eF0hYf65FlY/g6lyeq5nEi4gmTI3mmvdG5z1lMG6ZhPGBG9ZIn//isJ+2nT8+
HyaB16fquXhuc/42aV3UCwWXrdXcZK74q3bn4xGCczZl5FyeN513PW87/7bztqjSrtBVDlzh0znR
TOshIw164+cYkigZi7zKSoHUD+pyCVQDJ7BPq5oNl1sZvCtkSepGw3xTQPgkQ9ZUPMh70zHOR/tU
nI8VWSTsAWugocPNNpFeWB3cENq1G79/3l/tN29733k+zvxF3o9wLs9rc8tP27Kk1/ZRKbJ9N9HQ
c/erXHcJXky12eaHANAxdmFTOYhNaOOfV43Z9AmPsnjxuSpvdokebOuJZ07Ul4fFkHYOs8cQY6uJ
bw5PDtK5Or0SPjTy5qZznZhY1Oemc7ExCWyQMnIKm7g4xNMCFnn+vqjUAOizqpSQYYfqZq6Y281r
BkmjJOn/scu887l4PkwXMNibi9DLHHL2QZuP09lJ0qI9zGvzwsgcqHc2Iv8PFXUFZzZClNKoUX3g
Cf1x8Vfb6ojnLhiYZjon/XRDzWu4Ef1ci8iIY45yqiE/Z5fLVt32M8A+MGVzGGzbRu8QnObdPjR+
X523KvNlTYob7oIxsBeElYd50bQu336C5te+VRzMiZc9LwIyF97X5grE5piL5dmTKDHwEIpfHeaF
ZokO07GQtE/D8b6guzUAO4zYzFW6cvBE0a17uwrI3NJJl+14OBkNj79O8no4L+Zt6CW/ibRX1zKA
5t9b7nhop0Vq8HvTtmKmBGFKVJn1RNMiNbpmkCAhwA+NbRy6aaFiGbk1G/Pgi4TIIzL+cuPJ8bZ0
M/S3YYa2e/rvz/9fgn1cP+7IBTNvbOZrx5hegvEFMzEB++taydPbzAFad6DZ5jMxnxhX2jsQkBbM
aSEPTuNIXHtY843y59pgNtk6akjtx3AI9jUB4hyLAgm83Cu4rwUBhIPmZwSuITavmGesdlpfrYxe
jt0dJyo7GLpCyC23UKgYpQ41rAy9NRpSpnR9+E89KcfQBALnEANeIplAARtoA4nUUia8egXx5gSK
h/5MZnU02Q/MZdh+v2+cy3PNvEiJ4EVA0GJtqZMTil5iKp/rPzSaDzKXSbwxN5pWH98/ZwQ2v3Lc
kECtot/ZapdseqzFxqVgVHfQ6di8L/AJWbp5p+9UTNtUj5nQqX5e6C0w93kNukQCw30qz3ue2xBc
puZT83Ob0izkQmN6f4nhY3aYF2ND2spiXuUq87mYJ4L+X9YPpgeFLkOV+KnN3Ppf2DY3ef+UeRc3
6L57DsSN88fNa+ef2vYdApMhcdA0cyLms3X+uZ+K8w8lg9cYb3Cvgcr4x0KdXkLnoje9QdzpjaJi
QaGXvckFO71aGGTyNjs3nNcg8/BeO+9zrn4/LJY16e7TRqCcHO7Tx85t/uE2E1uApR7rG1N42GyX
XOnzovZKDvV5dS7DjfrZ6HN1hfKb588/rP9w0M9NP5TfVz8cu8eWdGkogJXmQ/+3+rnpGGTZvlK/
f/iMv1796086f+loUO8HeASbD99gXj03+XCIueZzed74Yff3+g9fR4+3smLcFSqR9mER/1FMsnAt
C2XYzS3O2887WFIAxRxjZit/P4Yra+0APTlBUjytzjVNbKvva9mA6UQSbMnRQBY6LfCfIodlWkQw
ebAnmVbnjXN1XOc4j5xbzms+spTVEKOWDM/VZkM2L0w+jvnhcFqaVAety3MBG4vVuf79k+ZyWI73
zKRCYm8mAtp593ntwzHPX2k++lzNv/tWUZkjJK8G5kupPc73yvmOmIsgTdV0935fmG2YC+w0uQHn
ViLJQegF9EJ4naaHri3p+/hzD6ib+jrnhZ3Cv3TSBk14X0heRdAoDxgi/lwo7cQGmsvJGBnQb6Yq
B66bEZB0NFlk/ENrzaQnnflg/G+zc/l3wO5fCdjp6HKMfxawu3/rX6qPsbqfe/yM1Tn6r+T32bYw
VUPTJZSnD7E681dT1+gx2qr2MyD3e6zO/JXZIenYhM8dVagGYbyfsTrN+NXWDUPaUgAVsx2Cf/+D
WB0huT/PQxkqKGap2Y6lSVWQEK9NwbwP81CiVpCoZ5nY/1up+v9dqdrjpWVC41KXeM+2uDYdMtwn
GXriP4WoAKmsxlgaOZx2TJCrX1ghiq2pJPtCO85ramnq+1iII4gQ9TQOKILTLHC2WYTD/EKT1aUw
IK1Wim6uhn5USaJzlCsSfr1rVx+9azLptylxsctx0EOMRCC1O0YhSM4yRhh/DWkjU7HJXCBtchGJ
wNnoGhPxgRHIe6uttENmtRJJYusfmcN/8vCuuBKOl28a9IVLS7Hdq3lR2oNylWvZXat/S2AS79zR
qkGbxCYJIhBjyI7VtrlM2Ea2+Vpx0SOHARKfpZ7kELCiCqMiI9M9xnSqD20bCKPF5Y1CMrIvu9Sy
Lks0Ob7S5xcGhr6XTpeVeDi7+SoAgnnd4zZ4CvApSAbe2AxummZZCq3fxl167ZhCATowNHfVEKBh
94KK/HCjvktLQ96oAqz63pdq+SCUjIWAXzGSdDAVNKMkgT9rry28PtQuNB/axEaXoARfRGzFF7po
RyBqVfhlzEW+GoSBn3elf+mRjd27ev3Yuln7DYw98n58ZW9a01UPWZH2ax+Z7bJn/HgxoL62FPLd
C1NBat3nJ/xWcPhGKAfT0cPpKm2Me83UT3BK6pMpOngQpXbXK9nw3S4SpuHzBtIT80xIivznrEOM
HjvbMpIJWrHevPW7KPyquqqy6NTMvhtg5a09YfmbqmOG307bcR+HtbfD1t2/GV2gm0FkG18R+e/z
NnK/tRr8E6W/cvq6e6isbNz5fq9ABtCrLzDKASqZ2pUxTXKLrtS3vYIazBk67zGKbLnJkwyySe94
j0mko6g0PAEnmVqn07YqsMxlCFl0F+XN8GRV6tMQKdl1JSHt9UzM7W3X8JD5V+TovChq7t5Cj9AZ
HBYXcYK8pAKwhy+U6RBaDrBfUTXwBiDJ7n38EMDyy3VcAfMsQiB3tltWcEe0B0eTR5nH3kuiBMWi
ZFh9naliOPogKJZa0uNuy812UeS6dehB8k+otf4ug3N/l2rarjGYj+3Iz9ugQe7viKaM6zoY1PXc
wqpKh8TVCgYkuZOtlQw3UWn1N4asu2MaBEQCft/E/zLaeiK4CExTLKo+zZ9Erk/I9gyh0lQcBq0n
PA7oJCEVvuza+MlQQYViiHRjjE30MGRAkaLuq0nshlxEP70HrX0i+cW7mku913mktMXeLuKe6Ife
vucJBMwpGbzLIYjEUyKAAZJnzTRj11yXhvNoCHVlCTO+hZge3xAIxzyGVEhJjstahHFylLieHpWo
Be3cYIHokbiwyHs9uHC1e6np3SELbIvQr2vc5ZMBLJakxZvvIPEMyWksLByalNxZjnEEeJw8+iv+
fxi8tK2/BZyV7oSTPXpSqe6UVE0uGl6XKzyDUaTkebDLTf3KE23w3bbVKzsWymu/aVRzjxp4eFJk
ahwaJ0ZFMxVXWevLVdkU2r6spPUl5qqiBx494SziXFgjIt0hSewvnTNWS8HltQg6SCeW6WVfmjWv
fFwPkUZexAFuBWpe/2gV7icSEK/yLmkfAa0rYPZVHF9b19g4DvojDP7cm1Q1MnAjeka0xbJWdlvI
a7yskf8KbmFSJwipOUm6apvS3ZnSzx9RcgXLxKqDix7AsAuE8aobwYL5nuUd+Mrhg2XE+eTf9kVz
nXKjgnO+S0TW3Nh490CL9u+KTvKsds2cDN/JSiXE9QTD+WtcEBRu87B5KvGkC4MsPZiIGx76ikQB
aaXVPi+CgEQUpHmB4BfNtRihWZECuyIZ954n0IqbZDJeGya+Lt7YXLxvm4ppG2brPBGPbj7WR3ta
zGsdOaSLrjXwk4ZfSdao1l7Ma6AyMb4Yc3WV+C6CVA9ORJ/yeBJlBbMsAIwTaFq+wlo9AUuWFGSP
dzugrj9UIdSt05J6HUs9WxD+4TVoxocgdb0N00kMwjgJXD82uNApAOHHJBQVzxBNcdILvJ0fi2aP
UfhmAGK+BYoHj6NEDJQD6WE4FJ60Qx6V1yjSkhuFp+yi8SJEe+abOqIQkLwUtolAbRNpVYGZQY79
WCDuOjcI4S640Ox0ONyWTWJyFuV7XS+ePSfZql6rrfs26nZGV37jITziNKQ4V94g4YNlzRNGLOGx
lTDYC2cpm7xZWgbvhyaaWJfDXdDGSMVaVy70uuZjQR1ZUtYH3XpFLXQ/hgVPVNSyCqkXVdnfqAZ4
vqosfrgkBDdNCeHLFOSR1uq1Uk8mkBrpjP2wxyAKyKOlBptaMQpQNWGxs0MLZpysvoxOgnVMA7xG
xHjsweHEyQbwt+8TS3LyV69iZMbd+qjUYDS4a8jJAWDvwSwLnEe90F7VRDnWljgpwsWISj7bub/F
vvmmyYi/wo59sxq0sigvMdUJzAevqR4jy9hWpmtuQZEJfvobInFzYSAjaer+yXDz1zYzoSyO3gVd
DUvv8IwYsAfDtabz/RtvzJoFvgydaNf4ZODJiZNK+h3XXS7mulk6ZV5tvcZtl6JUt7UmN0M3QF2M
jQpimveqRVCURGLcwEAFlvwahOWXURqrMW5hQJLb0wW4s6vxoehgKo+G+pTV4s61otuscZC1Qz20
xI+O9JRueHRBH+datMo9Y+dqRJDb+sodlUOJMIKraT3S/xvb676ywcQnAxerctvqykvUVTfCwyk8
alahYu4GK9tFPIknkPw9SWfeMlOQDROQxUa2wYYBtFzm9bDE4tvU6u5RlCer0VaBfcN/4O4nGc42
X80OJLqtcUuW4b7QjGqhw3vuO8w+TR3HEiBlniweMgvmhMO7Xj8EeXFVeLA5Sr+6pP8UIUUAT46R
T6/2J40ZkBW21dWqbHHKNLSFQ7LK1nesq8rBRqPUl6mVok0pWJsAMYHgAZPAusUN9BQ77bOFBgGs
8CvJYvmW/Lx7wf24qkucXUh12CX4zXZ5AfOz4EZ0QEUxEEN04gzX6tAJvj5IxBr2EpZiLajX5m6I
kosEu6NFaotyOeg5rNBS3XCp+4sG6eZq9MSjyPRTJJAW9w7UPwgLz2MBNqwiF6uu4IY5QbgeHa2n
I9c+giF5rqbjkH5NqmZ80hu3wzU8whbGfysk94iuAC/MA3AzTRUuzQcrcb5aNqpb+ztvgGu3LPmq
OQjSAqhnZf+wk+GbNDWsruC3iDQpl37QXEcVDOEhNleBMry0uv04qPKtNbu3Acsgmb9VFZGTJEsu
ZervDZwguGj9V98IbuoOt4bMyF9UgqOXlj/w+gJIKXgXtbiK4ZbikDyN8YDR7xBNHekwf8Fn8clr
jNvKNE927tzE2nCdZWTLDkn/LOzmCPwLI17lgq6RBvHY/+6rOoQvLsBEDi5y22rTNiEiuty8KiPz
ohkHWK8LE/oGuLlVZlcoqfB/78qUi2SEogRGddEp3aTOvQ5z+dUQqER4/5pK6gM5HTNMQZpLr5K7
AmuxNbHYJXMJYZlct62bb5vRWo4ejFgy4q88E21ejXamjJA4NdiaFB2CUPurnKyQi3F8a2w8JMuo
uKjMk5KEax/NJUq0AAULGvsdiNerarIJM9X22h4w/IrLr0gO99DUwg2TUkioq2qT9gE2kW2PIyq2
V2bgrVRZiN1QGMhEspcsNZu9tHpMOIRinBjvb6SXl/Q3Mo3eEiQn1eYcOGMPwIPcgsGp/GurdO+D
rPwRDZWOhxQgXT3euKgtXr3b8M5u9DsT68r7KNOfXJdXu1flykpxu0NrVMmGXla1NxwuqdRp+t2o
pVekRzypvkR6W2LD4QZDtImYqSpXBUO5naN0x6oIxa0S3we6PZLQm0ucRycyZnvFyE+CK+Rp4rX9
gOdXcJCD72zIJ4J73IbGlvRYiDXSxI0uyNaGnV7hkR5uWqepVsK1LiL+ayjPNmpV+3u4IjDJRHyl
KJ22Kgz7qkPhvfPw6zRDJ6TTAt0vF/W4gkgG/0Lpv5olHHrGiWSDkkE+2riSlkb0HISZdigTeFNQ
U76rNcztPFbsVedAvsx1/Im0BFaRWhdfsAfb1KW9HkBU3UUJrp/k9L1oOnYTXsaz76uhaHJpk0C4
q23GzSb//EWhCwTjKKb9wd0wrIUDWNq3ZkKVV+qPQjN5XZaxBksa29navqqM9GZwecBbsUBJq7Rr
pAj2haNcdLxe7cSpoblJBuig1AEHD8ABgU2XTvAFq0dYjEZ37FLxwx/gETZ1kGIoiTGNWkgG1h6K
8oaJoXKapg7nCehzed6oOyaeXThqz9vn2WlmNpmo/tRuLoYiODAaK7bzriVJ0xl5o/tPTedK4dIj
lL24nA85b+om64rCwk4M52ymDb30QlgDlAqC6pguIrEz9l2ZnUL4PMh/3vyEzmw9iC8EPI4YhygC
0Q+C/gxaMtZrewyhqkVQA3hqzC/IXb9F+fhmhcNbAWJ10QzuqnIAkHTd2xi5PAkwzeAlBvEAAv/k
XpTQVzA0DEJGqb1hxcSY0l+VuXrE6x3o0PdxJMUkjnkLtIZ6WeTmSgZpCi1DJ94MKnFZ2egOkimm
HE2LdmAWe17DfwGPua6wllpjNbumE6u5cl74dZ1s8CB8KKIpQK4FL4kfmweBJ2PbSbzFc3xQe7wg
MJ11iF475KtIMK3qFKovtKbndW1jMD6Xc8b4B3IIojq+ydAFbKswKUCrZWBs4Z4Nju8fIjNO17pB
72zU4BzI0d+MFhOdxYg9X+qHX0cbPmKre7grt7r6vtD+WDOJ/9GV8riJ+yS6wGUm2g8dTtdaeBcn
OIJV+kmxjO+aCS1O3NUakNcOiV6Eux0qQscoX/3KfbCCfucHnPD+BEC+g77d6WKtKelBqg3gqfGo
q10GmEm79GAHStLVtUasggwTy75gPINbGIMerg0GKUuHL+tmeBpWubZO5MRqCW7aXG8PU2K5aa1r
R8Fux+PNYKWnoHe+54O9Dyp3MXURmA7DbhXPBie+aVTjwkrLQ13c9F5zzNPipATexgH6qArla+12
Kyh1dPFJ6wY3XzT+V3UUR73A66YaSQkAdkU0pawJNohrG6fqlX+bYlWwI3355PQa9D1Qv2O8QfR3
0W5szFuY2MgvmdDeQqfG7q9Qee9rV5obXkVeD/MyZEqtTLstslyorQGelFCLfQj48X2GwGRS2eGt
QhDsfsBCbiE19wnMwRZraMYXOL9pVxKLWfjW9TfXZna6DF3SLXJYXuFeF7jMSj3/EeU4o8XKAb/m
CivT5mCYRATslMFP72SnnAf/AgONpWFney3FoTHO23xfGQm5Cvlawe66SNwH0DAIWGR0hQAiW2b5
1SAxtCvlMynidwqisCWvpgNaW8RkKd0gWBy+AbWeKDb2OPU2SUf6l1W46bLkyQUgirEGwmwMbpel
D35Sbhvg+Iu2YBRAh4NLv2oWeXk30t1f2E6t4U+B3KCSwwNeSTxH0Osh93v2CTvYIzJtG/50Wb1C
RTrUMgJKCRkgzBJ7BWKQyOTQrbTuSMIBWgrcAfSKizNlDlp2+a42J14aqq1F5vrfwWI2p0DSewSz
30e8xmLbeYKSV2J+0dyHQctQhqlh6HdfijhYhnX81oHQVeWwJVvstXYKh/SVKNsYGtkKmtvtk/Eu
1kpt5UwQd4k1iCGUBzJ9nJX0SYQaGhyDGuNCBNs4Dm4TS1x5Sg9Odrhp0Rfu1fqLlNVOqZ8aKzjo
PjTTptiLWN6G6ZCRTKCS+9jg1lsE+MS2Bl7u+lFR3TX2uVdZgagpcY+xW+Enrg86MZRTFbdvxRg8
e+G1rhYwUWS+SvME54TU1DedyRMNesgGdNKlg1fQc5Nnr6oZ7fVKuezhEbveo82NqLf0Qmy9WOZw
nFSnB7xLV8SEc0e+15M0wgtks3eeBjwk7nhHRxcjTo1Vad0lYbmXdfYSFSAVRAAuO9OdalFHzbMv
HX8Lq/qbG+Kna9mki6DYuff96A53mB8+DwptLH7kSrEUbn0TC545lnrZV65FCPPbGPTfXB4Kqpr8
sB31WDf5YbCsr0OYf21GhzEm7o8SD6gcO75Fq2bJhrSkpRWNZOMhZX8uQW/tyBi7r2z1Dv9O6co1
d9dDJrobXEq+5u6U6x9gM94xa8oXHI923++c4aFJELt6Q3bAGISLJU9/1LjbCjCs4Jz0h5JXAFbn
V9LBlVGQrqIOKVB+awNnAq9sUNu8+jZE225itceO+FXjFQYvbskV/Kyrp4beG5D2UzZ2+7r3EP6N
t6akUzYSKQbhZRuA5rpoSkjt+CnKVV+TMGaASHDkEcv4fhHo1l0RmggBh71Bwi0RX5votPrcCefW
x5vRswNQIfQNhafhuVtgiW7F/FyM3znbUUg8ZKAHjTWCR4dnzPqb6RQ3SX7vxE6+NHkiREj9tdp/
VRiXrYY8o5vDT/CfwWQQU67SVT1gllmFzoPWq8fOpJCq47ocS56eyWjsmT+/tgMcZ4zhKAPfWaBo
+gLz8lkHTcnQylnZY/RYeqQHdg/QdkE0Yww930h1zKWf/6Dz8ZAEVrb2QK6HIA7WhX1dmIW+6AaH
aLuiaUtLqIw/UPgPon+yoIrAW6XPrpCcSkSK12Q0HjWVcZEZXTI9xrHaRaxPeMIOOpIGlWTrN+Kb
C/NYjfzroFO/xZbNQ94prj215r6vuvWQ5dyVGicQ8MjanobbGVRgkXnqpZlPhiiRc+K/v2/TNFja
HuEQpRc4JEjCRlP+o2cbO4ynk6UJQnrlGg9GgRjMwHLAUgFGE+Boux/0cR+b+M4AjrsJBnvldma2
4tqKF66OkBdA6mQJZCurpvc9+pHDwS0xAmbQ98PoTAGh1N5E/XDr5dNEedM2m7yRvFA17Vtim8Wi
IjtuMNyj0TQPHbqVpBLFCckxhsVVgEeBuNDwzMJLk4G2Q/5bggMUIVf6pRXBJ2FP/o8VZLIl3rXZ
xgf8yX2KGVagqc+j+oI4/BHRug+EwSXOMD0hi+oZdOqLqZMmaYNvM5MWY9uYfmiMsdSCSwVDmwxT
RUPg9OPybsX9lri7JqHrjzg/1ZW1LCysHi25McllW5QGrtFt3KhrAtwekTYbz9DaB/fle9eW4sOn
GQD8SA+YW+3bmy4G/Q0d+6EEscATq9yUQBFHMYDdrF+bwpYLUtMG7jnvyoqdm0ojSlrrd3XRP+W6
M8nB+LKF8oWIrSGwWOj9LN0lCiFKfDN5z/JCm9wKA3/ACgZsNMO8H+NkD1a2jFmZ50N1g767tngR
wBFeE1939m6A500FjxL5ODTiZapjvj1FU3htfMe+Yi0Ti3+cT4L7mGNIoVq3C7Oq242vZY++bNZZ
zRdofWEtSLYghuQ0azXJvEsFM6jG4RJXM8IsWusVqyLRt1BVjU2NtyndmwdvZJRbjQoS78niKAbp
79evSSk3NY62QHMDnDFV2Dmui1Ounp3UunnEJaDHtPmqT9b8ey+gf6Lxz7orJfP1VYONCeMPZxGX
0YM1kuHvr+gsNfJkmUV/0QqNKK2X4caeoHUOwfg/inwiKHeeA4QQT2inepGjWeAN2hxwxz2mPW5I
0kZWjzkC4bVqw+N5ALXJOJ05qINdOYtA6e9FlB8tj2eekzFAi3ycP538/zJ2XrutK0safiICzOGW
QVlyjjeE02LOZDM8/XzUwozPbOwB5sawZYlKZHdV/elDV4GT4oh4ookhlvixa5mQXfomJVVdZBpP
05jhIdqsJpxxSjJnvS8zeQkqlOxz1f2UUmNspE7b6Mz5lfpZ6XFQNhOLYV6SfNbHqSvEwRYycanb
2MCxv8hUKhP7h9RX5v/geiXjaklaV4BCxyx5DHhp+AQ0ResKUZjYs8tuWuNLVqrOiznxibcY9JTD
jJ9sHzhKG3u9Bk0GxD7oOuuOhvYxDscPLOMtPKvI9EB0t+1l7a0trHkb9uRHi6l9JzUJdDIZUj+e
9CxQho7NSbkxAAqNUMZe3Gbl06TsLNXJRkzEaJH1EWSgKYEasqVTste7zsL4um6Jzkhye1cvEI6I
ffYLIXW4vn/D7KSDsWRXGbTOJ+PF9FNTUXzRpd8NkBnO6emjRSKvqzIJIGKNaFKTISDPrIII+AKY
y5+k7t0I48SdNApjOVQDhxx1T2mX50giqwGbeNkbbeLAzdKe/UGevjDykvHNVW/tgVgUezpEIC8+
gzFune5x0VgCK45JKaqOuCftiA9Y3NC0exwKWn8uiMmsESISJrvcz50T+rNCiAkJG32g2sRRj4l8
h/01xaTxElranT5FmEEnTAmRPfrkb7/hpOs5w/OQDjjOVs6MDU+oHDFhhzLbbHR1oLZ9tGpMgAkK
nA/FkmOYqW4SYH3zEuZcySBP2i61IMBKkS5vQk1om2Fik6lNkjuUTPlJaP68eGKjdYxNW1Us2cQe
FPk+m+dTPHbjrsiXPMh1cz86bHFp2e6ppe+qAbAnHeOzpIE2JPm0JyMVjC6X91GuLLvFpgwxdd2z
VOLKnC7EDpAQIdJONmVHiaC308YWxDN0Sd96qUlDvnTSa9Vah6QJs01d+11THeWonjw5YqCitTac
5jlVD2IVZYbZwlpUOd1m7udPFZuGc47AH/Qs9+XiPolg2TeSdQ6HbAKk5cKI5KCq0uxUhslDOIwU
HjavbIb32OgGFjQE1CYk4qSgk27fDvf0sRsCwhyk2yC1orTygyjxAEoOnVreGiXAAu5DgyvZ+f0o
IuclhKKO/05tSN9M54jHMre5UD1lZpvRne4mxBvSl1KRbHm+j1jUrJpiWLMqgeP1utpoovyUCaqo
ujTyl9hijcUCOpiZiJCWesHu+cAWel9b5l5YZeEbPTEek16RKkeMDZHruunxKIZt1hf8H/xuhgJt
UZzagcIeZVadGlRqCOjAxAcrSeI5lE8iDbrjUEs35BqQ3Gc92bMM5h7m2Y2U4uuRb2re0i6qohh2
sXWU9FwHP2AcAjVinzWqB+Vo8VK5uJ2H5aRZ+I4A7rhy390WbQbUgeOjAgmX3aFJsEvpyccgMpdv
mpDeLEYuWmpeE5XDNk9q+c4OI6BESXtqnOpexP1A20EClhD4BITNZtFxdtEBHfdCIYiodcZgYea/
kbui98NyucWZWJf6cst5dyYH/gKpAObH1F5UHI73Mz2ch73P6nAufeDs/2S/MtA/5tLziEpcq2j3
RsxUPdVh65F/tFFMFAX5c1YSKccsCMQBGw6aLxMLdxd6A87LVe06Gd/kok1UrnZhBropAQ9q4wu2
VcBvJfklWJNBbll2eFbdiTkiqjzCViojJtvVKhNbkty+xA66sk6m2lPL+Fy0uXWRMusYpQZ2/VrG
aG14S/C5JyXDnjjNQwYVeO7Fb0wH6UT6NvJMlWzzwXbpKEpPR/sL8qFfcjL8RmL8CPfbYXpJnCPg
suThwtT5vcokm+32KADpEByIT7PSJdfQm9LHopm1HX+yUvlWyHj0Ugs77UKT7aBwhnOxtUPhj228
C6U1rjmj/s0GscWEpKE6RBec0FIxlG+0UvXBLEufns7xnIwUNSVjxTYgr7aCwbdhOuzPYThftDK3
2LOL41QrYpMN8FOhmux0q/sTYa/JqvVHJ0THr/lGbGFqgdkkhwFKDPvAxor1zzkZb4ilP6hKGoQz
1FA7EU99lT4gIEUONOJrvYxPM+9GFf37nHz0Rk80FzyUAP8dPyayeqOXZR5UM4ZzRIWvX1N635ME
vC3g/yjKcBs6DianNlnJWvGQ6VPv1kucb0VF0EhfZd9qvBrImtVjSJgUtIm3Afjd7TIWIqfpPhYC
Z6mkZWuxdnkkwLur6g9A1fMiNizlPD9TWxczpmdLmc7dbIcbTGNjIO1C9sqq8IYk/8BLW2XlVI+O
Kn+HZklFS+1PfWs/CnMbC83cVOl4O8/NxXF604WBtINYMwQYwNbkIavdloSO70wZM5pPKuBctpq7
odGPiWU4QdHjlm9JKN8U9aHvd0hciMqN5ZRNO3wBmGo3DCv4bsgpI70+9bOOtKmCzVNnouElU/Fu
2jjDV+u2ZMdEEXfOIV0zJoec4KVCkDHOjmlM9JO1idFWVXQ/QHEV3QfEK4S+rmBOV85OjmBHO5ik
vFYjYBcTTUzPBScch2ZlSDt92x5Nq2HSoTsPEl4zkC+6b6hdNFE5EdHEAmBpqWlraIcZcx1j251Q
bCrK8yITzxZNOlaq1b6VnezePtmPyhSXxy6yMZpOTead0YOp/Zh52t1W6XIXDU3vVYkfTvF0mRaX
S4SOq8ta+HYG+ixzmT25OYdLQc5fj5UCvn1Ew+Kd7DZmTyxcV70Ytiy/mp1x32rkURrZa1Qo4VYn
MXLDqiase4MB61ZzsvQINaoByaHgrMoe16KCBTLTyULWAHxkS2CTbtj7qX7JumXahytNWjaaz6oT
zaGoNW8IBwy6yRKAOaDh8sTAp24l4mf62o8igwwSwjzmro6CBr0HFtSXcMZvVBHzfKNY6Ymcb3K8
klbem4t8w+CAGTYSy7by04bFWI6HZtfrCpk6yYgaggm912WYeUUjFl/8OFXEzX3HBRDb1NRBajpb
yQxzvMa6GtttKRgw1SR0PtlORniRpIg9C/MGLu70Ms/mg1KF2r2eV3tnJHB9ipSHBCxqN8kl9vN9
eKgME2UTFHkBsH9QbOcsYSyNaY7ypDAhNHSxbLJQltAgjcoB546PtGbsOLdrqnlhAB4SqFMpgq6l
XwJFX01oi7r04HdlR0dOyBrqYj+0+48u151tzEpTmph3zS0TsjDut5k2kY+W63DWslyQXOR0e3gg
MkvJO4Z9tVcQHLQBe2/JPQMG4reZPUy+7Zoio+tWvGXIP4TRKDcKGbhj8RkSqvqchwTW59qnkZtB
XxNd6uSiYiodZPgAD/F4n3MqYCLSt7507X4lP7TwmW/7F6kZnCAxy01oxQWQqWpsG/ZluW6/zaig
MHWsjj4Qq/VeZacUh7GqicZsoj3rFN1UGb+MKXZlmQa1r3DC7bR2nN+J3ZcXPUne6op9mWySYyKh
vM677FBwUu80Wz/IMJP2WkNtPVbT4Lcopimf5mh512iGJwvYtU6zQK5AMZL+NVTbJHCy/q1TW6yp
GeERi9X/jG2db4kGh73f953vJAztmpICecDEJ7CsTSFxvi7j0G0MiCS5jFlkphLzgA0g3jRlCgxh
HWsWG6vSF6bD8otMde/jffQo43vkNuuYWK+S2h+q/rFInH6DEfHMzMnQfHILkdmxOAk8yA8znjl+
2sVPqPIISyS53qtV8jbbRSo3cszKB5ekCSJt/mj74g8WnDVEKesWbZC+NTHl2OTgDphN1c84+bFf
LuXzMPK56dqw+LmFB4zcMONVF0J96/FRFmLZNX6xqjU0bsEei4hdIKp97EQTb1SPj04xFVzliB2u
v12Fn/+P29SrVOL3jvN6hN/D1JRCqN/jnrCqtGy86x2v96kb4rfc69/M8e3Z+33GMKv51/XvZI75
1/UB//Hr7/H//gerwU619//nq/j7Iv8+I/tdR3jB9WX/vSXCKti3MBLPj2arcX6sn8T12f++kOuz
EftUFbvfJ8bZjxLietcG99H27+f39+DXW3+Pcv1NtqaW64GTdO+I92jVh+LwXe3xHFL3Vw3Kry7r
Kgz7x232VR72e5/0Kkr+vef1t6ug5fe2DnXytMqUr7f/PcL1v38ffH2GfzzuH38aq0R6WcXSylU3
jam9Qt0Q3fy+kOYqur4e6z9+/atj+z1auYq2SZh4yoqR1lxk8ryxB7LBVrnN9Ue6ymjjq2z9f9/2
e5frb2VvnaysdDb/uP36+Ott14P8/rlQhdL7lLgTrQf+/cfvk/3edr1LfhXl/tuxrrf94zDXP52+
Ie+rM3CyHsBe/udt/H2717+vT1cOdbp4/zjM3zv922Gvj8kW5+B0Q701KxOJLU65PhFhgu6LP63V
UsBYf/zjTxnj0Rwb8//1b3Kf01Vr7KwTl6vLw3qM6yOvP/5xm1wRgqlNukGU738/wz+e5vex/3iq
f7ufcjWM+D0W/MLmgE7sevP1Afpfj4f/eVXXg/7H///xJP/6b8kp6t2cDsG/fgT/9rr+9TDXO/6+
1ut9rrfFMMgwQNJ+hmTQPXi+0AivUrFy7IE+lAI3wFsidvEyvC6no/YsGR2K5nOs1k/X1aBihHeI
U2SKupZZMTs404ciUFcDEJivYmOupiAOw1MuuI9+tQsB/W2P82ohYqy/Ma1rdVpssw7EajbCe76o
GaMzGR8S7LLlnYMzCd7ujyR+M3JcTUus1b5kwscE9kK0qUNx0ynV2VitTsKBmhmj0tsZFxQdN5Rs
tUXR0p7eAxyWGWCz0nVnYnYbGGmqHG4LRcYbcnpUaoeI3QZSRDHhedu3WNIrYRKo+H5touxckADm
tgm55eVSxycTFtQ5WnGYSutAQYpLocAFAMQ2fMcsIQRQCoOi14Ge9eFd3Qz7SSYu3BoX+U63TXW3
jLwyk3Z1sl4oTWht+kyBwk6ho9pdtEn6tRIDAyc3cjvwmfqEMTGxSW90VTE9MB8pCCXCWNd5DKIW
iP7LEzmB+7Kuz7B0ay/piNEcmwPZq/mGAioJDPZ2KpRTHIFIpTFjNzr2yu/K/RwPJ6YS9BhkW7qS
XHV+lCqurIEChL2ebMaGzw5Twl1ox/FjBIa41OroSaHd+TWNeWfPN5mY/nQWH4wtnDcwdeBR4Zyi
OSOTI+c4ZUpKVV1PW7CzkyrkGNITpiJzG7+QOpqGFJCyTEUwLQYxTAseNUSs9irwt9Ta20Q3+aTJ
6nDrbtQDauNnaslp02GK6eV9920lt9hwZSsvkMeajJK3mjTP9yomlu5A2kUL6uZZYfbeCScOgO+L
XS0xIKiHuCU/URm3OvZ8NhyNAJf43ovgNe4y+25KnHZnd7zoadVFRkgBDnLJF11vtNhyPDBIjUgL
WwY24FrqVTr7WPpDINPit9N5PYPU1OzPebz8AGFTJnfAA43+3pN7eqnU4aspyJxVufw8aIACMwao
ciQp1Z4uE3Yboq4Bphj9Fm0IQvjJz6FvaToa7SWT4Tv3JE0zkAXDUfsXfAIh85s5xhIQr+ZC4QXz
XCZMMr/sF+ENk5gP7WDAo5OIferCu1np3aWxP+sc84xIjj5msQa24uI6KtRlinZmnhAf45LQQSf+
llbmK1bmzLWn5dVpSAg29Z0i/VjEGrlqoiV7TZELz0nlu6UPbY/QUD+MxeOs2JtYdk6DTfVNEoS8
yUTrEs32lTUKphoNhTGDx5r47ed4raCNtCCDglxfXxclsxCpOi1c0t5ICqSfKMpNNDGdKEBfB/nD
aEhrd2ZLYCb90GXNE2T63HOYVJpO/ab04gKGVnikcZEXJp4rOdQ8vUuZjJPGwZBG0G8ok+w6UUVu
KdZ1xADFO4L5ZOpk5d5M9WcpZShKwGKe0yN1RSP7ZYp7gK1EmLEMO0WDcJnn80vkiI8waohySqrv
dHld1GyEphZ/yUkMdq8+2U38JFAfHMsE++fx6Cgb2RTORz8Nts+4apoh46VYjeHso/4pc/jUsvmW
jmRsTsuLyJ2TrnK3QhnPeHkWLn5XaSCgtPR1dwrhhzCamrdZHJtuspALMn+aYivC/DEjjEcZSnCh
fr7VUwnnRdItTSaJiCRYu3WAsAaXQKUcGLC2ox9xTnhtNcCOSz8EHxKeERBhkFns6wkJFjKtxuvp
EWOZmt1C79NVRw1r0MII72CjENMQOoThACGbU+Fr5cBCIDFxyPPXMRqI8HbIz+paxhFdV7zUhqJ5
Rj/7OekpfpSNi2+2MgOZCUQMln3QSfmzmap3YlqH0y/CBPVtkmxndhAiEvW7kjLs4tSvrtGYcrSw
3GVjzWgtUMwMlGtFmHmJApHGzkG14jl6VWApTAW8znGuHuS0uTTdjOXKfKoHBp0dAyt15AXH6sbp
kN7JvdrijmEy15RrYsbAXStT9zUrom+Npn2lsCkUbpmZ9Qa+COPR3oy8VNm3oOpWZyEewou4yBhs
aaSlNOZHl9RBNem3sZ0Xvi7nu1ixGkK2+94fxhD+hz0eepD1yCx1soFGJRi0FF77KLDGl8BuIPfN
8BsIMwk16ctuAPhCMW21hITgeYSjZJlbUO9HXVm2Vl/oWzxJsXcYz1lcPpWTvCHBESJ6DD1kbvK3
xOA0k4gbl6v0QF5WjLVY3dzDAX4sjBx3bIzB9bZ7jNvlq5rMF7WCV8NouDCbjRlN58X2rYyBq9JB
ZVVM80xEjWdXxHIwXLNw8+/2WQhDJTG3YyKhLoGp9gZq/+5E+aNZD6fJNNxUHiG45rtOz98IefeM
tO826kBtoIlTvEAimtG5yS1DraxWbxOp9bWW6xN7JSPf0XXDPszB+pLRhGJfzR7X5vvcT+9RByZo
5VBC7YoxQQLiW2Rfo5U8ac30JprlJwWkFZG2XUSyH/TiEXwVRE6u7mvyT4eEsFuRKfwgU0lfIKRU
SyKCTNFwJiWaVXeij87u9tGALIfpZlDaxGeNvfXT6d3i9+yw7tBDYSiJIman5VrSR7cp5dIPV41Q
X94RLo/2BWJEgChqO5nO/o0cpXVAhgH8BEyPSA3Tp1mv3Dhhb5bUY5MP9MshhHZ8Cncrj7qpw9Kt
rQxf+y+5QHgkj68DL2ov1y9JnTWuPOfPTisdWfkekjas3WGw+Oiji1JTJhjqtk/H3VSFm27XMULu
+FhYJKBKJEiu3BGY8D2eAQYHq74k9spe6LtA7maivZxTVlUP+aDBZlBLRCpcvaMd/uT5dMBz3SAp
p32BFXJSnf52sHPPGsa7uo/ejQIyweAwhkrH/M1yHPgHiD29DmNuV9OZDS+cGxkmjS6L2EvTKiMV
zRTgh3riktzqw7zsSQkOq+KCNgC2DWIgNDNcLsOL2TOWW3J7IimhusnTNa0HDYon47XjakX0WJn5
T70KV4o+H6FeD08Jg/hdG4OqQOixUC2gMYB3XkbiCHULm7whfEcG47PkqhuzaDYW1q5a65z7ihSA
BocYKU/QfAGtaxK8gqF7KTLYqXaEk462YMAjND5ki4/RIp6PBV0p/EElIr5Dw86cBWS1eIBPXXPO
QWaCQ+0aBB7d98SphWb/yAZHJXnnfJNOPpyUuffw9jF2dtg/SvpMN+cM73B+3XmWEuSyw3vbOQTQ
2qAaycx/oczlDGlaUJG8qhof2jwXD0VYAyewiYDPwPogpBbZrliEvbeX/MWiqK/ZwQdRwwOnNp5H
Lk+ceco0OenosUQ03kxOyunSJPcKy4/fDVxrYZgBEzanKKn+4GDBeFwBLs8wIu7sC4STTwWPWrSd
HaU3IqEwsTfAvechao4mxWLEkE040YUSxE0JLVeT7Jla+9k2yes2IgV+tDp9MZUCbLHFdLFJMgjN
2c/s4SOqE3ZzE69gvIMqs4G6TTxWPXpklMg3hihAm8w8c3WbGszM9U0aJX/ExtH7o1EprQvuju33
RNRBNQZo/CcKKwLqE4s+2BxukaEC9krZrcZsHMz1k5FYuQVmu2maBRRzicUWXq5GpJev2OUTDKJP
OuXGM7IG2qsC4k9yxln6o4bqR1Jl+9AEHUzi/ljrl6KWdc+JIRPnBYXoYkQQ7jLbcxDlpItxbgfn
sZCGH6AdzdFPxBYFUN4Jy4NgidQowE3pNhW6DomkeZtagjPK5X7RMA0R9TvW/7BVHUhjchU/1TqU
0akOn+wRAm0jR9SdeEzBlUUAbsPlkAm7hpwCvLLshDm7SWl8pAPp7MRieHiTqBtdmx9VstialCsw
5hPO9CRaKWc/BoQSP+8tlx6RFEqYINP7Mh3AfZ5yi6u0KMYmKBQ+J33UL9FUnGekzGuTpFKOdecu
M14kInt1ZGTQVcWr2h0lZWPKEzCAIT3olb4ROu0Yi1SFMNBGBzo/k9ay2CPOMlnGwiZpRy3u3ggH
/VRNad6EqiD4JAzmXkm9OcpzL2mpCA2Hs7+SZrJYWgQPeZxRUGlsFlD6qkz7owFXuEQJ/gBqX9dN
N2kMlXx5+S6BXe/GjeVnDti95HCWWIb6gSHKTwK+hFSw2mvquBOz6oA8KPeN4UCdUhxIxRrSOcIC
1wcESWL0PgSs3WRnAOPq7CmQIi1F2NQBae0pDhQeyB2vqdLs27A/ShAUmwrSX5fXT2lenmPS5EXb
+Atpgv7YO2DwClbkZr5K/lIfl6blwijgtda/ZyhJdUGMD4AVOrFuuLPK8c3qxq+EGJgFUNtUlXf4
nYZfY9jtlUvjhlOLrG8ZAQQ4eWr9QWTW3QAYihVacRYoliQwSrdKnbfUgH8C/+kx7O8HXQYIpXV3
y9bOgfpCH1DpnBNojWUyl260hiZPCDVk66am6xBkAPjELdw6+vikCulJdohSiuL5HoUbbmCTdVeE
DkB4Gu5ptV5t595m1g7JpLDcEhzZ6/uUApsC07TQJRGs48+jcYA25op22OI2CX8I1XP+1KAAPchp
uOOc9No61oIpVejEBIQ39AZlIKkmk+fVIA6Se4fOL0owThvQnpZWMDbyq5TnB7sd1G04zVtczjaV
IJkhIigDSlX/FTedPxvanvoCTTgFxki6NFUl3dd4I2d7KmljL63ME5E4MGSEydOYAfW+hO7DeS0b
DQ6enX7PVvwa93EwzwiSJTFoXuqokK7ml0pP8iBUtzk2JG4pysLtULWYKdCePrxmJQh7CNrphynf
mmO2cGGcEbWjgoTTwp1pm67kKzN7miZ2b6OC0FqPlBzC7D3H7moXEKCEJOQc9Oq7Dq0Iu7j60kfx
RsuMBNHrdKwz9RMjiB2usgNNG3zkpv8iZeApg8W2kSrHwW513UQki97Q4VIax+5SzhsnR606J8Qv
d30D8hUBhVZh5DVhoOeidlNEdn6O3ayfJN9VmJ9kC04TLZhBW2/U7pJ0u3iqetemznbbSv0eNUQd
+ZMCdr2F+PZuwWaxlon5iVPsM63+rsCANlaVf6c5Ut9RjJtGjS9LBFG14YfXrfi9vNy0sbOzbid2
Uy7FC0rlj4QYRdUQf9S8voQOOq+ENUqx2qAQ1rOjTMe5lWByNHTxBM/diFaHVwb6Z4FeZY66lf6a
cM6n3MBuL0/KYZNAYDQBm926Hp+5RmGDKDUkl1E3g5bEZR7nFssQ+Vka75VcfkKDKvkJ6N+zrsId
GZvwro+/nemlsbUX+DOPVjFQbWKQZ8Cz8DoizV1IHTCS4FLiFaVR8HJtwtmtSLZqzY32Jpsq+g/t
ecL1jw+0va/48Nxy1O6kPJv9XtdeBb4fSjQKf4GrxTfjRKTT64/RYu6UlfdGQkhHKexSAZicWXwd
KpyzhugP5nCoHoV668TRXf3DwhtGkPka7US44V2u06mZrQpvZ2ygEMivcdupRGlXFyMfSbRcgck4
uU0tccJ2W3JtMFkdGNanCTxhVO9Ps/agfECl/rBQLncyJ2ZmPFux+aCapY8+/xw7yzbrkaDk86Fr
uVoipNP2tOs0+XXojU/JghLC+9ojqtqgxmUYk7L/W0uiubIq9s1wyRrz3LEAOHpSeG2vvIVr82pL
0WnBZ7NRqlOmEmlNeOVX3UwrV+A5H0hMZUJKCkBF4S0bkEVCzhaqmKGsnN2ClTjMEvKTwv6TrPG7
OibByk4NeprhwcqJyyzMzgOkoKaCak/SNMOeVJJ8vUix5cJsDHJn7+pp9RUXOHAa2aFFW0wA3nds
t8yp2rb29VyJNlOyVef6kpnZRNpFvq/FhJ5EroOmMogM6/CfBYl1jCQgsrHHE037jMPyrk0MEgBg
RMU3Fm4I3TKeSgn3G3IwYjfB/mLU7sNeQp0R/llK6VFdNWsodh6l7F3AcTAWlWAGuabmUuF2FrWv
9cqXNfR71UkecMSJ9lWZfffh+mHH+fusiJesRKpSaiiNu4r3TDb0nI3niqBaJBQflBAf5ATFcETE
xqjn96GORteW2cilwiE1Zql0b1Et6M3DdVI5bSeWTF+bGc3KiXqAtc40IX53kAStmOqpICANFvR9
YY+6a8nS2xKNJ7lxDrFTnlWWcExRtj3OjQDXKqyaPkhGIjZImPL+NEb9ZWj5Z1jXIQV8dVdIRLha
RKxDND9oIeIPs8E8ewxCZK8mE708U+qjlhcPkCHdklhXkpQY1JAdziA+fCFxhqHegPPLMlrHZCGp
QK4h00tVtDWbcvRkr1+m1LWsJNsskXUkI+HD1Jt3qOM3oghtsn/MM1fIC2oHK5AG3ykrspTtaKu2
qWeNQxRYUulp6XKRwtWOWSzbxtACY8Dphy1PCozcs1WuLliUYkcIPVQ5+NSTjcRufVO15txj6hi5
FvMUV6Oi4ywuz1r+jIOMH+fVbRv3r7GA+7qegsvcqG5JebSJTE4UZvkX5H5bJuKvodVfmNzehF0o
0yWoI6uTEhhpfcz14qGP1bdiMnUavZiyljR621mCWO/ZGMvkAfYC+7DMUIbhcb2jG3vo5+K17tMv
ut/H0e77vYUeRMMn28dB4JXQrrYO3ygPhn0cU6KEDOpPkq0HLTwqD7J9hhWTumslnbFeOmuUDE10
KmbpVFm1dKHXfJkKZrvLYG3ammgCmBYjPT1EHAQ1TMb1PNuV7bmsJAACDhDYmfRF3+vOg3jUk9De
EVx0qenKyZfNGGLa0UEkI02j1G60uZO8OoV0X8/Yr3eFcpByuMzN0kQgERaNmh3L2yJUtoS7NXtD
sqHjz47toQAr7qW5g1ODM8f2+uff28Jil3JdAt/4Vp5kcIFrlb2qN2jji2qbx+SMldOrrSdngJ9h
Y1poqhpn3ldWkaE4sN5N5sgKAmrX0gaJWD1psygUqoMeMulTCo/W5nnJ224rqNDbkT1MtAwgk/6h
nqqPoccCKsE4HN/Wca8rwtla4R/LmjF7yYGGGubGS9cI6JKwCDq0KWQj90iYKO3NUflBDcxFQ4Vd
hOGnlurY5piM0HFV0h0k8rEMBas1WZbs5oByZB2eS5A27Z0VWl+xoyJ+0d10ZhEOh3CvLclJ1plY
9Y764mSXASoCGuFzsz5dsiIwmqk0EETfR8d+tnUcMexyp6O/8cScnhbZvC/qmzrFhgFmzUMZoXBH
yLRva52RpnWDhtFtLfu7nQyLzRAnLyO/S1fowJEKxoZTe9TlaEQFoXFFOGRVDnJ/GAS8xyZqJrea
oaxBdOOy1val0H8c2aB7wz8FnniTxUxCzZD4IqvuOLM0y1VnhHdYSOHxL16noqMcmlJkjVrxZ0yW
7txn/TZivE2WRc0czGGDnTFhQVUVOLH8mszW2Yn+wIJKj3K7ahFoOOvELlke04difA41ZCnCpkeL
I+ixFdLvqa9gCVcwMxySnTDiG108ZLZpIisvmcNqnfUV3S0jFtygjK2SHPWB6Ysp9As99qMpFy9d
YeeB1CIwEAoWFJGEV5itkhcPOyWFkcmXGNG0yzudySFDKniajD0R/i45WAmS5lpqDotkXiYjy7Yw
g3iUetTAwjaybX4sCBKLkVElPs0T2g0e1a0eb/1EDydpOCxh+u5lpqkE4SIelbyiUNUalMU4/bga
Ayuj/s7S5rZ1yOrJ51VdlKMZUfV9X/QD1B2AqW5h+GRZ2cfAkI/dppIQmzIxy6uYxAOxFtDqm2Gi
f2VaGW25d3srk67ujSr0thV6Ct8bJiwIlyRq154kwRnRIILKKA+ZrInhLsTmBZM5hp2DLDlbcRHS
akFTDHXglEZLzQ/sYYrR3g8NE79kGUbwMk4YR4syPDhaglSBLaeWJL2mAATqjI6vZqyOzOXPkYGv
wsDchgAd5kOMNaml6n0qkNDQTW3jRsd2YEjkcw/sjqKURcxSLTQ2ybnU5Run1rWtLg/NRszVfmlS
BBoZGaWqHrtLxOYQRXp3HJm3ZzaShjSbns0SHajcP4Ga8f2XC2ZzTGTDpEsPecVYnb61QPhqHltN
bIjlar2xIT2wt8BPm5ahfa1N0rHlLMYDrIBPDt2TBuLVccqgNNb6s+qN4yL2RsZKmifVc2ku2g7N
WcoSVs0HvVsxoVaW3EEp0G1Z2X9xdya7cSNZFP2VRu8pMMjgtOlFzimllJKsoVwbQiNnMjgH+fV9
UnYbrnJVwejeFFoLA7asTDEyGHzvvjs01LWEkJPfMqxlzLYwRmldMG8syPpb0Ga5zkORIxvzRBku
fbksLVwinJEIQMkt2ir/dEsec81bZBO3sJ03zlJKacOiqw/oax87l7UNRefispfBoeG2XxX6gViA
flE7vKWVITDTEVmxLSMZ1x8encARUMGLgw8oeRFVNyYQCjuKQTefyjrO2oxevaHd472FmjZ2zREq
TlWWx6yH2EKY4Gk07CSN+8I0CmNt9bLcMiy2Y6fcBNAw43jg/eonk4zd24I09yGdHrFjOKjBG3BN
SCv4lEgryokR0YyBgE5m/pPxLguDFXCiZ2W7/crz+/OIGSrAYWAFDQYWwOauerW6nCWa0uvhpNT1
Q/8hjwd/h05pWEe1UosODurKqutdX140JTvZCVFNcSPhzKIu5dRx3GD7vvcslJ2UFQ57TirxqiPn
ybTeBz2/9mV9g73x2nHq67l1zfM2QVjehk9w9/hpabkIuu9CnKVWWnFkkoNx5RrjcDUyY3bRT6Xx
sG5j43PQSB+qQmMuOe+gFEjDW+ez/xJnkpkOY68lzFhqjZlaZKJipa/dWhVnZaGnbMVje5/a4UTW
h8lsg9ZHlj3FbFTpDRna21wlnzojNzeNf21Jg8LQnB4GjUFVa4IK6+a+G5iIuCO6u6hssQEKsNfR
+cxvH13Gbfc5dxmR2e/WkFz7dPs0wTwVh0E/Sot2oEevtohPKYnprqmc+BhVqBIqm7EBtcrYwuet
hs+YR8DpDi+zPhuI5n0dfQB9lQLBD5Fx1wEKVFYeLCKrdAE/7HvSxUFb865YwwV5Mmjdm9ibcA5L
CBxM0xtDEi3uO7jbeLOqFlUAfi0Gej5c4wD/Vflm2uNzN5hULO64E5w926ysVmOVP6MoD/lZxCWG
T2dsec0tV5Syq9AVNcrJt7FdsKnqVWaku8LEW6gJ7eu6DdLzCl7y0q7xR0ILOKnggn1ULkWN1ibu
xvFKIc2SxN75GuusuH+apurIEzalCrYXiEqSQ1OV8EDUZkqr9oCyDNQ/SNW1OavXtIUL0sXpJ4tw
mGVcA73GlYNDXw1wgoCuP5buMimMF7D28Vcj2jF9hcZuyKuhZcw26/KFQEJx5Ulao6a9IlyGT0WY
8zbC1e6YnP5wQN8KI/DOP/4JncrL4IA8qMzlalv/DuMCvSsgiC8yKBAARNnGNwKcBRtCQlXNORwq
cZeSvM4+MB9bFY8rgf3tMrJ3votmTM7BY5TEmMo0YNoVmcHk49HIFONMLbRodFXva93eDZ6atxYC
pPWAmZLOZMTsmOkcXiD1lpsHFbGPRKnz0f4KJnGUcJyxLix7Oi/yoe2m7a8G5d/mJQtazuhVlWiu
uqBTiyzBkpKfhwBvdIw36jE9NuEEyA/MiKLweewFnqQeY3lyTR5st/Zgd/yq6jLcxhqBdYV1WeMd
CyZiKyTs0IlhzofK2AyMWEVutKsK07IU0VboDkjDq/Os6fWmKGrMw8IrTMkuI5dehbYMHqyKMWTL
wGMEfOhAKYoc/caRixmb518Lu7mp+wwYxsWJY2L+KXkuRTk52AbazHC4TkNU44ljD6uuLKKNkWP/
Vgv/3XMGtIfdgyb/HAUX5YY3wbBtJ85ne36V2t81Nu6s6btHgNd6LvKXWuOkYXodtZ8B67+coovR
VvdNBpmiY3NZ7Z3O2ouggeGDTnMNz/xeZPgaeIF8kUODTt4WWMsFFt7olnewIrXImb+sh8jdB1B+
zlWq78WMhC9SBtP2igXw5Cu+Ads+NpYoRfKNDgkhGNP8DocI5qYeSn5o5DDppuNgMz1wZPg5voaB
wqmyDEdSuq1uZQzNJcZj+RZaxn4awqNqGRB7YBGZ0FB1PF4TGdRjUTpvzawvJfYGVKmrOIwvECSX
C3anASGo3WQSnVZ2qs6YoxzdNEbSnbUINgd7VzvdXuCY1Bf6kzHN4rKHC2Qph8dAssOXwqF4t9+s
zO4XJV4RRtXN4FwZDwPWzaqXRQ3pqfHji45ZGpjbkyW77gD/k9PenzZG1wWrdq6WgSSdvkhucoLb
lxFnfdVsWyn2LnFJiywzrXUu1K+5myCt08iVLOMtcvqnTGbPXRPP7H5rO9Z8LjIZl+igso07t9jV
AkKmabE2jPQU542ez6qwBJGo2EAYmNg6LPMAZxniEycsaSPpPZ//rffcoJdcReAFwLSA/m1gojuk
rXKiN93q29by3lTePfpT+4kpBC6kqRGx6B1zZ9RldUg7IMWJvcMc1UBz7Ursjcw4IGy9mGtafpOp
sxfaF6oWzyIcsVkq4YmdplllF0F8yX3Mwkq1H7R7MeCrb09bjzuohL1XcHCHrvGL3SfvjYUSGy9r
vSVkxBtD1PPNW+m1jwEppsu0rI613IiQJydnOuEmwa6Qw6XGUALt7MjwhOTEBEqdKcl7plCtlZev
nZPMhcPn1bPeGGj6a/KhLwnOhrkk5EteRDeIheNzPITOtTN/CMovFQZhFO7FwcUoMCvrYttNjrmG
NudQXeDYWLpbMero0Haq3kRtfYsObG06Fbd/Js8bmtKoqw2E8lgPFEHdccIjJEvfYhzXEC10e7s0
uG7sFKULikN5SxPmRmtjGpFAxMEFyMZStwQI+E4i1tor72LVXNu9TbCwv+TXSFYjOtqVD1q+bMD8
XAxzFzXj8mUy4aHn2dkhdeubCK/bhaUVEyvNEEMXKWBVvq07A4MSdexmU+DaPGxQTWCvllGUqXZX
lVh99GDCSYnzTqfLtR/Plwn+1cswrsu1qbrzyE/3YWRCVIdxJDBgXONf85jQLOYavcvQUgJ0ET5w
FP0YQLxGDPTqFGOFIDKSlTFZT25XH6XZ7Yogn9adoN7NO9Qh1NXGssyrDZZ/111kPyt5EdmcmjoZ
PcZh7wEch4rgQqQ7wZs3dU+AX7L2H5igbHUZMSvJLmya0jiijNCRdfRSfYxHKNVjD9tD7FWUFxsB
POAW7rW2EMMBTzVbVZvn+MpgbdZYj63G76YGMHUKbFa6IV0GpXtVzvan0E5vJWfKxvf6bdbM20CJ
85AnufTTZU+m3LmLZVKagkYigUuRSFi1tlfQKPmbH1HsKHgxLX7GZlfskwqr6kFsvK6jKgFsDEh6
WSgjP0jdvIbp8Jq1zCrSeSHq27zue26aCSlM9Qu8+9dEO2/9UK1DYa1sM1db09DMyyaMDGu6djd+
BpJlYI+ADPDMONrVfBc73kPq6Z1p2XtEmfXK6KxDMhone1k4Oj0PRKdFa3t4h0u9rk3FA6NtlkMg
N07NE9Ycn6GsX+fZs7RPBgfZHlD3BkmYxedXPc5hsGqwPkDqJO6DqoGNFHyOe6jtTDoPBjYJC4h2
PcRZfXAK/xNaKwDuwr83m+HQh9Xxw8r//yam9LtE0/VHmsF3IabfIjtPGaMfKdR31X/3n/6TL/DH
L/Q1vvRL8OlL1ZddQ4wqjIny+1QE6xT++y0f+9srffy+f/UK+RPZrP0ryah2QJKC7bguAaYfX94/
/wGCHH39NoX+mXlKGSbI9Mv3yUzgDb9boj9bhL++vh8jYX98nd9cwZ+GvwrOlp9bhN+9xHeLIM+s
wLYsX5zMp/n63SIIIc5IhHUIFHfN0xdpD3+vRbDsHxNwPxb0x63wV6sApdz2gHc/LtIkePr7rSBM
90yYvh1gwPB3u37HOcXl/syd8OeX751ZjnRdNvqXy+cif3P5IjhzBZgXMbxfdsnfbRG+ZqT8b6sg
ziT2QNIX4g9XgfPAtok19jzryyKQd/yzt8JPHBpf86Rf8ren5l//BgAA//8=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8</xdr:row>
      <xdr:rowOff>19050</xdr:rowOff>
    </xdr:from>
    <xdr:to>
      <xdr:col>10</xdr:col>
      <xdr:colOff>433387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93303-A263-4B4D-B633-C909E262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6</xdr:row>
      <xdr:rowOff>19050</xdr:rowOff>
    </xdr:from>
    <xdr:to>
      <xdr:col>12</xdr:col>
      <xdr:colOff>519112</xdr:colOff>
      <xdr:row>19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30FC55-ADC8-4E33-98DB-27F76BB7A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4437" y="1219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8</xdr:row>
      <xdr:rowOff>104775</xdr:rowOff>
    </xdr:from>
    <xdr:to>
      <xdr:col>7</xdr:col>
      <xdr:colOff>471487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F8918-34CD-4694-83A1-AEEA86446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161925</xdr:rowOff>
    </xdr:from>
    <xdr:to>
      <xdr:col>9</xdr:col>
      <xdr:colOff>642937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9A8E8-6F32-43F2-8142-E94E2A50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661987</xdr:colOff>
      <xdr:row>7</xdr:row>
      <xdr:rowOff>0</xdr:rowOff>
    </xdr:from>
    <xdr:to>
      <xdr:col>10</xdr:col>
      <xdr:colOff>433387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F8724-89A5-4600-9827-BBA88BB7A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423863</xdr:colOff>
      <xdr:row>0</xdr:row>
      <xdr:rowOff>180975</xdr:rowOff>
    </xdr:from>
    <xdr:to>
      <xdr:col>15</xdr:col>
      <xdr:colOff>261937</xdr:colOff>
      <xdr:row>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48799BE-B573-4350-B061-F962F1C9FA2A}"/>
            </a:ext>
          </a:extLst>
        </xdr:cNvPr>
        <xdr:cNvGrpSpPr/>
      </xdr:nvGrpSpPr>
      <xdr:grpSpPr>
        <a:xfrm>
          <a:off x="4538663" y="180975"/>
          <a:ext cx="6010274" cy="571500"/>
          <a:chOff x="4314826" y="180975"/>
          <a:chExt cx="6010274" cy="5715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735260C8-7DDF-4BFD-B45C-43DC938194E7}"/>
              </a:ext>
            </a:extLst>
          </xdr:cNvPr>
          <xdr:cNvSpPr txBox="1"/>
        </xdr:nvSpPr>
        <xdr:spPr>
          <a:xfrm>
            <a:off x="4314826" y="180975"/>
            <a:ext cx="6010274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200" b="1">
                <a:solidFill>
                  <a:schemeClr val="bg1"/>
                </a:solidFill>
                <a:latin typeface="+mj-lt"/>
              </a:rPr>
              <a:t>PERFORMANCE DASHBOARD</a:t>
            </a: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3ACEC63-0FE9-4F6D-9BC0-E727C01A782A}"/>
              </a:ext>
            </a:extLst>
          </xdr:cNvPr>
          <xdr:cNvCxnSpPr/>
        </xdr:nvCxnSpPr>
        <xdr:spPr>
          <a:xfrm>
            <a:off x="5262563" y="704850"/>
            <a:ext cx="4114800" cy="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276225</xdr:colOff>
      <xdr:row>4</xdr:row>
      <xdr:rowOff>38100</xdr:rowOff>
    </xdr:from>
    <xdr:to>
      <xdr:col>18</xdr:col>
      <xdr:colOff>504825</xdr:colOff>
      <xdr:row>29</xdr:row>
      <xdr:rowOff>66675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1F197CC0-145D-4570-8C17-751EC25616F1}"/>
            </a:ext>
          </a:extLst>
        </xdr:cNvPr>
        <xdr:cNvSpPr/>
      </xdr:nvSpPr>
      <xdr:spPr>
        <a:xfrm>
          <a:off x="2333625" y="838200"/>
          <a:ext cx="10515600" cy="5029200"/>
        </a:xfrm>
        <a:custGeom>
          <a:avLst/>
          <a:gdLst>
            <a:gd name="connsiteX0" fmla="*/ 3673500 w 10515600"/>
            <a:gd name="connsiteY0" fmla="*/ 2149500 h 5029200"/>
            <a:gd name="connsiteX1" fmla="*/ 7261200 w 10515600"/>
            <a:gd name="connsiteY1" fmla="*/ 2149500 h 5029200"/>
            <a:gd name="connsiteX2" fmla="*/ 7261200 w 10515600"/>
            <a:gd name="connsiteY2" fmla="*/ 5029200 h 5029200"/>
            <a:gd name="connsiteX3" fmla="*/ 3673500 w 10515600"/>
            <a:gd name="connsiteY3" fmla="*/ 5029200 h 5029200"/>
            <a:gd name="connsiteX4" fmla="*/ 0 w 10515600"/>
            <a:gd name="connsiteY4" fmla="*/ 2149500 h 5029200"/>
            <a:gd name="connsiteX5" fmla="*/ 3565500 w 10515600"/>
            <a:gd name="connsiteY5" fmla="*/ 2149500 h 5029200"/>
            <a:gd name="connsiteX6" fmla="*/ 3565500 w 10515600"/>
            <a:gd name="connsiteY6" fmla="*/ 5029200 h 5029200"/>
            <a:gd name="connsiteX7" fmla="*/ 0 w 10515600"/>
            <a:gd name="connsiteY7" fmla="*/ 5029200 h 5029200"/>
            <a:gd name="connsiteX8" fmla="*/ 7369200 w 10515600"/>
            <a:gd name="connsiteY8" fmla="*/ 0 h 5029200"/>
            <a:gd name="connsiteX9" fmla="*/ 10515600 w 10515600"/>
            <a:gd name="connsiteY9" fmla="*/ 0 h 5029200"/>
            <a:gd name="connsiteX10" fmla="*/ 10515600 w 10515600"/>
            <a:gd name="connsiteY10" fmla="*/ 5029200 h 5029200"/>
            <a:gd name="connsiteX11" fmla="*/ 7369200 w 10515600"/>
            <a:gd name="connsiteY11" fmla="*/ 5029200 h 5029200"/>
            <a:gd name="connsiteX12" fmla="*/ 0 w 10515600"/>
            <a:gd name="connsiteY12" fmla="*/ 0 h 5029200"/>
            <a:gd name="connsiteX13" fmla="*/ 7261200 w 10515600"/>
            <a:gd name="connsiteY13" fmla="*/ 0 h 5029200"/>
            <a:gd name="connsiteX14" fmla="*/ 7261200 w 10515600"/>
            <a:gd name="connsiteY14" fmla="*/ 2041500 h 5029200"/>
            <a:gd name="connsiteX15" fmla="*/ 0 w 10515600"/>
            <a:gd name="connsiteY15" fmla="*/ 2041500 h 502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15600" h="5029200">
              <a:moveTo>
                <a:pt x="3673500" y="2149500"/>
              </a:moveTo>
              <a:lnTo>
                <a:pt x="7261200" y="2149500"/>
              </a:lnTo>
              <a:lnTo>
                <a:pt x="7261200" y="5029200"/>
              </a:lnTo>
              <a:lnTo>
                <a:pt x="3673500" y="5029200"/>
              </a:lnTo>
              <a:close/>
              <a:moveTo>
                <a:pt x="0" y="2149500"/>
              </a:moveTo>
              <a:lnTo>
                <a:pt x="3565500" y="2149500"/>
              </a:lnTo>
              <a:lnTo>
                <a:pt x="3565500" y="5029200"/>
              </a:lnTo>
              <a:lnTo>
                <a:pt x="0" y="5029200"/>
              </a:lnTo>
              <a:close/>
              <a:moveTo>
                <a:pt x="7369200" y="0"/>
              </a:moveTo>
              <a:lnTo>
                <a:pt x="10515600" y="0"/>
              </a:lnTo>
              <a:lnTo>
                <a:pt x="10515600" y="5029200"/>
              </a:lnTo>
              <a:lnTo>
                <a:pt x="7369200" y="5029200"/>
              </a:lnTo>
              <a:close/>
              <a:moveTo>
                <a:pt x="0" y="0"/>
              </a:moveTo>
              <a:lnTo>
                <a:pt x="7261200" y="0"/>
              </a:lnTo>
              <a:lnTo>
                <a:pt x="7261200" y="2041500"/>
              </a:lnTo>
              <a:lnTo>
                <a:pt x="0" y="2041500"/>
              </a:lnTo>
              <a:close/>
            </a:path>
          </a:pathLst>
        </a:cu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at" refreshedDate="45065.874458101855" createdVersion="7" refreshedVersion="7" minRefreshableVersion="3" recordCount="2000" xr:uid="{31277FC6-FD84-4776-AA9A-D80D4DB3EA73}">
  <cacheSource type="worksheet">
    <worksheetSource name="Table1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10-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  <cacheField name="Quarters" numFmtId="0" databaseField="0">
      <fieldGroup base="1">
        <rangePr groupBy="quarters" startDate="2018-01-01T00:00:00" endDate="2019-10-17T00:00:00"/>
        <groupItems count="6">
          <s v="&lt;01-01-18"/>
          <s v="Qtr1"/>
          <s v="Qtr2"/>
          <s v="Qtr3"/>
          <s v="Qtr4"/>
          <s v="&gt;17-10-19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01-01-18"/>
          <s v="2018"/>
          <s v="2019"/>
          <s v="&gt;17-10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067F1-DA36-4D9F-A7BE-88CBCA08694C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635FB-38BA-4C3A-A842-2F8DDA5BB99D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/>
    <pivotField numFmtId="14"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D8434-6C8F-43FF-947A-A0E3BF363EA1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7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2ACB8-8316-45FE-B07D-443C8A6DF04E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C6203-60F4-439F-B4CF-EAB805F5AED6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04B8D-36C2-4DEA-B032-CA1E811765FC}" name="Table1" displayName="Table1" ref="A1:J2001" totalsRowShown="0" headerRowDxfId="0">
  <autoFilter ref="A1:J2001" xr:uid="{3B605A75-CD48-9741-AC40-10CB641EEA42}"/>
  <tableColumns count="10">
    <tableColumn id="1" xr3:uid="{9C4937F3-1319-4A7F-B48E-3FD3179496AC}" name="Order ID" dataDxfId="2"/>
    <tableColumn id="2" xr3:uid="{6D0A8DB2-382A-479F-BB7E-66AF55A28EB6}" name="Date" dataDxfId="1"/>
    <tableColumn id="3" xr3:uid="{24FEACA2-1739-47BD-856A-E919D0409E56}" name="Customer ID"/>
    <tableColumn id="4" xr3:uid="{675BE601-7D9F-4811-B0B2-0631B37F4B4B}" name="Customer Name"/>
    <tableColumn id="5" xr3:uid="{8136BCBB-BE29-4875-835A-9A6E9EB393CA}" name="Sales Person"/>
    <tableColumn id="6" xr3:uid="{5689B3C1-82F1-49ED-9DA2-9C049FDFA65D}" name="Region"/>
    <tableColumn id="7" xr3:uid="{03DDBD71-8506-4CDD-9863-24D2E6745A66}" name="Item"/>
    <tableColumn id="8" xr3:uid="{D3A86AF3-2690-4636-A46E-4E72F680FAC9}" name="Price"/>
    <tableColumn id="9" xr3:uid="{9EB15C33-A781-4FB3-92D4-EE9AC3D10522}" name="Quantity"/>
    <tableColumn id="10" xr3:uid="{254D2C27-6776-463A-94A5-45A8BD942070}" name="Revenu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A275-CC6B-4EA8-9BA9-10DFC490843C}">
  <dimension ref="A3:B28"/>
  <sheetViews>
    <sheetView workbookViewId="0">
      <selection activeCell="A10" sqref="A5:A16 A18:A27"/>
    </sheetView>
  </sheetViews>
  <sheetFormatPr defaultRowHeight="15.75" x14ac:dyDescent="0.25"/>
  <cols>
    <col min="1" max="1" width="12.375" bestFit="1" customWidth="1"/>
    <col min="2" max="2" width="14.875" bestFit="1" customWidth="1"/>
  </cols>
  <sheetData>
    <row r="3" spans="1:2" x14ac:dyDescent="0.25">
      <c r="A3" s="5" t="s">
        <v>2047</v>
      </c>
      <c r="B3" t="s">
        <v>2063</v>
      </c>
    </row>
    <row r="4" spans="1:2" x14ac:dyDescent="0.25">
      <c r="A4" s="6" t="s">
        <v>2049</v>
      </c>
      <c r="B4" s="8">
        <v>1158151</v>
      </c>
    </row>
    <row r="5" spans="1:2" x14ac:dyDescent="0.25">
      <c r="A5" s="7" t="s">
        <v>2050</v>
      </c>
      <c r="B5" s="8">
        <v>92759</v>
      </c>
    </row>
    <row r="6" spans="1:2" x14ac:dyDescent="0.25">
      <c r="A6" s="7" t="s">
        <v>2051</v>
      </c>
      <c r="B6" s="8">
        <v>93096</v>
      </c>
    </row>
    <row r="7" spans="1:2" x14ac:dyDescent="0.25">
      <c r="A7" s="7" t="s">
        <v>2052</v>
      </c>
      <c r="B7" s="8">
        <v>103309</v>
      </c>
    </row>
    <row r="8" spans="1:2" x14ac:dyDescent="0.25">
      <c r="A8" s="7" t="s">
        <v>2053</v>
      </c>
      <c r="B8" s="8">
        <v>93392</v>
      </c>
    </row>
    <row r="9" spans="1:2" x14ac:dyDescent="0.25">
      <c r="A9" s="7" t="s">
        <v>2054</v>
      </c>
      <c r="B9" s="8">
        <v>118523</v>
      </c>
    </row>
    <row r="10" spans="1:2" x14ac:dyDescent="0.25">
      <c r="A10" s="7" t="s">
        <v>2055</v>
      </c>
      <c r="B10" s="8">
        <v>105113</v>
      </c>
    </row>
    <row r="11" spans="1:2" x14ac:dyDescent="0.25">
      <c r="A11" s="7" t="s">
        <v>2056</v>
      </c>
      <c r="B11" s="8">
        <v>86694</v>
      </c>
    </row>
    <row r="12" spans="1:2" x14ac:dyDescent="0.25">
      <c r="A12" s="7" t="s">
        <v>2057</v>
      </c>
      <c r="B12" s="8">
        <v>96143</v>
      </c>
    </row>
    <row r="13" spans="1:2" x14ac:dyDescent="0.25">
      <c r="A13" s="7" t="s">
        <v>2058</v>
      </c>
      <c r="B13" s="8">
        <v>89459</v>
      </c>
    </row>
    <row r="14" spans="1:2" x14ac:dyDescent="0.25">
      <c r="A14" s="7" t="s">
        <v>2059</v>
      </c>
      <c r="B14" s="8">
        <v>88891</v>
      </c>
    </row>
    <row r="15" spans="1:2" x14ac:dyDescent="0.25">
      <c r="A15" s="7" t="s">
        <v>2060</v>
      </c>
      <c r="B15" s="8">
        <v>99699</v>
      </c>
    </row>
    <row r="16" spans="1:2" x14ac:dyDescent="0.25">
      <c r="A16" s="7" t="s">
        <v>2061</v>
      </c>
      <c r="B16" s="8">
        <v>91073</v>
      </c>
    </row>
    <row r="17" spans="1:2" x14ac:dyDescent="0.25">
      <c r="A17" s="6" t="s">
        <v>2062</v>
      </c>
      <c r="B17" s="8">
        <v>870440</v>
      </c>
    </row>
    <row r="18" spans="1:2" x14ac:dyDescent="0.25">
      <c r="A18" s="7" t="s">
        <v>2050</v>
      </c>
      <c r="B18" s="8">
        <v>84293</v>
      </c>
    </row>
    <row r="19" spans="1:2" x14ac:dyDescent="0.25">
      <c r="A19" s="7" t="s">
        <v>2051</v>
      </c>
      <c r="B19" s="8">
        <v>106033</v>
      </c>
    </row>
    <row r="20" spans="1:2" x14ac:dyDescent="0.25">
      <c r="A20" s="7" t="s">
        <v>2052</v>
      </c>
      <c r="B20" s="8">
        <v>127074</v>
      </c>
    </row>
    <row r="21" spans="1:2" x14ac:dyDescent="0.25">
      <c r="A21" s="7" t="s">
        <v>2053</v>
      </c>
      <c r="B21" s="8">
        <v>92400</v>
      </c>
    </row>
    <row r="22" spans="1:2" x14ac:dyDescent="0.25">
      <c r="A22" s="7" t="s">
        <v>2054</v>
      </c>
      <c r="B22" s="8">
        <v>91637</v>
      </c>
    </row>
    <row r="23" spans="1:2" x14ac:dyDescent="0.25">
      <c r="A23" s="7" t="s">
        <v>2055</v>
      </c>
      <c r="B23" s="8">
        <v>88012</v>
      </c>
    </row>
    <row r="24" spans="1:2" x14ac:dyDescent="0.25">
      <c r="A24" s="7" t="s">
        <v>2056</v>
      </c>
      <c r="B24" s="8">
        <v>71980</v>
      </c>
    </row>
    <row r="25" spans="1:2" x14ac:dyDescent="0.25">
      <c r="A25" s="7" t="s">
        <v>2057</v>
      </c>
      <c r="B25" s="8">
        <v>88838</v>
      </c>
    </row>
    <row r="26" spans="1:2" x14ac:dyDescent="0.25">
      <c r="A26" s="7" t="s">
        <v>2058</v>
      </c>
      <c r="B26" s="8">
        <v>82758</v>
      </c>
    </row>
    <row r="27" spans="1:2" x14ac:dyDescent="0.25">
      <c r="A27" s="7" t="s">
        <v>2059</v>
      </c>
      <c r="B27" s="8">
        <v>37415</v>
      </c>
    </row>
    <row r="28" spans="1:2" x14ac:dyDescent="0.25">
      <c r="A28" s="6" t="s">
        <v>2048</v>
      </c>
      <c r="B28" s="8">
        <v>2028591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B5B9-E506-47A3-871E-06C19B042026}">
  <dimension ref="A3:E8"/>
  <sheetViews>
    <sheetView workbookViewId="0">
      <selection activeCell="D3" sqref="D3:E7"/>
    </sheetView>
  </sheetViews>
  <sheetFormatPr defaultRowHeight="15.75" x14ac:dyDescent="0.25"/>
  <cols>
    <col min="1" max="1" width="12.375" bestFit="1" customWidth="1"/>
    <col min="2" max="2" width="14.875" bestFit="1" customWidth="1"/>
    <col min="4" max="4" width="10.875" bestFit="1" customWidth="1"/>
  </cols>
  <sheetData>
    <row r="3" spans="1:5" x14ac:dyDescent="0.25">
      <c r="A3" s="5" t="s">
        <v>2047</v>
      </c>
      <c r="B3" t="s">
        <v>2063</v>
      </c>
      <c r="D3" t="s">
        <v>2064</v>
      </c>
      <c r="E3" t="s">
        <v>9</v>
      </c>
    </row>
    <row r="4" spans="1:5" x14ac:dyDescent="0.25">
      <c r="A4" s="6" t="s">
        <v>28</v>
      </c>
      <c r="B4" s="8">
        <v>495353</v>
      </c>
      <c r="D4" t="str">
        <f>A4</f>
        <v>Arizona</v>
      </c>
      <c r="E4">
        <f>GETPIVOTDATA("Revenue",$A$3,"Region",A4)</f>
        <v>495353</v>
      </c>
    </row>
    <row r="5" spans="1:5" x14ac:dyDescent="0.25">
      <c r="A5" s="6" t="s">
        <v>23</v>
      </c>
      <c r="B5" s="8">
        <v>508119</v>
      </c>
      <c r="D5" t="str">
        <f t="shared" ref="D5:D7" si="0">A5</f>
        <v>California</v>
      </c>
      <c r="E5">
        <f t="shared" ref="E5:E7" si="1">GETPIVOTDATA("Revenue",$A$3,"Region",A5)</f>
        <v>508119</v>
      </c>
    </row>
    <row r="6" spans="1:5" x14ac:dyDescent="0.25">
      <c r="A6" s="6" t="s">
        <v>13</v>
      </c>
      <c r="B6" s="8">
        <v>492984</v>
      </c>
      <c r="D6" t="str">
        <f t="shared" si="0"/>
        <v>New Mexico</v>
      </c>
      <c r="E6">
        <f t="shared" si="1"/>
        <v>492984</v>
      </c>
    </row>
    <row r="7" spans="1:5" x14ac:dyDescent="0.25">
      <c r="A7" s="6" t="s">
        <v>18</v>
      </c>
      <c r="B7" s="8">
        <v>532135</v>
      </c>
      <c r="D7" t="str">
        <f t="shared" si="0"/>
        <v>Texas</v>
      </c>
      <c r="E7">
        <f t="shared" si="1"/>
        <v>532135</v>
      </c>
    </row>
    <row r="8" spans="1:5" x14ac:dyDescent="0.25">
      <c r="A8" s="6" t="s">
        <v>2048</v>
      </c>
      <c r="B8" s="8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58DF-C1C9-4C2F-A19C-9E4789022643}">
  <dimension ref="A3:J7"/>
  <sheetViews>
    <sheetView workbookViewId="0">
      <selection activeCell="C6" sqref="C6"/>
    </sheetView>
  </sheetViews>
  <sheetFormatPr defaultRowHeight="15.75" x14ac:dyDescent="0.25"/>
  <cols>
    <col min="1" max="1" width="14.875" bestFit="1" customWidth="1"/>
    <col min="2" max="2" width="15.25" bestFit="1" customWidth="1"/>
    <col min="3" max="3" width="11.625" bestFit="1" customWidth="1"/>
    <col min="4" max="4" width="8.75" bestFit="1" customWidth="1"/>
    <col min="5" max="5" width="11.375" bestFit="1" customWidth="1"/>
    <col min="6" max="7" width="11.625" bestFit="1" customWidth="1"/>
    <col min="8" max="8" width="11" bestFit="1" customWidth="1"/>
    <col min="9" max="9" width="10.375" bestFit="1" customWidth="1"/>
    <col min="10" max="10" width="11" bestFit="1" customWidth="1"/>
  </cols>
  <sheetData>
    <row r="3" spans="1:10" x14ac:dyDescent="0.25">
      <c r="A3" s="5" t="s">
        <v>2063</v>
      </c>
      <c r="B3" s="5" t="s">
        <v>2065</v>
      </c>
    </row>
    <row r="4" spans="1:10" x14ac:dyDescent="0.25">
      <c r="A4" s="5" t="s">
        <v>2047</v>
      </c>
      <c r="B4" t="s">
        <v>36</v>
      </c>
      <c r="C4" t="s">
        <v>17</v>
      </c>
      <c r="D4" t="s">
        <v>63</v>
      </c>
      <c r="E4" t="s">
        <v>68</v>
      </c>
      <c r="F4" t="s">
        <v>22</v>
      </c>
      <c r="G4" t="s">
        <v>46</v>
      </c>
      <c r="H4" t="s">
        <v>12</v>
      </c>
      <c r="I4" t="s">
        <v>27</v>
      </c>
      <c r="J4" t="s">
        <v>2048</v>
      </c>
    </row>
    <row r="5" spans="1:10" x14ac:dyDescent="0.25">
      <c r="A5" s="6" t="s">
        <v>2049</v>
      </c>
      <c r="B5" s="8">
        <v>138437</v>
      </c>
      <c r="C5" s="8">
        <v>141614</v>
      </c>
      <c r="D5" s="8">
        <v>127145</v>
      </c>
      <c r="E5" s="8">
        <v>135455</v>
      </c>
      <c r="F5" s="8">
        <v>126344</v>
      </c>
      <c r="G5" s="8">
        <v>176838</v>
      </c>
      <c r="H5" s="8">
        <v>155111</v>
      </c>
      <c r="I5" s="8">
        <v>157207</v>
      </c>
      <c r="J5" s="8">
        <v>1158151</v>
      </c>
    </row>
    <row r="6" spans="1:10" x14ac:dyDescent="0.25">
      <c r="A6" s="6" t="s">
        <v>2062</v>
      </c>
      <c r="B6" s="8">
        <v>105244</v>
      </c>
      <c r="C6" s="8">
        <v>134764</v>
      </c>
      <c r="D6" s="8">
        <v>114049</v>
      </c>
      <c r="E6" s="8">
        <v>120302</v>
      </c>
      <c r="F6" s="8">
        <v>105444</v>
      </c>
      <c r="G6" s="8">
        <v>99493</v>
      </c>
      <c r="H6" s="8">
        <v>96679</v>
      </c>
      <c r="I6" s="8">
        <v>94465</v>
      </c>
      <c r="J6" s="8">
        <v>870440</v>
      </c>
    </row>
    <row r="7" spans="1:10" x14ac:dyDescent="0.25">
      <c r="A7" s="6" t="s">
        <v>2048</v>
      </c>
      <c r="B7" s="8">
        <v>243681</v>
      </c>
      <c r="C7" s="8">
        <v>276378</v>
      </c>
      <c r="D7" s="8">
        <v>241194</v>
      </c>
      <c r="E7" s="8">
        <v>255757</v>
      </c>
      <c r="F7" s="8">
        <v>231788</v>
      </c>
      <c r="G7" s="8">
        <v>276331</v>
      </c>
      <c r="H7" s="8">
        <v>251790</v>
      </c>
      <c r="I7" s="8">
        <v>251672</v>
      </c>
      <c r="J7" s="8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8CFA-4D31-4584-B240-B50F86D660EF}">
  <dimension ref="A3:B9"/>
  <sheetViews>
    <sheetView workbookViewId="0">
      <selection activeCell="A6" sqref="A6"/>
    </sheetView>
  </sheetViews>
  <sheetFormatPr defaultRowHeight="15.75" x14ac:dyDescent="0.25"/>
  <cols>
    <col min="1" max="1" width="12.375" bestFit="1" customWidth="1"/>
    <col min="2" max="2" width="14.875" bestFit="1" customWidth="1"/>
  </cols>
  <sheetData>
    <row r="3" spans="1:2" x14ac:dyDescent="0.25">
      <c r="A3" s="5" t="s">
        <v>2047</v>
      </c>
      <c r="B3" t="s">
        <v>2063</v>
      </c>
    </row>
    <row r="4" spans="1:2" x14ac:dyDescent="0.25">
      <c r="A4" s="6" t="s">
        <v>41</v>
      </c>
      <c r="B4" s="8">
        <v>736953</v>
      </c>
    </row>
    <row r="5" spans="1:2" x14ac:dyDescent="0.25">
      <c r="A5" s="6" t="s">
        <v>14</v>
      </c>
      <c r="B5" s="8">
        <v>365762</v>
      </c>
    </row>
    <row r="6" spans="1:2" x14ac:dyDescent="0.25">
      <c r="A6" s="6" t="s">
        <v>31</v>
      </c>
      <c r="B6" s="8">
        <v>124890</v>
      </c>
    </row>
    <row r="7" spans="1:2" x14ac:dyDescent="0.25">
      <c r="A7" s="6" t="s">
        <v>24</v>
      </c>
      <c r="B7" s="8">
        <v>301305</v>
      </c>
    </row>
    <row r="8" spans="1:2" x14ac:dyDescent="0.25">
      <c r="A8" s="6" t="s">
        <v>19</v>
      </c>
      <c r="B8" s="8">
        <v>499681</v>
      </c>
    </row>
    <row r="9" spans="1:2" x14ac:dyDescent="0.25">
      <c r="A9" s="6" t="s">
        <v>2048</v>
      </c>
      <c r="B9" s="8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B609-7CD8-4DA6-9772-73ADA48A8944}">
  <dimension ref="A3:B24"/>
  <sheetViews>
    <sheetView workbookViewId="0">
      <selection activeCell="B4" sqref="B4"/>
    </sheetView>
  </sheetViews>
  <sheetFormatPr defaultRowHeight="15.75" x14ac:dyDescent="0.25"/>
  <cols>
    <col min="1" max="1" width="12.375" bestFit="1" customWidth="1"/>
    <col min="2" max="2" width="14.875" bestFit="1" customWidth="1"/>
  </cols>
  <sheetData>
    <row r="3" spans="1:2" x14ac:dyDescent="0.25">
      <c r="A3" s="5" t="s">
        <v>2047</v>
      </c>
      <c r="B3" t="s">
        <v>2063</v>
      </c>
    </row>
    <row r="4" spans="1:2" x14ac:dyDescent="0.25">
      <c r="A4" s="6" t="s">
        <v>40</v>
      </c>
      <c r="B4" s="8">
        <v>83691</v>
      </c>
    </row>
    <row r="5" spans="1:2" x14ac:dyDescent="0.25">
      <c r="A5" s="6" t="s">
        <v>118</v>
      </c>
      <c r="B5" s="8">
        <v>83818</v>
      </c>
    </row>
    <row r="6" spans="1:2" x14ac:dyDescent="0.25">
      <c r="A6" s="6" t="s">
        <v>66</v>
      </c>
      <c r="B6" s="8">
        <v>86272</v>
      </c>
    </row>
    <row r="7" spans="1:2" x14ac:dyDescent="0.25">
      <c r="A7" s="6" t="s">
        <v>26</v>
      </c>
      <c r="B7" s="8">
        <v>89214</v>
      </c>
    </row>
    <row r="8" spans="1:2" x14ac:dyDescent="0.25">
      <c r="A8" s="6" t="s">
        <v>11</v>
      </c>
      <c r="B8" s="8">
        <v>92806</v>
      </c>
    </row>
    <row r="9" spans="1:2" x14ac:dyDescent="0.25">
      <c r="A9" s="6" t="s">
        <v>48</v>
      </c>
      <c r="B9" s="8">
        <v>93104</v>
      </c>
    </row>
    <row r="10" spans="1:2" x14ac:dyDescent="0.25">
      <c r="A10" s="6" t="s">
        <v>88</v>
      </c>
      <c r="B10" s="8">
        <v>93876</v>
      </c>
    </row>
    <row r="11" spans="1:2" x14ac:dyDescent="0.25">
      <c r="A11" s="6" t="s">
        <v>30</v>
      </c>
      <c r="B11" s="8">
        <v>94430</v>
      </c>
    </row>
    <row r="12" spans="1:2" x14ac:dyDescent="0.25">
      <c r="A12" s="6" t="s">
        <v>43</v>
      </c>
      <c r="B12" s="8">
        <v>98397</v>
      </c>
    </row>
    <row r="13" spans="1:2" x14ac:dyDescent="0.25">
      <c r="A13" s="6" t="s">
        <v>16</v>
      </c>
      <c r="B13" s="8">
        <v>98580</v>
      </c>
    </row>
    <row r="14" spans="1:2" x14ac:dyDescent="0.25">
      <c r="A14" s="6" t="s">
        <v>45</v>
      </c>
      <c r="B14" s="8">
        <v>100909</v>
      </c>
    </row>
    <row r="15" spans="1:2" x14ac:dyDescent="0.25">
      <c r="A15" s="6" t="s">
        <v>35</v>
      </c>
      <c r="B15" s="8">
        <v>105933</v>
      </c>
    </row>
    <row r="16" spans="1:2" x14ac:dyDescent="0.25">
      <c r="A16" s="6" t="s">
        <v>106</v>
      </c>
      <c r="B16" s="8">
        <v>106107</v>
      </c>
    </row>
    <row r="17" spans="1:2" x14ac:dyDescent="0.25">
      <c r="A17" s="6" t="s">
        <v>60</v>
      </c>
      <c r="B17" s="8">
        <v>106230</v>
      </c>
    </row>
    <row r="18" spans="1:2" x14ac:dyDescent="0.25">
      <c r="A18" s="6" t="s">
        <v>58</v>
      </c>
      <c r="B18" s="8">
        <v>108239</v>
      </c>
    </row>
    <row r="19" spans="1:2" x14ac:dyDescent="0.25">
      <c r="A19" s="6" t="s">
        <v>21</v>
      </c>
      <c r="B19" s="8">
        <v>111991</v>
      </c>
    </row>
    <row r="20" spans="1:2" x14ac:dyDescent="0.25">
      <c r="A20" s="6" t="s">
        <v>38</v>
      </c>
      <c r="B20" s="8">
        <v>114447</v>
      </c>
    </row>
    <row r="21" spans="1:2" x14ac:dyDescent="0.25">
      <c r="A21" s="6" t="s">
        <v>33</v>
      </c>
      <c r="B21" s="8">
        <v>115641</v>
      </c>
    </row>
    <row r="22" spans="1:2" x14ac:dyDescent="0.25">
      <c r="A22" s="6" t="s">
        <v>56</v>
      </c>
      <c r="B22" s="8">
        <v>122085</v>
      </c>
    </row>
    <row r="23" spans="1:2" x14ac:dyDescent="0.25">
      <c r="A23" s="6" t="s">
        <v>51</v>
      </c>
      <c r="B23" s="8">
        <v>122821</v>
      </c>
    </row>
    <row r="24" spans="1:2" x14ac:dyDescent="0.25">
      <c r="A24" s="6" t="s">
        <v>2048</v>
      </c>
      <c r="B24" s="8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CAF3-7846-4376-A4EF-068ACBFD2F47}">
  <dimension ref="A1"/>
  <sheetViews>
    <sheetView showGridLines="0" tabSelected="1" workbookViewId="0">
      <selection activeCell="G2" sqref="G2"/>
    </sheetView>
  </sheetViews>
  <sheetFormatPr defaultRowHeight="15.75" x14ac:dyDescent="0.25"/>
  <sheetData/>
  <pageMargins left="0.7" right="0.7" top="0.75" bottom="0.75" header="0.3" footer="0.3"/>
  <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5A75-CD48-9741-AC40-10CB641EEA42}">
  <dimension ref="A1:J2001"/>
  <sheetViews>
    <sheetView topLeftCell="A2" workbookViewId="0">
      <selection activeCell="A4" sqref="A4"/>
    </sheetView>
  </sheetViews>
  <sheetFormatPr defaultColWidth="11" defaultRowHeight="15.75" x14ac:dyDescent="0.25"/>
  <cols>
    <col min="3" max="3" width="13.125" customWidth="1"/>
    <col min="4" max="5" width="16.5" customWidth="1"/>
    <col min="6" max="6" width="12.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25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25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25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25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25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25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25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25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25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25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25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25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25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25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25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25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25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25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25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25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25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25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25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25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25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25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25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25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25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25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25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25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25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25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25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25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25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25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25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25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25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25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25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25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25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25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25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25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25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25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25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25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25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25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25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25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25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25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25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25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25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25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25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25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25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25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25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25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25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25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25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25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25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25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25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25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25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25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25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25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25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25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25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25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25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25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25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25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25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25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25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25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25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25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25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25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25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25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25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25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25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25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25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25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25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25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25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25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25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25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25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25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25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25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25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25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25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25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25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25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25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25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25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25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25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25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25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25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25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25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25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25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25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25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25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25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25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25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25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25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25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25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25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25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25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25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25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25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25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25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25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25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25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25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25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25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25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25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25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25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25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25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25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25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25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25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25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25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25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25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25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25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25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25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25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25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25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25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25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25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25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25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25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25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25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25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25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25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25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25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25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25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25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25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25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25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25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25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25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25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25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25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25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25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25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25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25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25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25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25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25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25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25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25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25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25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25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25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25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25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25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25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25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25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25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25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25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25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25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25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25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25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25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25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25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25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25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25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25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25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25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25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25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25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25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25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25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25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25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25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25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25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25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25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25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25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25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25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25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25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25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25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25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25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25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25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25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25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25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25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25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25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25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25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25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25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25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25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25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25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25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25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25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25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25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25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25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25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25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25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25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25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25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25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25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25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25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25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25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25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25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25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25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25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25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25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25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25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25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25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25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25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25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25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25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25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25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25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25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25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25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25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25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25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25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25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25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25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25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25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25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25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25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25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25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25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25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25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25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25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25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25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25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25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25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25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25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25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25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25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25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25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25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25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25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25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25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25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25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25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25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25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25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25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25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25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25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25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25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25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25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25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25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25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25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25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25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25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25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25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25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25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25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25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25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25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25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25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25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25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25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25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25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25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25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25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25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25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25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25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25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25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25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25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25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25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25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25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25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25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25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25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25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25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25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25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25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25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25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25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25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25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25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25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25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25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25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25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25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25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25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25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25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25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25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25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25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25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25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25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25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25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25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25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25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25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25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25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25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25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25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25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25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25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25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25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25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25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25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25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25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25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25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25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25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25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25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25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25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25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25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25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25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25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25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25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25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25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25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25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25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25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25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25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25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25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25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25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25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25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25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25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25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25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25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25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25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25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25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25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25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25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25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25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25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25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25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25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25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25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25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25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25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25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25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25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25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25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25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25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25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25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25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25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25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25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25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25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25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25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25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25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25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25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25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25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25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25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25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25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25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25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25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25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25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25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25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25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25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25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25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25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25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25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25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25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25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25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25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25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25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25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25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25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25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25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25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25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25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25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25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25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25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25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25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25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25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25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25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25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25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25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25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25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25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25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25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25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25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25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25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25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25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25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25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25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25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25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25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25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25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25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25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25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25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25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25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25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25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25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25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25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25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25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25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25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25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25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25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25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25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25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25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25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25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25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25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25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25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25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25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25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25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25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25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25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25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25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25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25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25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25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25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25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25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25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25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25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25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25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25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25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25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25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25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25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25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25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25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25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25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25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25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25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25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25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25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25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25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25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25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25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25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25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25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25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25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25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25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25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25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25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25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25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25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25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25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25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25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25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25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25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25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25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25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25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25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25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25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25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25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25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25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25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25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25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25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25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25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25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25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25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25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25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25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25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25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25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25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25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25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25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25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25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25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25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25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25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25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25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25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25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25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25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25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25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25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25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25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25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25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25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25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25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25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25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25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25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25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25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25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25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25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25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25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25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25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25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25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25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25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25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25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25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25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25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25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25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25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25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25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25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25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25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25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25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25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25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25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25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25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25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25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25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25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25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25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25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25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25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25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25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25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25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25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25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25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25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25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25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25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25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25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25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25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25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25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25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25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25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25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25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25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25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25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25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25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25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25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25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25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25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25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25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25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25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25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25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25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25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25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25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25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25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25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25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25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25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25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25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25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25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25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25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25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25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25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25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25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25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25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25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25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25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25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25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25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25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25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25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25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25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25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25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25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25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25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25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25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25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25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25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25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25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25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25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25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25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25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25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25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25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25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25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25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25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25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25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25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25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25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25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25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25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25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25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25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25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25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25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25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25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25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25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25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25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25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25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25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25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25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25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25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25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25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25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25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25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25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25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25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25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25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25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25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25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25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25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25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25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25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25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25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25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25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25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25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25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25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25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25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25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25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25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25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25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25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25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25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25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25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25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25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25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25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25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25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25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25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25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25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25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25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25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25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25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25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25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25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25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25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25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25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25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25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25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25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25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25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25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25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25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25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25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25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25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25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25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25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25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25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25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25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25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25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25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25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25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25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25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25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25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25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25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25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25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25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25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25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25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25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25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25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25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25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25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25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25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25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25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25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25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25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25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25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25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25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25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25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25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25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25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25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25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25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25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25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25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25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25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25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25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25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25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25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25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25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25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25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25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25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25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25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25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25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25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25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25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25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25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25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25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25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25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25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25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25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25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25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25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25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25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25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25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25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25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25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25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25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25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25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25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25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25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25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25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25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25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25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25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25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25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25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25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25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25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25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25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25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25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25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25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25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25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25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25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25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25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25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25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25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25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25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25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25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25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25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25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25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25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25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25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25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25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25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25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25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25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25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25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25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25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25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25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25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25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25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25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25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25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25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25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25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25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25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25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25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25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25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25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25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25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25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25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25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25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25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25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25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25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25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25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25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25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25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25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25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25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25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25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25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25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25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25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25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25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25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25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25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25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25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25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25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25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25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25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25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25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25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25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25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25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25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25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25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25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25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25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25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25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25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25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25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25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25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25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25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25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25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25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25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25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25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25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25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25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25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25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25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25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25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25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25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25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25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25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25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25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25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25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25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25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25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25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25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25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25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25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25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25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25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25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25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25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25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25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25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25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25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25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25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25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25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25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25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25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25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25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25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25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25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25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25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25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25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25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25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25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25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25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25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25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25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25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25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25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25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25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25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25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25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25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25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25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25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25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25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25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25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25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25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25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25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25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25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25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25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25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25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25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25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25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25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25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25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25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25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25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25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25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25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25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25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25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25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25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25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25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25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25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25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25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25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25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25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25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25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25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25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25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25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25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25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25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25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25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25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25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25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25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25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25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25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25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25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25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25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25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25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25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25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25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25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25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25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25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25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25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25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25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25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25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25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25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25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25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25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25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25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25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25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25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25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25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25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25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25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25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25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25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25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25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25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25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25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25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25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25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25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25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25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25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25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25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25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25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25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25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25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25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25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25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25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25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25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25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25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25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25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25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25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25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25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25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25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25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25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25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25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25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25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25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25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25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25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25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25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25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25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25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25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25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25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25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25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25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25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25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25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25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25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25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25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25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25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25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25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25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25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25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25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25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25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25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25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25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25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25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25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25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25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25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25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25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25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25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25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25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25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25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25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25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25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25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25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25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25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25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25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25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25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25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25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25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25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25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25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25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25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25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25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25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25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25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25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25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25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25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25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25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25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25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25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25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25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25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25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25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25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25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25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25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25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25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25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25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25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25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25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25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25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25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25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25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25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25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25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25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25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25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25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25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25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25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25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25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25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25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25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25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25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25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25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25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25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25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25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25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25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25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25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25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25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25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25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25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25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25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25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25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25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25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25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25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25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25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25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25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25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25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25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25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25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25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25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25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25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25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25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25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25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25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25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25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25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25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25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25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25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25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25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25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25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25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25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25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25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25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25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25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25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25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25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25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25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25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25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25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25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25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25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25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25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25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25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25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25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25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25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25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25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25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25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25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25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25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25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25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25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25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25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25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25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25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25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25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25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25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25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25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25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25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25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25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25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25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25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25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25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25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25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25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25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25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25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25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25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25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25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25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25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25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25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25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25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25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25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25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25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25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25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25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25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25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25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25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25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25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25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25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25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25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25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25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25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25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25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25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25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25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25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25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25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25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25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25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25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25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25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25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25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25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25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25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25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25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25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25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25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25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25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25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25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25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25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25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25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25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25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25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25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25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25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25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25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25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25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25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25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25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25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25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25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25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25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25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25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25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25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25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25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25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25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25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25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25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25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25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25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25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25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25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25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25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25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25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25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25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25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25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25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25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25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25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25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25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25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25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25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25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25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25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25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25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25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25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25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25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25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25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25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25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25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25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25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25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25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25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25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25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25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25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25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25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25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25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25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25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25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25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25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25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25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25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25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25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25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25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25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25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25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25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25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25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25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25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25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25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25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25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25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25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25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25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25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25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25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25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25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25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25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25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25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25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25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25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25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25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25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25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25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25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25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25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25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25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25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25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25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25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25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25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25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25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25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25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25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25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25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25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25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25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25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25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25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25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25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25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25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25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25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25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25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25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25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25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25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25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25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25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25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25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25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25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25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25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25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25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25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25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25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25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25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25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25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25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25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25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25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25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25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25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25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25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25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25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25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25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25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25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25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25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25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25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25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25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25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25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25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25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25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25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25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25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25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25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25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25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25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25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25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25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25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25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25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25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25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25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25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25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25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25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25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25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25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25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25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25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25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25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25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25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25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25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25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25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25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25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25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25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25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25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25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25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25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25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25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25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25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25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25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25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25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25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25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25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25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25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25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25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25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25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25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25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25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25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25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25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25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25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25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25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25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25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25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25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25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25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25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Trend</vt:lpstr>
      <vt:lpstr>Sales By Region</vt:lpstr>
      <vt:lpstr>Sales By Employee</vt:lpstr>
      <vt:lpstr>Item Share</vt:lpstr>
      <vt:lpstr>Customer Revenue</vt:lpstr>
      <vt:lpstr>DashBoard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Samrat</cp:lastModifiedBy>
  <dcterms:created xsi:type="dcterms:W3CDTF">2018-08-24T06:50:59Z</dcterms:created>
  <dcterms:modified xsi:type="dcterms:W3CDTF">2023-05-19T16:19:55Z</dcterms:modified>
  <cp:category/>
</cp:coreProperties>
</file>