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-fms\Downloads\"/>
    </mc:Choice>
  </mc:AlternateContent>
  <xr:revisionPtr revIDLastSave="0" documentId="13_ncr:1_{0F1891C8-164B-4504-8305-469E00EE5535}" xr6:coauthVersionLast="36" xr6:coauthVersionMax="36" xr10:uidLastSave="{00000000-0000-0000-0000-000000000000}"/>
  <bookViews>
    <workbookView xWindow="0" yWindow="0" windowWidth="20490" windowHeight="7425" activeTab="2" xr2:uid="{2C5B8453-2592-43A4-9443-C867B82DEB37}"/>
  </bookViews>
  <sheets>
    <sheet name="Reactions" sheetId="2" r:id="rId1"/>
    <sheet name="Popular Categories" sheetId="4" r:id="rId2"/>
    <sheet name="Top 5" sheetId="5" r:id="rId3"/>
    <sheet name="Content" sheetId="1" r:id="rId4"/>
    <sheet name="ReactionTypes" sheetId="3" r:id="rId5"/>
  </sheets>
  <definedNames>
    <definedName name="_xlnm._FilterDatabase" localSheetId="3" hidden="1">Content!$A$1:$D$1001</definedName>
    <definedName name="_xlnm._FilterDatabase" localSheetId="0" hidden="1">Reactions!$A$1:$H$963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2" i="2"/>
  <c r="E2" i="2"/>
  <c r="F21" i="2" l="1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19" i="2"/>
  <c r="F2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E963" i="2" l="1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</calcChain>
</file>

<file path=xl/sharedStrings.xml><?xml version="1.0" encoding="utf-8"?>
<sst xmlns="http://schemas.openxmlformats.org/spreadsheetml/2006/main" count="4996" uniqueCount="1064">
  <si>
    <t>S.no</t>
  </si>
  <si>
    <t>Content ID</t>
  </si>
  <si>
    <t>Category</t>
  </si>
  <si>
    <t>97522e57-d9ab-4bd6-97bf-c24d952602d2</t>
  </si>
  <si>
    <t>photo</t>
  </si>
  <si>
    <t>Studying</t>
  </si>
  <si>
    <t>9f737e0a-3cdd-4d29-9d24-753f4e3be810</t>
  </si>
  <si>
    <t>healthy eating</t>
  </si>
  <si>
    <t>230c4e4d-70c3-461d-b42c-ec09396efb3f</t>
  </si>
  <si>
    <t>356fff80-da4d-4785-9f43-bc1261031dc6</t>
  </si>
  <si>
    <t>technology</t>
  </si>
  <si>
    <t>01ab84dd-6364-4236-abbb-3f237db77180</t>
  </si>
  <si>
    <t>video</t>
  </si>
  <si>
    <t>food</t>
  </si>
  <si>
    <t>cf1e8c1a-23eb-4426-9f58-002fb1b53e91</t>
  </si>
  <si>
    <t>GIF</t>
  </si>
  <si>
    <t>cooking</t>
  </si>
  <si>
    <t>3f8590c7-6ab2-4973-805a-90cdec355f05</t>
  </si>
  <si>
    <t>dogs</t>
  </si>
  <si>
    <t>e5490118-90d5-4572-ab1c-1fbc87b8d9ca</t>
  </si>
  <si>
    <t>0bedca96-fb76-4287-a83c-17330ed39cce</t>
  </si>
  <si>
    <t>soccer</t>
  </si>
  <si>
    <t>b18cb63f-4c8e-44ee-a47f-541e95191d11</t>
  </si>
  <si>
    <t>public speaking</t>
  </si>
  <si>
    <t>5118e9c5-1377-4cc5-a486-65b35b7b7b76</t>
  </si>
  <si>
    <t>science</t>
  </si>
  <si>
    <t>46fb701d-6c26-458e-ada3-2ebe5dbba01f</t>
  </si>
  <si>
    <t>audio</t>
  </si>
  <si>
    <t>0be59876-d70c-486c-8e0b-a06bef7a2cd6</t>
  </si>
  <si>
    <t>tennis</t>
  </si>
  <si>
    <t>81abd65a-3b76-4574-a0a7-db6bf7184ae2</t>
  </si>
  <si>
    <t>e6ee2244-9382-49a9-8cbf-fa54aaaa2392</t>
  </si>
  <si>
    <t>travel</t>
  </si>
  <si>
    <t>7ffd0a82-4a0a-4527-a4d6-e251b756bac7</t>
  </si>
  <si>
    <t>fitness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</si>
  <si>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</si>
  <si>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</si>
  <si>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</si>
  <si>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</si>
  <si>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</si>
  <si>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</si>
  <si>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</si>
  <si>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education</t>
  </si>
  <si>
    <t>78d0075f-895c-4a15-a35c-a921e2bb2cea</t>
  </si>
  <si>
    <t>studying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</si>
  <si>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</si>
  <si>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</si>
  <si>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</si>
  <si>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</si>
  <si>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</si>
  <si>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veganism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</si>
  <si>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</si>
  <si>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</si>
  <si>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</si>
  <si>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</si>
  <si>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</si>
  <si>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</si>
  <si>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</si>
  <si>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Animals</t>
  </si>
  <si>
    <t>49367a0f-1fd5-4417-a7c9-4a154e1ae0ad</t>
  </si>
  <si>
    <t>457301ee-3e87-40d8-8b82-ea4e1fa90e39</t>
  </si>
  <si>
    <t>4fa14453-7b29-4302-b51f-9aa23b472c1b</t>
  </si>
  <si>
    <t>animals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</si>
  <si>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</si>
  <si>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</si>
  <si>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</si>
  <si>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</si>
  <si>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</si>
  <si>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</si>
  <si>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</si>
  <si>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</si>
  <si>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</si>
  <si>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culture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</si>
  <si>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</si>
  <si>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</si>
  <si>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</si>
  <si>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</si>
  <si>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</si>
  <si>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</si>
  <si>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</si>
  <si>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</si>
  <si>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</si>
  <si>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9dd95c34-8b39-4776-a232-412512329c3f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</si>
  <si>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</si>
  <si>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</si>
  <si>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</si>
  <si>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</si>
  <si>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</si>
  <si>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</si>
  <si>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</si>
  <si>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</si>
  <si>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</si>
  <si>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</si>
  <si>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</si>
  <si>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</si>
  <si>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</si>
  <si>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Fitness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</si>
  <si>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</si>
  <si>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</si>
  <si>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</si>
  <si>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</si>
  <si>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</si>
  <si>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</si>
  <si>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</si>
  <si>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</si>
  <si>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</si>
  <si>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</si>
  <si>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</si>
  <si>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</si>
  <si>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</si>
  <si>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</si>
  <si>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</si>
  <si>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</si>
  <si>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</si>
  <si>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</si>
  <si>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</si>
  <si>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</si>
  <si>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</si>
  <si>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</si>
  <si>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b1ba68bc-fa4c-4a36-98a1-4d4a381ef873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</si>
  <si>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</si>
  <si>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</si>
  <si>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</si>
  <si>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</si>
  <si>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</si>
  <si>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</si>
  <si>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</si>
  <si>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</si>
  <si>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</si>
  <si>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</si>
  <si>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</si>
  <si>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</si>
  <si>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</si>
  <si>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</si>
  <si>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</si>
  <si>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65545cfb-59bb-4dc1-a38b-82f268210da2</t>
  </si>
  <si>
    <t>433607b3-eeb4-48b8-9263-9805c1b89d55</t>
  </si>
  <si>
    <t>0f1fce4d-78a3-4e0e-8a7b-ebd5f97c305e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</si>
  <si>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</si>
  <si>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</si>
  <si>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</si>
  <si>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</si>
  <si>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</si>
  <si>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</si>
  <si>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</si>
  <si>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</si>
  <si>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</si>
  <si>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</si>
  <si>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</si>
  <si>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</si>
  <si>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</si>
  <si>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</si>
  <si>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</si>
  <si>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</si>
  <si>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</si>
  <si>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6efd3911-1705-49dc-aa7b-994ce83a7387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</si>
  <si>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</si>
  <si>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</si>
  <si>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</si>
  <si>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</si>
  <si>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</si>
  <si>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</si>
  <si>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</si>
  <si>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</si>
  <si>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</si>
  <si>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</si>
  <si>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</si>
  <si>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</si>
  <si>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</si>
  <si>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</si>
  <si>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</si>
  <si>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</si>
  <si>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</si>
  <si>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</si>
  <si>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9fd8c6fc-1c8f-4a1d-86ec-cd1c71e044e1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</si>
  <si>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</si>
  <si>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</si>
  <si>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</si>
  <si>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</si>
  <si>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</si>
  <si>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</si>
  <si>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</si>
  <si>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</si>
  <si>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</si>
  <si>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</si>
  <si>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</si>
  <si>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</si>
  <si>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</si>
  <si>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</si>
  <si>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</si>
  <si>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</si>
  <si>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</si>
  <si>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</si>
  <si>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</si>
  <si>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</si>
  <si>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</si>
  <si>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</si>
  <si>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</si>
  <si>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</si>
  <si>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</si>
  <si>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</si>
  <si>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</si>
  <si>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</si>
  <si>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</si>
  <si>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</si>
  <si>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</si>
  <si>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</si>
  <si>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</si>
  <si>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</si>
  <si>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</si>
  <si>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</si>
  <si>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</si>
  <si>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</si>
  <si>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</si>
  <si>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</si>
  <si>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</si>
  <si>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</si>
  <si>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</si>
  <si>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</si>
  <si>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</si>
  <si>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</si>
  <si>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</si>
  <si>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</si>
  <si>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</si>
  <si>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</si>
  <si>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</si>
  <si>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</si>
  <si>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</si>
  <si>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</si>
  <si>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</si>
  <si>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</si>
  <si>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</si>
  <si>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</si>
  <si>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</si>
  <si>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</si>
  <si>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</si>
  <si>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db3e5630-f959-4ce1-a12b-02efa655780e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</si>
  <si>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</si>
  <si>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</si>
  <si>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</si>
  <si>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</si>
  <si>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</si>
  <si>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</si>
  <si>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</si>
  <si>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</si>
  <si>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709b527b-d26f-48f2-91f8-3cdd9702e564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</si>
  <si>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</si>
  <si>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</si>
  <si>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</si>
  <si>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</si>
  <si>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</si>
  <si>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</si>
  <si>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92855e17-5173-4481-a3d2-b9374263f597</t>
  </si>
  <si>
    <t>ad08dde0-ec5d-41ef-baed-10c6d66028aa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</si>
  <si>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</si>
  <si>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</si>
  <si>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</si>
  <si>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</si>
  <si>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</si>
  <si>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</si>
  <si>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</si>
  <si>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</si>
  <si>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</si>
  <si>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</si>
  <si>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</si>
  <si>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</si>
  <si>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</si>
  <si>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</si>
  <si>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</si>
  <si>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</si>
  <si>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</si>
  <si>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</si>
  <si>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</si>
  <si>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</si>
  <si>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</si>
  <si>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</si>
  <si>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</si>
  <si>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</si>
  <si>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</si>
  <si>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</si>
  <si>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</si>
  <si>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</si>
  <si>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</si>
  <si>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</si>
  <si>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</si>
  <si>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</si>
  <si>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</si>
  <si>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</si>
  <si>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</si>
  <si>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</si>
  <si>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</si>
  <si>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</si>
  <si>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</si>
  <si>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</si>
  <si>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</si>
  <si>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</si>
  <si>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</si>
  <si>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</si>
  <si>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</si>
  <si>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</si>
  <si>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</si>
  <si>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</si>
  <si>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</si>
  <si>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</si>
  <si>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</si>
  <si>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</si>
  <si>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</si>
  <si>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</si>
  <si>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</si>
  <si>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</si>
  <si>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</si>
  <si>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</si>
  <si>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</si>
  <si>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</si>
  <si>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</si>
  <si>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</si>
  <si>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1601a6f1-4b94-44ed-b9a1-6f64a1a82e9a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</si>
  <si>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</si>
  <si>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</si>
  <si>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</si>
  <si>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</si>
  <si>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</si>
  <si>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</si>
  <si>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</si>
  <si>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</si>
  <si>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</si>
  <si>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</si>
  <si>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</si>
  <si>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</si>
  <si>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</si>
  <si>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</si>
  <si>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</si>
  <si>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</si>
  <si>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</si>
  <si>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</si>
  <si>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</si>
  <si>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</si>
  <si>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</si>
  <si>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</si>
  <si>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</si>
  <si>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</si>
  <si>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</si>
  <si>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</si>
  <si>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</si>
  <si>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</si>
  <si>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</si>
  <si>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</si>
  <si>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</si>
  <si>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</si>
  <si>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</si>
  <si>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e501d99e-9e52-4c26-b33a-edba700be4e7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</si>
  <si>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</si>
  <si>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</si>
  <si>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</si>
  <si>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</si>
  <si>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</si>
  <si>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</si>
  <si>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</si>
  <si>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</si>
  <si>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</si>
  <si>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</si>
  <si>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</si>
  <si>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</si>
  <si>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</si>
  <si>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</si>
  <si>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</si>
  <si>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a39e8a86-63e3-4dcc-8561-4a0b7006df53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</si>
  <si>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</si>
  <si>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</si>
  <si>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</si>
  <si>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</si>
  <si>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</si>
  <si>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</si>
  <si>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</si>
  <si>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</si>
  <si>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</si>
  <si>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</si>
  <si>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</si>
  <si>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</si>
  <si>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</si>
  <si>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</si>
  <si>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</si>
  <si>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</si>
  <si>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</si>
  <si>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</si>
  <si>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</si>
  <si>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</si>
  <si>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</si>
  <si>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</si>
  <si>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</si>
  <si>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</si>
  <si>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</si>
  <si>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</si>
  <si>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</si>
  <si>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</si>
  <si>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</si>
  <si>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</si>
  <si>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</si>
  <si>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</si>
  <si>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</si>
  <si>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</si>
  <si>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</si>
  <si>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</si>
  <si>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</si>
  <si>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</si>
  <si>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</si>
  <si>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</si>
  <si>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</si>
  <si>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</si>
  <si>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</si>
  <si>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</si>
  <si>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</si>
  <si>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</si>
  <si>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</si>
  <si>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f04de5da-e42f-4d89-a79a-3dff16f7d422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</si>
  <si>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</si>
  <si>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</si>
  <si>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</si>
  <si>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</si>
  <si>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</si>
  <si>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</si>
  <si>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</si>
  <si>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0d165485-5aa6-4b45-a18a-9449293727a2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</si>
  <si>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</si>
  <si>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</si>
  <si>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</si>
  <si>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</si>
  <si>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</si>
  <si>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</si>
  <si>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084a6656-0c55-43a7-a34b-7e5c5279a56d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</si>
  <si>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</si>
  <si>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</si>
  <si>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</si>
  <si>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</si>
  <si>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</si>
  <si>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</si>
  <si>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</si>
  <si>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</si>
  <si>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</si>
  <si>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</si>
  <si>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</si>
  <si>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</si>
  <si>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</si>
  <si>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</si>
  <si>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</si>
  <si>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</si>
  <si>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</si>
  <si>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</si>
  <si>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</si>
  <si>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</si>
  <si>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</si>
  <si>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</si>
  <si>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</si>
  <si>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</si>
  <si>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</si>
  <si>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</si>
  <si>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</si>
  <si>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</si>
  <si>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</si>
  <si>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</si>
  <si>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</si>
  <si>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</si>
  <si>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</si>
  <si>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</si>
  <si>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</si>
  <si>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</si>
  <si>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</si>
  <si>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</si>
  <si>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</si>
  <si>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</si>
  <si>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</si>
  <si>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</si>
  <si>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</si>
  <si>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</si>
  <si>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</si>
  <si>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</si>
  <si>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</si>
  <si>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</si>
  <si>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</si>
  <si>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</si>
  <si>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</si>
  <si>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bde82663-7be3-453d-afc2-539202df27c3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</si>
  <si>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</si>
  <si>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</si>
  <si>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</si>
  <si>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</si>
  <si>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</si>
  <si>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</si>
  <si>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</si>
  <si>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</si>
  <si>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</si>
  <si>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</si>
  <si>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</si>
  <si>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</si>
  <si>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</si>
  <si>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</si>
  <si>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</si>
  <si>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</si>
  <si>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</si>
  <si>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</si>
  <si>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</si>
  <si>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</si>
  <si>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</si>
  <si>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</si>
  <si>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</si>
  <si>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</si>
  <si>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</si>
  <si>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</si>
  <si>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</si>
  <si>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</si>
  <si>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</si>
  <si>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</si>
  <si>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</si>
  <si>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</si>
  <si>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</si>
  <si>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</si>
  <si>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</si>
  <si>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</si>
  <si>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</si>
  <si>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</si>
  <si>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</si>
  <si>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</si>
  <si>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</si>
  <si>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</si>
  <si>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</si>
  <si>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</si>
  <si>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</si>
  <si>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</si>
  <si>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</si>
  <si>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</si>
  <si>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</si>
  <si>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</si>
  <si>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</si>
  <si>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</si>
  <si>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</si>
  <si>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</si>
  <si>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</si>
  <si>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</si>
  <si>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</si>
  <si>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</si>
  <si>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</si>
  <si>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</si>
  <si>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</si>
  <si>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</si>
  <si>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</si>
  <si>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</si>
  <si>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</si>
  <si>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</si>
  <si>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</si>
  <si>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</si>
  <si>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</si>
  <si>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</si>
  <si>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</si>
  <si>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</si>
  <si>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</si>
  <si>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</si>
  <si>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</si>
  <si>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</si>
  <si>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</si>
  <si>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</si>
  <si>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</si>
  <si>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</si>
  <si>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</si>
  <si>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</si>
  <si>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</si>
  <si>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</si>
  <si>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</si>
  <si>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</si>
  <si>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</si>
  <si>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</si>
  <si>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</si>
  <si>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</si>
  <si>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</si>
  <si>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</si>
  <si>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</si>
  <si>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</si>
  <si>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</si>
  <si>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</si>
  <si>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</si>
  <si>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</si>
  <si>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</si>
  <si>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</si>
  <si>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</si>
  <si>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06cc70bd-87c7-4d40-81f9-8a4b9bc9856b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</si>
  <si>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</si>
  <si>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</si>
  <si>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</si>
  <si>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</si>
  <si>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</si>
  <si>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</si>
  <si>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</si>
  <si>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</si>
  <si>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</si>
  <si>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</si>
  <si>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</si>
  <si>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</si>
  <si>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</si>
  <si>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</si>
  <si>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</si>
  <si>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e1484938-7b94-481e-ad0f-46629c043c96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</si>
  <si>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</si>
  <si>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</si>
  <si>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</si>
  <si>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</si>
  <si>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</si>
  <si>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</si>
  <si>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</si>
  <si>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</si>
  <si>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</si>
  <si>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</si>
  <si>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</si>
  <si>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</si>
  <si>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</si>
  <si>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</si>
  <si>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</si>
  <si>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</si>
  <si>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</si>
  <si>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</si>
  <si>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</si>
  <si>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</si>
  <si>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</si>
  <si>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</si>
  <si>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</si>
  <si>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</si>
  <si>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</si>
  <si>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</si>
  <si>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</si>
  <si>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</si>
  <si>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a372b4b7-6bac-4302-acee-745aa34ff4bb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</si>
  <si>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</si>
  <si>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</si>
  <si>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</si>
  <si>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</si>
  <si>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</si>
  <si>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</si>
  <si>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</si>
  <si>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</si>
  <si>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</si>
  <si>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</si>
  <si>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</si>
  <si>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</si>
  <si>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</si>
  <si>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</si>
  <si>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d1086f65-a34e-4694-83a8-df971a3041d0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</si>
  <si>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</si>
  <si>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</si>
  <si>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</si>
  <si>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</si>
  <si>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</si>
  <si>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</si>
  <si>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</si>
  <si>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</si>
  <si>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</si>
  <si>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</si>
  <si>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</si>
  <si>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</si>
  <si>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</si>
  <si>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</si>
  <si>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</si>
  <si>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</si>
  <si>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</si>
  <si>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</si>
  <si>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</si>
  <si>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</si>
  <si>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</si>
  <si>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</si>
  <si>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</si>
  <si>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</si>
  <si>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</si>
  <si>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</si>
  <si>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</si>
  <si>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</si>
  <si>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</si>
  <si>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</si>
  <si>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</si>
  <si>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</si>
  <si>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b70b6e70-0a64-4bd1-8704-b351821556fc</t>
  </si>
  <si>
    <t>431c5aac-aa89-41e0-99e0-92d237ca9408</t>
  </si>
  <si>
    <t>4e563460-68bf-461f-8de2-4d27eaacac2b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</si>
  <si>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</si>
  <si>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</si>
  <si>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</si>
  <si>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</si>
  <si>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</si>
  <si>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</si>
  <si>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</si>
  <si>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</si>
  <si>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</si>
  <si>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</si>
  <si>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</si>
  <si>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</si>
  <si>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</si>
  <si>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</si>
  <si>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</si>
  <si>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</si>
  <si>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</si>
  <si>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</si>
  <si>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</si>
  <si>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</si>
  <si>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</si>
  <si>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</si>
  <si>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</si>
  <si>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</si>
  <si>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</si>
  <si>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</si>
  <si>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</si>
  <si>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</si>
  <si>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</si>
  <si>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</si>
  <si>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</si>
  <si>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</si>
  <si>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</si>
  <si>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</si>
  <si>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</si>
  <si>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</si>
  <si>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</si>
  <si>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</si>
  <si>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</si>
  <si>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</si>
  <si>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</si>
  <si>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</si>
  <si>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</si>
  <si>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</si>
  <si>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</si>
  <si>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</si>
  <si>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</si>
  <si>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</si>
  <si>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</si>
  <si>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</si>
  <si>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</si>
  <si>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</si>
  <si>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</si>
  <si>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</si>
  <si>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</si>
  <si>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</si>
  <si>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</si>
  <si>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</si>
  <si>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</si>
  <si>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</si>
  <si>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</si>
  <si>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</si>
  <si>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</si>
  <si>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</si>
  <si>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</si>
  <si>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</si>
  <si>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</si>
  <si>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</si>
  <si>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</si>
  <si>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</si>
  <si>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</si>
  <si>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</si>
  <si>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</si>
  <si>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</si>
  <si>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</si>
  <si>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</si>
  <si>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579d5149-3549-4757-a0c4-545821236fb0</t>
  </si>
  <si>
    <t>475541da-3402-4d0e-9df5-0da198f8fc9c</t>
  </si>
  <si>
    <t>ab57fef7-f7fd-4950-9fe6-5ce2677cac96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</si>
  <si>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</si>
  <si>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</si>
  <si>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</si>
  <si>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</si>
  <si>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</si>
  <si>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</si>
  <si>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</si>
  <si>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</si>
  <si>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</si>
  <si>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</si>
  <si>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</si>
  <si>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</si>
  <si>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</si>
  <si>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</si>
  <si>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</si>
  <si>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</si>
  <si>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</si>
  <si>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</si>
  <si>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</si>
  <si>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</si>
  <si>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</si>
  <si>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</si>
  <si>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</si>
  <si>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</si>
  <si>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</si>
  <si>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</si>
  <si>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</si>
  <si>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</si>
  <si>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</si>
  <si>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</si>
  <si>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</si>
  <si>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98169c04-79b1-4702-82af-ac0fa461e044</t>
  </si>
  <si>
    <t>f663d05c-74ce-424b-89f2-58009b0095fb</t>
  </si>
  <si>
    <t>03750ad9-8d8e-4f8c-aec6-8766c9a0184f</t>
  </si>
  <si>
    <t>9ab406fd-4431-420e-b650-6c16714089bc</t>
  </si>
  <si>
    <t>845fe8d4-bffc-485f-ae96-fd8fe9ea013d</t>
  </si>
  <si>
    <t>01f310fc-5692-4cc1-a7bb-fc62977d79bb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</si>
  <si>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</si>
  <si>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</si>
  <si>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</si>
  <si>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</si>
  <si>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</si>
  <si>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</si>
  <si>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</si>
  <si>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</si>
  <si>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</si>
  <si>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</si>
  <si>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</si>
  <si>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</si>
  <si>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</si>
  <si>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</si>
  <si>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</si>
  <si>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</si>
  <si>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</si>
  <si>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</si>
  <si>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</si>
  <si>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</si>
  <si>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</si>
  <si>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</si>
  <si>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</si>
  <si>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</si>
  <si>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</si>
  <si>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</si>
  <si>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</si>
  <si>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</si>
  <si>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</si>
  <si>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</si>
  <si>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</si>
  <si>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</si>
  <si>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</si>
  <si>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</si>
  <si>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</si>
  <si>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</si>
  <si>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</si>
  <si>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</si>
  <si>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</si>
  <si>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</si>
  <si>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</si>
  <si>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</si>
  <si>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</si>
  <si>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</si>
  <si>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</si>
  <si>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</si>
  <si>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</si>
  <si>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</si>
  <si>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</si>
  <si>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</si>
  <si>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</si>
  <si>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</si>
  <si>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5d915af1-3cc3-4d44-a0ff-d170a008a5d5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</si>
  <si>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</si>
  <si>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</si>
  <si>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</si>
  <si>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</si>
  <si>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</si>
  <si>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</si>
  <si>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</si>
  <si>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</si>
  <si>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</si>
  <si>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348efc5c-f887-4cfa-b165-0dda4da85291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</si>
  <si>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</si>
  <si>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</si>
  <si>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</si>
  <si>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</si>
  <si>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</si>
  <si>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</si>
  <si>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</si>
  <si>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</si>
  <si>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</si>
  <si>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</si>
  <si>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</si>
  <si>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</si>
  <si>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</si>
  <si>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</si>
  <si>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</si>
  <si>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</si>
  <si>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</si>
  <si>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</si>
  <si>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</si>
  <si>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</si>
  <si>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</si>
  <si>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</si>
  <si>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</si>
  <si>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</si>
  <si>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</si>
  <si>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</si>
  <si>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</si>
  <si>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</si>
  <si>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</si>
  <si>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</si>
  <si>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</si>
  <si>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</si>
  <si>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</si>
  <si>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</si>
  <si>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</si>
  <si>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</si>
  <si>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</si>
  <si>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</si>
  <si>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</si>
  <si>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</si>
  <si>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</si>
  <si>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</si>
  <si>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</si>
  <si>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</si>
  <si>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</si>
  <si>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</si>
  <si>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</si>
  <si>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</si>
  <si>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</si>
  <si>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</si>
  <si>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</si>
  <si>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</si>
  <si>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</si>
  <si>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</si>
  <si>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1625c44f-2a9e-46d5-abac-59ec211322a4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</si>
  <si>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</si>
  <si>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</si>
  <si>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</si>
  <si>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</si>
  <si>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</si>
  <si>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</si>
  <si>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</si>
  <si>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</si>
  <si>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</si>
  <si>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</si>
  <si>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</si>
  <si>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</si>
  <si>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</si>
  <si>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</si>
  <si>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</si>
  <si>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</si>
  <si>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</si>
  <si>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</si>
  <si>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</si>
  <si>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</si>
  <si>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</si>
  <si>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</si>
  <si>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</si>
  <si>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</si>
  <si>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</si>
  <si>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</si>
  <si>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</si>
  <si>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</si>
  <si>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</si>
  <si>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</si>
  <si>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</si>
  <si>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</si>
  <si>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</si>
  <si>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</si>
  <si>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</si>
  <si>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</si>
  <si>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</si>
  <si>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</si>
  <si>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</si>
  <si>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</si>
  <si>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</si>
  <si>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</si>
  <si>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</si>
  <si>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</si>
  <si>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</si>
  <si>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</si>
  <si>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89e542b9-b37f-4666-9314-4535d76a2566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</si>
  <si>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</si>
  <si>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</si>
  <si>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</si>
  <si>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</si>
  <si>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</si>
  <si>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</si>
  <si>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</si>
  <si>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</si>
  <si>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</si>
  <si>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</si>
  <si>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</si>
  <si>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</si>
  <si>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83a995e6-323c-4287-ab41-01543ac5fd1a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</si>
  <si>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</si>
  <si>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</si>
  <si>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</si>
  <si>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</si>
  <si>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</si>
  <si>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</si>
  <si>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</si>
  <si>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</si>
  <si>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Public Speaking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</si>
  <si>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</si>
  <si>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</si>
  <si>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</si>
  <si>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</si>
  <si>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</si>
  <si>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</si>
  <si>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</si>
  <si>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daaae2e1-3090-4f64-9d43-b4e4ffbb5c8b</t>
  </si>
  <si>
    <t>03ed0e2b-bd63-4079-8910-62c187526ca0</t>
  </si>
  <si>
    <t>4b10bec8-9754-4f5d-b129-a4b6fa030660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</si>
  <si>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</si>
  <si>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</si>
  <si>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</si>
  <si>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</si>
  <si>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</si>
  <si>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</si>
  <si>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</si>
  <si>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</si>
  <si>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</si>
  <si>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</si>
  <si>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</si>
  <si>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0bfa4a8c-78be-4f6e-888f-490c47d355ed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</si>
  <si>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</si>
  <si>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</si>
  <si>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</si>
  <si>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</si>
  <si>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</si>
  <si>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</si>
  <si>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</si>
  <si>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</si>
  <si>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</si>
  <si>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</si>
  <si>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</si>
  <si>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</si>
  <si>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</si>
  <si>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</si>
  <si>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</si>
  <si>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</si>
  <si>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</si>
  <si>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</si>
  <si>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</si>
  <si>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</si>
  <si>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51199552-05ed-47e5-9c86-6177a406d928</t>
  </si>
  <si>
    <t>b94d8643-4dd8-4f15-a58e-0c9b6691d01a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</si>
  <si>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</si>
  <si>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</si>
  <si>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</si>
  <si>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</si>
  <si>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</si>
  <si>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</si>
  <si>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</si>
  <si>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</si>
  <si>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</si>
  <si>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</si>
  <si>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S.NO</t>
  </si>
  <si>
    <t xml:space="preserve"> Reactions Type</t>
  </si>
  <si>
    <t>Datetime</t>
  </si>
  <si>
    <t>disgust</t>
  </si>
  <si>
    <t>dislike</t>
  </si>
  <si>
    <t>scared</t>
  </si>
  <si>
    <t>interested</t>
  </si>
  <si>
    <t>peeking</t>
  </si>
  <si>
    <t>cherish</t>
  </si>
  <si>
    <t>hate</t>
  </si>
  <si>
    <t>indifferent</t>
  </si>
  <si>
    <t>super love</t>
  </si>
  <si>
    <t>worried</t>
  </si>
  <si>
    <t>like</t>
  </si>
  <si>
    <t>heart</t>
  </si>
  <si>
    <t>want</t>
  </si>
  <si>
    <t>intrigued</t>
  </si>
  <si>
    <t>love</t>
  </si>
  <si>
    <t>adore</t>
  </si>
  <si>
    <t xml:space="preserve"> Reaction Type</t>
  </si>
  <si>
    <t>Sentiment</t>
  </si>
  <si>
    <t>Score</t>
  </si>
  <si>
    <t>positive</t>
  </si>
  <si>
    <t>negative</t>
  </si>
  <si>
    <t>neutral</t>
  </si>
  <si>
    <t xml:space="preserve"> Content Type</t>
  </si>
  <si>
    <t>category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</si>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</sst>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'Popular Categories'!$A$2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'Popular Categories'!$B$1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'Popular Categories'!$B$2</c:f>
              <c:numCache>
                <c:formatCode>General</c:formatCode>
                <c:ptCount val="1"/>
                <c:pt idx="0">
                  <c:v>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C-4EFC-81B3-D891F962A11F}"/>
            </c:ext>
          </c:extLst>
        </c:ser>
        <c:ser>
          <c:idx val="1"/>
          <c:order val="1"/>
          <c:tx>
            <c:strRef>
              <c:f>'Popular Categories'!$A$3</c:f>
              <c:strCache>
                <c:ptCount val="1"/>
                <c:pt idx="0">
                  <c:v>culture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'Popular Categories'!$B$1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'Popular Categories'!$B$3</c:f>
              <c:numCache>
                <c:formatCode>General</c:formatCode>
                <c:ptCount val="1"/>
                <c:pt idx="0">
                  <c:v>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C-4EFC-81B3-D891F962A11F}"/>
            </c:ext>
          </c:extLst>
        </c:ser>
        <c:ser>
          <c:idx val="2"/>
          <c:order val="2"/>
          <c:tx>
            <c:strRef>
              <c:f>'Popular Categories'!$A$4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'Popular Categories'!$B$1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'Popular Categories'!$B$4</c:f>
              <c:numCache>
                <c:formatCode>General</c:formatCode>
                <c:ptCount val="1"/>
                <c:pt idx="0">
                  <c:v>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C-4EFC-81B3-D891F962A11F}"/>
            </c:ext>
          </c:extLst>
        </c:ser>
        <c:ser>
          <c:idx val="3"/>
          <c:order val="3"/>
          <c:tx>
            <c:strRef>
              <c:f>'Popular Categories'!$A$5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'Popular Categories'!$B$1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'Popular Categories'!$B$5</c:f>
              <c:numCache>
                <c:formatCode>General</c:formatCode>
                <c:ptCount val="1"/>
                <c:pt idx="0">
                  <c:v>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9C-4EFC-81B3-D891F962A11F}"/>
            </c:ext>
          </c:extLst>
        </c:ser>
        <c:ser>
          <c:idx val="4"/>
          <c:order val="4"/>
          <c:tx>
            <c:strRef>
              <c:f>'Popular Categories'!$A$6</c:f>
              <c:strCache>
                <c:ptCount val="1"/>
                <c:pt idx="0">
                  <c:v>fitness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'Popular Categories'!$B$1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'Popular Categories'!$B$6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9C-4EFC-81B3-D891F962A11F}"/>
            </c:ext>
          </c:extLst>
        </c:ser>
        <c:ser>
          <c:idx val="5"/>
          <c:order val="5"/>
          <c:tx>
            <c:strRef>
              <c:f>'Popular Categories'!$A$7</c:f>
              <c:strCache>
                <c:ptCount val="1"/>
                <c:pt idx="0">
                  <c:v>veganism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'Popular Categories'!$B$1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'Popular Categories'!$B$7</c:f>
              <c:numCache>
                <c:formatCode>General</c:formatCode>
                <c:ptCount val="1"/>
                <c:pt idx="0">
                  <c:v>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9C-4EFC-81B3-D891F962A11F}"/>
            </c:ext>
          </c:extLst>
        </c:ser>
        <c:ser>
          <c:idx val="6"/>
          <c:order val="6"/>
          <c:tx>
            <c:strRef>
              <c:f>'Popular Categories'!$A$8</c:f>
              <c:strCache>
                <c:ptCount val="1"/>
                <c:pt idx="0">
                  <c:v>healthy eating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Categories'!$B$1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'Popular Categories'!$B$8</c:f>
              <c:numCache>
                <c:formatCode>General</c:formatCode>
                <c:ptCount val="1"/>
                <c:pt idx="0">
                  <c:v>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9C-4EFC-81B3-D891F962A11F}"/>
            </c:ext>
          </c:extLst>
        </c:ser>
        <c:ser>
          <c:idx val="7"/>
          <c:order val="7"/>
          <c:tx>
            <c:strRef>
              <c:f>'Popular Categories'!$A$9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Categories'!$B$1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'Popular Categories'!$B$9</c:f>
              <c:numCache>
                <c:formatCode>General</c:formatCode>
                <c:ptCount val="1"/>
                <c:pt idx="0">
                  <c:v>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9C-4EFC-81B3-D891F962A11F}"/>
            </c:ext>
          </c:extLst>
        </c:ser>
        <c:ser>
          <c:idx val="8"/>
          <c:order val="8"/>
          <c:tx>
            <c:strRef>
              <c:f>'Popular Categories'!$A$10</c:f>
              <c:strCache>
                <c:ptCount val="1"/>
                <c:pt idx="0">
                  <c:v>dogs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Categories'!$B$1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'Popular Categories'!$B$10</c:f>
              <c:numCache>
                <c:formatCode>General</c:formatCode>
                <c:ptCount val="1"/>
                <c:pt idx="0">
                  <c:v>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9C-4EFC-81B3-D891F962A11F}"/>
            </c:ext>
          </c:extLst>
        </c:ser>
        <c:ser>
          <c:idx val="9"/>
          <c:order val="9"/>
          <c:tx>
            <c:strRef>
              <c:f>'Popular Categories'!$A$11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Categories'!$B$1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'Popular Categories'!$B$11</c:f>
              <c:numCache>
                <c:formatCode>General</c:formatCode>
                <c:ptCount val="1"/>
                <c:pt idx="0">
                  <c:v>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9C-4EFC-81B3-D891F962A11F}"/>
            </c:ext>
          </c:extLst>
        </c:ser>
        <c:ser>
          <c:idx val="10"/>
          <c:order val="10"/>
          <c:tx>
            <c:strRef>
              <c:f>'Popular Categories'!$A$12</c:f>
              <c:strCache>
                <c:ptCount val="1"/>
                <c:pt idx="0">
                  <c:v>soccer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Categories'!$B$1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'Popular Categories'!$B$12</c:f>
              <c:numCache>
                <c:formatCode>General</c:formatCode>
                <c:ptCount val="1"/>
                <c:pt idx="0">
                  <c:v>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9C-4EFC-81B3-D891F962A11F}"/>
            </c:ext>
          </c:extLst>
        </c:ser>
        <c:ser>
          <c:idx val="11"/>
          <c:order val="11"/>
          <c:tx>
            <c:strRef>
              <c:f>'Popular Categories'!$A$13</c:f>
              <c:strCache>
                <c:ptCount val="1"/>
                <c:pt idx="0">
                  <c:v>cooking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Categories'!$B$1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'Popular Categories'!$B$13</c:f>
              <c:numCache>
                <c:formatCode>General</c:formatCode>
                <c:ptCount val="1"/>
                <c:pt idx="0">
                  <c:v>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9C-4EFC-81B3-D891F962A11F}"/>
            </c:ext>
          </c:extLst>
        </c:ser>
        <c:ser>
          <c:idx val="12"/>
          <c:order val="12"/>
          <c:tx>
            <c:strRef>
              <c:f>'Popular Categories'!$A$14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Categories'!$B$1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'Popular Categories'!$B$14</c:f>
              <c:numCache>
                <c:formatCode>General</c:formatCode>
                <c:ptCount val="1"/>
                <c:pt idx="0">
                  <c:v>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49C-4EFC-81B3-D891F962A11F}"/>
            </c:ext>
          </c:extLst>
        </c:ser>
        <c:ser>
          <c:idx val="13"/>
          <c:order val="13"/>
          <c:tx>
            <c:strRef>
              <c:f>'Popular Categories'!$A$15</c:f>
              <c:strCache>
                <c:ptCount val="1"/>
                <c:pt idx="0">
                  <c:v>Studying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Categories'!$B$1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'Popular Categories'!$B$15</c:f>
              <c:numCache>
                <c:formatCode>General</c:formatCode>
                <c:ptCount val="1"/>
                <c:pt idx="0">
                  <c:v>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49C-4EFC-81B3-D891F962A11F}"/>
            </c:ext>
          </c:extLst>
        </c:ser>
        <c:ser>
          <c:idx val="14"/>
          <c:order val="14"/>
          <c:tx>
            <c:strRef>
              <c:f>'Popular Categories'!$A$16</c:f>
              <c:strCache>
                <c:ptCount val="1"/>
                <c:pt idx="0">
                  <c:v>public speaking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Categories'!$B$1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'Popular Categories'!$B$16</c:f>
              <c:numCache>
                <c:formatCode>General</c:formatCode>
                <c:ptCount val="1"/>
                <c:pt idx="0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9C-4EFC-81B3-D891F962A11F}"/>
            </c:ext>
          </c:extLst>
        </c:ser>
        <c:ser>
          <c:idx val="15"/>
          <c:order val="15"/>
          <c:tx>
            <c:strRef>
              <c:f>'Popular Categories'!$A$17</c:f>
              <c:strCache>
                <c:ptCount val="1"/>
                <c:pt idx="0">
                  <c:v>tennis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Categories'!$B$1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'Popular Categories'!$B$17</c:f>
              <c:numCache>
                <c:formatCode>General</c:formatCode>
                <c:ptCount val="1"/>
                <c:pt idx="0">
                  <c:v>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49C-4EFC-81B3-D891F962A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887647"/>
        <c:axId val="896126079"/>
        <c:extLst>
          <c:ext xmlns:c15="http://schemas.microsoft.com/office/drawing/2012/chart" uri="{02D57815-91ED-43cb-92C2-25804820EDAC}">
            <c15:filteredBarSeries>
              <c15:ser>
                <c:idx val="16"/>
                <c:order val="16"/>
                <c:tx>
                  <c:strRef>
                    <c:extLst>
                      <c:ext uri="{02D57815-91ED-43cb-92C2-25804820EDAC}">
                        <c15:formulaRef>
                          <c15:sqref>'Popular Categories'!$A$18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'Popular Categories'!$B$1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'Popular Categories'!$B$18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549C-4EFC-81B3-D891F962A11F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'Popular Categories'!$A$19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'Popular Categories'!$B$1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'Popular Categories'!$B$19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549C-4EFC-81B3-D891F962A11F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'Popular Categories'!$A$20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'Popular Categories'!$B$1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'Popular Categories'!$B$20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549C-4EFC-81B3-D891F962A11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'Popular Categories'!$A$21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'Popular Categories'!$B$1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'Popular Categories'!$B$21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549C-4EFC-81B3-D891F962A11F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'Popular Categories'!$A$22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'Popular Categories'!$B$1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'Popular Categories'!$B$22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549C-4EFC-81B3-D891F962A11F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'Popular Categories'!$A$23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'Popular Categories'!$B$1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'Popular Categories'!$B$23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549C-4EFC-81B3-D891F962A11F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'Popular Categories'!$A$24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'Popular Categories'!$B$1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'Popular Categories'!$B$24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549C-4EFC-81B3-D891F962A11F}"/>
                  </c:ext>
                </c:extLst>
              </c15:ser>
            </c15:filteredBarSeries>
          </c:ext>
        </c:extLst>
      </c:barChart>
      <c:catAx>
        <c:axId val="9578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26079"/>
        <c:crosses val="autoZero"/>
        <c:auto val="1"/>
        <c:lblAlgn val="ctr"/>
        <c:lblOffset val="100"/>
        <c:noMultiLvlLbl val="0"/>
      </c:catAx>
      <c:valAx>
        <c:axId val="8961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8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'Top 5'!$B$1</c:f>
              <c:strCache>
                <c:ptCount val="1"/>
                <c:pt idx="0">
                  <c:v>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5'!$A$2:$A$6</c:f>
              <c:strCache>
                <c:ptCount val="5"/>
                <c:pt idx="0">
                  <c:v>travel</c:v>
                </c:pt>
                <c:pt idx="1">
                  <c:v>culture</c:v>
                </c:pt>
                <c:pt idx="2">
                  <c:v>science</c:v>
                </c:pt>
                <c:pt idx="3">
                  <c:v>technology</c:v>
                </c:pt>
                <c:pt idx="4">
                  <c:v>fitness</c:v>
                </c:pt>
              </c:strCache>
            </c:strRef>
          </c:cat>
          <c:val>
            <c:numRef>
              <c:f>'Top 5'!$B$2:$B$6</c:f>
              <c:numCache>
                <c:formatCode>General</c:formatCode>
                <c:ptCount val="5"/>
                <c:pt idx="0">
                  <c:v>2905</c:v>
                </c:pt>
                <c:pt idx="1">
                  <c:v>2822</c:v>
                </c:pt>
                <c:pt idx="2">
                  <c:v>2603</c:v>
                </c:pt>
                <c:pt idx="3">
                  <c:v>2567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7-42CD-A392-FF6724C691E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3</xdr:row>
      <xdr:rowOff>185737</xdr:rowOff>
    </xdr:from>
    <xdr:to>
      <xdr:col>12</xdr:col>
      <xdr:colOff>466725</xdr:colOff>
      <xdr:row>18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E974D9-9A68-49A4-AEEA-5654AFAD4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185737</xdr:rowOff>
    </xdr:from>
    <xdr:to>
      <xdr:col>13</xdr:col>
      <xdr:colOff>419100</xdr:colOff>
      <xdr:row>18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4E30C-C95F-45AE-9327-5DCB80F25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36DB7F-D4D0-41AB-A6B9-3BCEB1163E8C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FF17-C6B9-4B45-8557-AC09E262C32C}">
  <dimension ref="A1:H963"/>
  <sheetViews>
    <sheetView workbookViewId="0">
      <selection activeCell="H1" sqref="H1:H1048576"/>
    </sheetView>
  </sheetViews>
  <sheetFormatPr defaultRowHeight="15" x14ac:dyDescent="0.25"/>
  <cols>
    <col min="2" max="2" width="41.28515625" customWidth="1"/>
    <col min="3" max="3" width="21" customWidth="1"/>
    <col min="4" max="4" width="28" customWidth="1"/>
    <col min="5" max="5" width="16" customWidth="1"/>
    <col min="6" max="6" width="19.5703125" customWidth="1"/>
    <col min="7" max="7" width="13.85546875" customWidth="1"/>
  </cols>
  <sheetData>
    <row r="1" spans="1:8" x14ac:dyDescent="0.25">
      <c r="A1" t="s">
        <v>1036</v>
      </c>
      <c r="B1" t="s">
        <v>1</v>
      </c>
      <c r="C1" t="s">
        <v>1037</v>
      </c>
      <c r="D1" t="s">
        <v>1038</v>
      </c>
      <c r="E1" t="s">
        <v>2</v>
      </c>
      <c r="F1" t="s">
        <v>1061</v>
      </c>
      <c r="G1" t="s">
        <v>1056</v>
      </c>
      <c r="H1" t="s">
        <v>1057</v>
      </c>
    </row>
    <row r="2" spans="1:8" x14ac:dyDescent="0.25">
      <c r="A2">
        <v>1</v>
      </c>
      <c r="B2" t="s">
        <v>3</v>
      </c>
      <c r="C2" t="s">
        <v>1039</v>
      </c>
      <c r="D2" s="2">
        <v>44142.404861111114</v>
      </c>
      <c r="E2" t="str">
        <f>VLOOKUP(B2,Content!$B$2:$D$1001,3,FALSE)</f>
        <v>Studying</v>
      </c>
      <c r="F2" t="str">
        <f>VLOOKUP(Reactions!B2,Content!B2:D1001,2,FALSE)</f>
        <v>photo</v>
      </c>
      <c r="G2" t="str">
        <f>VLOOKUP(C:C,ReactionTypes!$B$2:$D$17,2,FALSE)</f>
        <v>negative</v>
      </c>
      <c r="H2">
        <f>VLOOKUP(C:C,ReactionTypes!$B$2:$D$17,3,FALSE)</f>
        <v>0</v>
      </c>
    </row>
    <row r="3" spans="1:8" x14ac:dyDescent="0.25">
      <c r="A3">
        <v>47</v>
      </c>
      <c r="B3" t="s">
        <v>6</v>
      </c>
      <c r="C3" t="s">
        <v>1040</v>
      </c>
      <c r="D3" s="2">
        <v>44007.709027777775</v>
      </c>
      <c r="E3" t="str">
        <f>VLOOKUP(B3,Content!$B$2:$D$1001,3,FALSE)</f>
        <v>healthy eating</v>
      </c>
      <c r="F3" t="str">
        <f>VLOOKUP(Reactions!B3,Content!B3:D1002,2,FALSE)</f>
        <v>photo</v>
      </c>
      <c r="G3" t="str">
        <f>VLOOKUP(C:C,ReactionTypes!$B$2:$D$17,2,FALSE)</f>
        <v>negative</v>
      </c>
      <c r="H3">
        <f>VLOOKUP(C:C,ReactionTypes!$B$2:$D$17,3,FALSE)</f>
        <v>10</v>
      </c>
    </row>
    <row r="4" spans="1:8" x14ac:dyDescent="0.25">
      <c r="A4">
        <v>63</v>
      </c>
      <c r="B4" t="s">
        <v>8</v>
      </c>
      <c r="C4" t="s">
        <v>1045</v>
      </c>
      <c r="D4" s="2">
        <v>44172.800694444442</v>
      </c>
      <c r="E4" t="str">
        <f>VLOOKUP(B4,Content!$B$2:$D$1001,3,FALSE)</f>
        <v>healthy eating</v>
      </c>
      <c r="F4" t="str">
        <f>VLOOKUP(Reactions!B4,Content!B4:D1003,2,FALSE)</f>
        <v>photo</v>
      </c>
      <c r="G4" t="str">
        <f>VLOOKUP(C:C,ReactionTypes!$B$2:$D$17,2,FALSE)</f>
        <v>negative</v>
      </c>
      <c r="H4">
        <f>VLOOKUP(C:C,ReactionTypes!$B$2:$D$17,3,FALSE)</f>
        <v>5</v>
      </c>
    </row>
    <row r="5" spans="1:8" x14ac:dyDescent="0.25">
      <c r="A5">
        <v>95</v>
      </c>
      <c r="B5" t="s">
        <v>9</v>
      </c>
      <c r="C5" t="s">
        <v>1048</v>
      </c>
      <c r="D5" s="2">
        <v>44289.511805555558</v>
      </c>
      <c r="E5" t="str">
        <f>VLOOKUP(B5,Content!$B$2:$D$1001,3,FALSE)</f>
        <v>technology</v>
      </c>
      <c r="F5" t="str">
        <f>VLOOKUP(Reactions!B5,Content!B5:D1004,2,FALSE)</f>
        <v>photo</v>
      </c>
      <c r="G5" t="str">
        <f>VLOOKUP(C:C,ReactionTypes!$B$2:$D$17,2,FALSE)</f>
        <v>negative</v>
      </c>
      <c r="H5">
        <f>VLOOKUP(C:C,ReactionTypes!$B$2:$D$17,3,FALSE)</f>
        <v>12</v>
      </c>
    </row>
    <row r="6" spans="1:8" x14ac:dyDescent="0.25">
      <c r="A6">
        <v>103</v>
      </c>
      <c r="B6" t="s">
        <v>11</v>
      </c>
      <c r="C6" t="s">
        <v>1041</v>
      </c>
      <c r="D6" s="2">
        <v>44340.752083333333</v>
      </c>
      <c r="E6" t="str">
        <f>VLOOKUP(B6,Content!$B$2:$D$1001,3,FALSE)</f>
        <v>food</v>
      </c>
      <c r="F6" t="str">
        <f>VLOOKUP(Reactions!B6,Content!B6:D1005,2,FALSE)</f>
        <v>video</v>
      </c>
      <c r="G6" t="str">
        <f>VLOOKUP(C:C,ReactionTypes!$B$2:$D$17,2,FALSE)</f>
        <v>negative</v>
      </c>
      <c r="H6">
        <f>VLOOKUP(C:C,ReactionTypes!$B$2:$D$17,3,FALSE)</f>
        <v>15</v>
      </c>
    </row>
    <row r="7" spans="1:8" x14ac:dyDescent="0.25">
      <c r="A7">
        <v>105</v>
      </c>
      <c r="B7" t="s">
        <v>14</v>
      </c>
      <c r="C7" t="s">
        <v>1042</v>
      </c>
      <c r="D7" s="2">
        <v>44252.834722222222</v>
      </c>
      <c r="E7" t="str">
        <f>VLOOKUP(B7,Content!$B$2:$D$1001,3,FALSE)</f>
        <v>cooking</v>
      </c>
      <c r="F7" t="str">
        <f>VLOOKUP(Reactions!B7,Content!B7:D1006,2,FALSE)</f>
        <v>GIF</v>
      </c>
      <c r="G7" t="str">
        <f>VLOOKUP(C:C,ReactionTypes!$B$2:$D$17,2,FALSE)</f>
        <v>positive</v>
      </c>
      <c r="H7">
        <f>VLOOKUP(C:C,ReactionTypes!$B$2:$D$17,3,FALSE)</f>
        <v>30</v>
      </c>
    </row>
    <row r="8" spans="1:8" x14ac:dyDescent="0.25">
      <c r="A8">
        <v>128</v>
      </c>
      <c r="B8" t="s">
        <v>17</v>
      </c>
      <c r="C8" t="s">
        <v>1044</v>
      </c>
      <c r="D8" s="2">
        <v>44239.692361111112</v>
      </c>
      <c r="E8" t="str">
        <f>VLOOKUP(B8,Content!$B$2:$D$1001,3,FALSE)</f>
        <v>dogs</v>
      </c>
      <c r="F8" t="str">
        <f>VLOOKUP(Reactions!B8,Content!B8:D1007,2,FALSE)</f>
        <v>video</v>
      </c>
      <c r="G8" t="str">
        <f>VLOOKUP(C:C,ReactionTypes!$B$2:$D$17,2,FALSE)</f>
        <v>positive</v>
      </c>
      <c r="H8">
        <f>VLOOKUP(C:C,ReactionTypes!$B$2:$D$17,3,FALSE)</f>
        <v>70</v>
      </c>
    </row>
    <row r="9" spans="1:8" x14ac:dyDescent="0.25">
      <c r="A9">
        <v>173</v>
      </c>
      <c r="B9" t="s">
        <v>19</v>
      </c>
      <c r="C9" t="s">
        <v>1051</v>
      </c>
      <c r="D9" s="2">
        <v>44286.64166666667</v>
      </c>
      <c r="E9" t="str">
        <f>VLOOKUP(B9,Content!$B$2:$D$1001,3,FALSE)</f>
        <v>technology</v>
      </c>
      <c r="F9" t="str">
        <f>VLOOKUP(Reactions!B9,Content!B9:D1008,2,FALSE)</f>
        <v>video</v>
      </c>
      <c r="G9" t="str">
        <f>VLOOKUP(C:C,ReactionTypes!$B$2:$D$17,2,FALSE)</f>
        <v>positive</v>
      </c>
      <c r="H9">
        <f>VLOOKUP(C:C,ReactionTypes!$B$2:$D$17,3,FALSE)</f>
        <v>70</v>
      </c>
    </row>
    <row r="10" spans="1:8" x14ac:dyDescent="0.25">
      <c r="A10">
        <v>178</v>
      </c>
      <c r="B10" t="s">
        <v>20</v>
      </c>
      <c r="C10" t="s">
        <v>1054</v>
      </c>
      <c r="D10" s="2">
        <v>44025.109722222223</v>
      </c>
      <c r="E10" t="str">
        <f>VLOOKUP(B10,Content!$B$2:$D$1001,3,FALSE)</f>
        <v>soccer</v>
      </c>
      <c r="F10" t="str">
        <f>VLOOKUP(Reactions!B10,Content!B10:D1009,2,FALSE)</f>
        <v>photo</v>
      </c>
      <c r="G10" t="str">
        <f>VLOOKUP(C:C,ReactionTypes!$B$2:$D$17,2,FALSE)</f>
        <v>positive</v>
      </c>
      <c r="H10">
        <f>VLOOKUP(C:C,ReactionTypes!$B$2:$D$17,3,FALSE)</f>
        <v>72</v>
      </c>
    </row>
    <row r="11" spans="1:8" x14ac:dyDescent="0.25">
      <c r="A11">
        <v>191</v>
      </c>
      <c r="B11" t="s">
        <v>22</v>
      </c>
      <c r="C11" t="s">
        <v>1051</v>
      </c>
      <c r="D11" s="2">
        <v>44300.038888888892</v>
      </c>
      <c r="E11" t="str">
        <f>VLOOKUP(B11,Content!$B$2:$D$1001,3,FALSE)</f>
        <v>public speaking</v>
      </c>
      <c r="F11" t="str">
        <f>VLOOKUP(Reactions!B11,Content!B11:D1010,2,FALSE)</f>
        <v>photo</v>
      </c>
      <c r="G11" t="str">
        <f>VLOOKUP(C:C,ReactionTypes!$B$2:$D$17,2,FALSE)</f>
        <v>positive</v>
      </c>
      <c r="H11">
        <f>VLOOKUP(C:C,ReactionTypes!$B$2:$D$17,3,FALSE)</f>
        <v>70</v>
      </c>
    </row>
    <row r="12" spans="1:8" x14ac:dyDescent="0.25">
      <c r="A12">
        <v>234</v>
      </c>
      <c r="B12" t="s">
        <v>24</v>
      </c>
      <c r="C12" t="s">
        <v>1047</v>
      </c>
      <c r="D12" s="2">
        <v>44012.547222222223</v>
      </c>
      <c r="E12" t="str">
        <f>VLOOKUP(B12,Content!$B$2:$D$1001,3,FALSE)</f>
        <v>science</v>
      </c>
      <c r="F12" t="str">
        <f>VLOOKUP(Reactions!B12,Content!B12:D1011,2,FALSE)</f>
        <v>GIF</v>
      </c>
      <c r="G12" t="str">
        <f>VLOOKUP(C:C,ReactionTypes!$B$2:$D$17,2,FALSE)</f>
        <v>positive</v>
      </c>
      <c r="H12">
        <f>VLOOKUP(C:C,ReactionTypes!$B$2:$D$17,3,FALSE)</f>
        <v>75</v>
      </c>
    </row>
    <row r="13" spans="1:8" x14ac:dyDescent="0.25">
      <c r="A13">
        <v>258</v>
      </c>
      <c r="B13" t="s">
        <v>28</v>
      </c>
      <c r="C13" t="s">
        <v>1044</v>
      </c>
      <c r="D13" s="2">
        <v>44087.474999999999</v>
      </c>
      <c r="E13" t="str">
        <f>VLOOKUP(B13,Content!$B$2:$D$1001,3,FALSE)</f>
        <v>tennis</v>
      </c>
      <c r="F13" t="str">
        <f>VLOOKUP(Reactions!B13,Content!B13:D1012,2,FALSE)</f>
        <v>GIF</v>
      </c>
      <c r="G13" t="str">
        <f>VLOOKUP(C:C,ReactionTypes!$B$2:$D$17,2,FALSE)</f>
        <v>positive</v>
      </c>
      <c r="H13">
        <f>VLOOKUP(C:C,ReactionTypes!$B$2:$D$17,3,FALSE)</f>
        <v>70</v>
      </c>
    </row>
    <row r="14" spans="1:8" x14ac:dyDescent="0.25">
      <c r="A14">
        <v>306</v>
      </c>
      <c r="B14" t="s">
        <v>30</v>
      </c>
      <c r="C14" t="s">
        <v>1053</v>
      </c>
      <c r="D14" s="2">
        <v>44202.255555555559</v>
      </c>
      <c r="E14" t="str">
        <f>VLOOKUP(B14,Content!$B$2:$D$1001,3,FALSE)</f>
        <v>food</v>
      </c>
      <c r="F14" t="str">
        <f>VLOOKUP(Reactions!B14,Content!B14:D1013,2,FALSE)</f>
        <v>video</v>
      </c>
      <c r="G14" t="str">
        <f>VLOOKUP(C:C,ReactionTypes!$B$2:$D$17,2,FALSE)</f>
        <v>positive</v>
      </c>
      <c r="H14">
        <f>VLOOKUP(C:C,ReactionTypes!$B$2:$D$17,3,FALSE)</f>
        <v>65</v>
      </c>
    </row>
    <row r="15" spans="1:8" x14ac:dyDescent="0.25">
      <c r="A15">
        <v>355</v>
      </c>
      <c r="B15" t="s">
        <v>31</v>
      </c>
      <c r="C15" t="s">
        <v>1052</v>
      </c>
      <c r="D15" s="2">
        <v>44258.777777777781</v>
      </c>
      <c r="E15" t="str">
        <f>VLOOKUP(B15,Content!$B$2:$D$1001,3,FALSE)</f>
        <v>travel</v>
      </c>
      <c r="F15" t="str">
        <f>VLOOKUP(Reactions!B15,Content!B15:D1014,2,FALSE)</f>
        <v>audio</v>
      </c>
      <c r="G15" t="str">
        <f>VLOOKUP(C:C,ReactionTypes!$B$2:$D$17,2,FALSE)</f>
        <v>positive</v>
      </c>
      <c r="H15">
        <f>VLOOKUP(C:C,ReactionTypes!$B$2:$D$17,3,FALSE)</f>
        <v>45</v>
      </c>
    </row>
    <row r="16" spans="1:8" x14ac:dyDescent="0.25">
      <c r="A16">
        <v>357</v>
      </c>
      <c r="B16" t="s">
        <v>33</v>
      </c>
      <c r="C16" t="s">
        <v>1042</v>
      </c>
      <c r="D16" s="2">
        <v>44134.161111111112</v>
      </c>
      <c r="E16" t="str">
        <f>VLOOKUP(B16,Content!$B$2:$D$1001,3,FALSE)</f>
        <v>fitness</v>
      </c>
      <c r="F16" t="str">
        <f>VLOOKUP(Reactions!B16,Content!B16:D1015,2,FALSE)</f>
        <v>GIF</v>
      </c>
      <c r="G16" t="str">
        <f>VLOOKUP(C:C,ReactionTypes!$B$2:$D$17,2,FALSE)</f>
        <v>positive</v>
      </c>
      <c r="H16">
        <f>VLOOKUP(C:C,ReactionTypes!$B$2:$D$17,3,FALSE)</f>
        <v>30</v>
      </c>
    </row>
    <row r="17" spans="1:8" x14ac:dyDescent="0.25">
      <c r="A17">
        <v>366</v>
      </c>
      <c r="B17" t="s">
        <v>35</v>
      </c>
      <c r="C17" t="s">
        <v>1054</v>
      </c>
      <c r="D17" s="2">
        <v>44038.81527777778</v>
      </c>
      <c r="E17" t="str">
        <f>VLOOKUP(B17,Content!$B$2:$D$1001,3,FALSE)</f>
        <v>soccer</v>
      </c>
      <c r="F17" t="str">
        <f>VLOOKUP(Reactions!B17,Content!B17:D1016,2,FALSE)</f>
        <v>GIF</v>
      </c>
      <c r="G17" t="str">
        <f>VLOOKUP(C:C,ReactionTypes!$B$2:$D$17,2,FALSE)</f>
        <v>positive</v>
      </c>
      <c r="H17">
        <f>VLOOKUP(C:C,ReactionTypes!$B$2:$D$17,3,FALSE)</f>
        <v>72</v>
      </c>
    </row>
    <row r="18" spans="1:8" x14ac:dyDescent="0.25">
      <c r="A18">
        <v>373</v>
      </c>
      <c r="B18" t="s">
        <v>36</v>
      </c>
      <c r="C18" t="s">
        <v>1045</v>
      </c>
      <c r="D18" s="2">
        <v>44082.584027777775</v>
      </c>
      <c r="E18" t="str">
        <f>VLOOKUP(B18,Content!$B$2:$D$1001,3,FALSE)</f>
        <v>public speaking</v>
      </c>
      <c r="F18" t="str">
        <f>VLOOKUP(Reactions!B18,Content!B18:D1017,2,FALSE)</f>
        <v>video</v>
      </c>
      <c r="G18" t="str">
        <f>VLOOKUP(C:C,ReactionTypes!$B$2:$D$17,2,FALSE)</f>
        <v>negative</v>
      </c>
      <c r="H18">
        <f>VLOOKUP(C:C,ReactionTypes!$B$2:$D$17,3,FALSE)</f>
        <v>5</v>
      </c>
    </row>
    <row r="19" spans="1:8" x14ac:dyDescent="0.25">
      <c r="A19">
        <v>412</v>
      </c>
      <c r="B19" t="s">
        <v>37</v>
      </c>
      <c r="C19" t="s">
        <v>1039</v>
      </c>
      <c r="D19" s="2">
        <v>44156.134722222225</v>
      </c>
      <c r="E19" t="str">
        <f>VLOOKUP(B19,Content!$B$2:$D$1001,3,FALSE)</f>
        <v>food</v>
      </c>
      <c r="F19" t="str">
        <f>VLOOKUP(Reactions!B19,Content!B19:D1018,2,FALSE)</f>
        <v>video</v>
      </c>
      <c r="G19" t="str">
        <f>VLOOKUP(C:C,ReactionTypes!$B$2:$D$17,2,FALSE)</f>
        <v>negative</v>
      </c>
      <c r="H19">
        <f>VLOOKUP(C:C,ReactionTypes!$B$2:$D$17,3,FALSE)</f>
        <v>0</v>
      </c>
    </row>
    <row r="20" spans="1:8" x14ac:dyDescent="0.25">
      <c r="A20">
        <v>439</v>
      </c>
      <c r="B20" t="s">
        <v>38</v>
      </c>
      <c r="C20" t="s">
        <v>1054</v>
      </c>
      <c r="D20" s="2">
        <v>44337.532638888886</v>
      </c>
      <c r="E20" t="str">
        <f>VLOOKUP(B20,Content!$B$2:$D$1001,3,FALSE)</f>
        <v>tennis</v>
      </c>
      <c r="F20" t="str">
        <f>VLOOKUP(Reactions!B20,Content!B20:D1019,2,FALSE)</f>
        <v>video</v>
      </c>
      <c r="G20" t="str">
        <f>VLOOKUP(C:C,ReactionTypes!$B$2:$D$17,2,FALSE)</f>
        <v>positive</v>
      </c>
      <c r="H20">
        <f>VLOOKUP(C:C,ReactionTypes!$B$2:$D$17,3,FALSE)</f>
        <v>72</v>
      </c>
    </row>
    <row r="21" spans="1:8" x14ac:dyDescent="0.25">
      <c r="A21">
        <v>485</v>
      </c>
      <c r="B21" t="s">
        <v>39</v>
      </c>
      <c r="C21" t="s">
        <v>1048</v>
      </c>
      <c r="D21" s="2">
        <v>44131.924305555556</v>
      </c>
      <c r="E21" t="str">
        <f>VLOOKUP(B21,Content!$B$2:$D$1001,3,FALSE)</f>
        <v>soccer</v>
      </c>
      <c r="F21" t="str">
        <f>VLOOKUP(Reactions!B21,Content!B21:D1020,2,FALSE)</f>
        <v>GIF</v>
      </c>
      <c r="G21" t="str">
        <f>VLOOKUP(C:C,ReactionTypes!$B$2:$D$17,2,FALSE)</f>
        <v>negative</v>
      </c>
      <c r="H21">
        <f>VLOOKUP(C:C,ReactionTypes!$B$2:$D$17,3,FALSE)</f>
        <v>12</v>
      </c>
    </row>
    <row r="22" spans="1:8" x14ac:dyDescent="0.25">
      <c r="A22">
        <v>516</v>
      </c>
      <c r="B22" t="s">
        <v>40</v>
      </c>
      <c r="C22" t="s">
        <v>1047</v>
      </c>
      <c r="D22" s="2">
        <v>44045.774305555555</v>
      </c>
      <c r="E22" t="str">
        <f>VLOOKUP(B22,Content!$B$2:$D$1001,3,FALSE)</f>
        <v>soccer</v>
      </c>
      <c r="F22" t="str">
        <f>VLOOKUP(Reactions!B22,Content!B22:D1021,2,FALSE)</f>
        <v>GIF</v>
      </c>
      <c r="G22" t="str">
        <f>VLOOKUP(C:C,ReactionTypes!$B$2:$D$17,2,FALSE)</f>
        <v>positive</v>
      </c>
      <c r="H22">
        <f>VLOOKUP(C:C,ReactionTypes!$B$2:$D$17,3,FALSE)</f>
        <v>75</v>
      </c>
    </row>
    <row r="23" spans="1:8" x14ac:dyDescent="0.25">
      <c r="A23">
        <v>554</v>
      </c>
      <c r="B23" t="s">
        <v>41</v>
      </c>
      <c r="C23" t="s">
        <v>1042</v>
      </c>
      <c r="D23" s="2">
        <v>44065.998611111114</v>
      </c>
      <c r="E23" t="str">
        <f>VLOOKUP(B23,Content!$B$2:$D$1001,3,FALSE)</f>
        <v>education</v>
      </c>
      <c r="F23" t="str">
        <f>VLOOKUP(Reactions!B23,Content!B23:D1022,2,FALSE)</f>
        <v>video</v>
      </c>
      <c r="G23" t="str">
        <f>VLOOKUP(C:C,ReactionTypes!$B$2:$D$17,2,FALSE)</f>
        <v>positive</v>
      </c>
      <c r="H23">
        <f>VLOOKUP(C:C,ReactionTypes!$B$2:$D$17,3,FALSE)</f>
        <v>30</v>
      </c>
    </row>
    <row r="24" spans="1:8" x14ac:dyDescent="0.25">
      <c r="A24">
        <v>574</v>
      </c>
      <c r="B24" t="s">
        <v>43</v>
      </c>
      <c r="C24" t="s">
        <v>1051</v>
      </c>
      <c r="D24" s="2">
        <v>44085.800694444442</v>
      </c>
      <c r="E24" t="str">
        <f>VLOOKUP(B24,Content!$B$2:$D$1001,3,FALSE)</f>
        <v>studying</v>
      </c>
      <c r="F24" t="str">
        <f>VLOOKUP(Reactions!B24,Content!B24:D1023,2,FALSE)</f>
        <v>photo</v>
      </c>
      <c r="G24" t="str">
        <f>VLOOKUP(C:C,ReactionTypes!$B$2:$D$17,2,FALSE)</f>
        <v>positive</v>
      </c>
      <c r="H24">
        <f>VLOOKUP(C:C,ReactionTypes!$B$2:$D$17,3,FALSE)</f>
        <v>70</v>
      </c>
    </row>
    <row r="25" spans="1:8" x14ac:dyDescent="0.25">
      <c r="A25">
        <v>622</v>
      </c>
      <c r="B25" t="s">
        <v>45</v>
      </c>
      <c r="C25" t="s">
        <v>1047</v>
      </c>
      <c r="D25" s="2">
        <v>44192.722916666666</v>
      </c>
      <c r="E25" t="str">
        <f>VLOOKUP(B25,Content!$B$2:$D$1001,3,FALSE)</f>
        <v>travel</v>
      </c>
      <c r="F25" t="str">
        <f>VLOOKUP(Reactions!B25,Content!B25:D1024,2,FALSE)</f>
        <v>photo</v>
      </c>
      <c r="G25" t="str">
        <f>VLOOKUP(C:C,ReactionTypes!$B$2:$D$17,2,FALSE)</f>
        <v>positive</v>
      </c>
      <c r="H25">
        <f>VLOOKUP(C:C,ReactionTypes!$B$2:$D$17,3,FALSE)</f>
        <v>75</v>
      </c>
    </row>
    <row r="26" spans="1:8" x14ac:dyDescent="0.25">
      <c r="A26">
        <v>644</v>
      </c>
      <c r="B26" t="s">
        <v>46</v>
      </c>
      <c r="C26" t="s">
        <v>1040</v>
      </c>
      <c r="D26" s="2">
        <v>44049.563888888886</v>
      </c>
      <c r="E26" t="str">
        <f>VLOOKUP(B26,Content!$B$2:$D$1001,3,FALSE)</f>
        <v>food</v>
      </c>
      <c r="F26" t="str">
        <f>VLOOKUP(Reactions!B26,Content!B26:D1025,2,FALSE)</f>
        <v>GIF</v>
      </c>
      <c r="G26" t="str">
        <f>VLOOKUP(C:C,ReactionTypes!$B$2:$D$17,2,FALSE)</f>
        <v>negative</v>
      </c>
      <c r="H26">
        <f>VLOOKUP(C:C,ReactionTypes!$B$2:$D$17,3,FALSE)</f>
        <v>10</v>
      </c>
    </row>
    <row r="27" spans="1:8" x14ac:dyDescent="0.25">
      <c r="A27">
        <v>679</v>
      </c>
      <c r="B27" t="s">
        <v>47</v>
      </c>
      <c r="C27" t="s">
        <v>1044</v>
      </c>
      <c r="D27" s="2">
        <v>44216.371527777781</v>
      </c>
      <c r="E27" t="str">
        <f>VLOOKUP(B27,Content!$B$2:$D$1001,3,FALSE)</f>
        <v>dogs</v>
      </c>
      <c r="F27" t="str">
        <f>VLOOKUP(Reactions!B27,Content!B27:D1026,2,FALSE)</f>
        <v>audio</v>
      </c>
      <c r="G27" t="str">
        <f>VLOOKUP(C:C,ReactionTypes!$B$2:$D$17,2,FALSE)</f>
        <v>positive</v>
      </c>
      <c r="H27">
        <f>VLOOKUP(C:C,ReactionTypes!$B$2:$D$17,3,FALSE)</f>
        <v>70</v>
      </c>
    </row>
    <row r="28" spans="1:8" x14ac:dyDescent="0.25">
      <c r="A28">
        <v>694</v>
      </c>
      <c r="B28" t="s">
        <v>48</v>
      </c>
      <c r="C28" t="s">
        <v>1042</v>
      </c>
      <c r="D28" s="2">
        <v>44289.39166666667</v>
      </c>
      <c r="E28" t="str">
        <f>VLOOKUP(B28,Content!$B$2:$D$1001,3,FALSE)</f>
        <v>science</v>
      </c>
      <c r="F28" t="str">
        <f>VLOOKUP(Reactions!B28,Content!B28:D1027,2,FALSE)</f>
        <v>GIF</v>
      </c>
      <c r="G28" t="str">
        <f>VLOOKUP(C:C,ReactionTypes!$B$2:$D$17,2,FALSE)</f>
        <v>positive</v>
      </c>
      <c r="H28">
        <f>VLOOKUP(C:C,ReactionTypes!$B$2:$D$17,3,FALSE)</f>
        <v>30</v>
      </c>
    </row>
    <row r="29" spans="1:8" x14ac:dyDescent="0.25">
      <c r="A29">
        <v>741</v>
      </c>
      <c r="B29" t="s">
        <v>49</v>
      </c>
      <c r="C29" t="s">
        <v>1054</v>
      </c>
      <c r="D29" s="2">
        <v>44250.051388888889</v>
      </c>
      <c r="E29" t="str">
        <f>VLOOKUP(B29,Content!$B$2:$D$1001,3,FALSE)</f>
        <v>veganism</v>
      </c>
      <c r="F29" t="str">
        <f>VLOOKUP(Reactions!B29,Content!B29:D1028,2,FALSE)</f>
        <v>GIF</v>
      </c>
      <c r="G29" t="str">
        <f>VLOOKUP(C:C,ReactionTypes!$B$2:$D$17,2,FALSE)</f>
        <v>positive</v>
      </c>
      <c r="H29">
        <f>VLOOKUP(C:C,ReactionTypes!$B$2:$D$17,3,FALSE)</f>
        <v>72</v>
      </c>
    </row>
    <row r="30" spans="1:8" x14ac:dyDescent="0.25">
      <c r="A30">
        <v>782</v>
      </c>
      <c r="B30" t="s">
        <v>51</v>
      </c>
      <c r="C30" t="s">
        <v>1044</v>
      </c>
      <c r="D30" s="2">
        <v>44010.328472222223</v>
      </c>
      <c r="E30" t="str">
        <f>VLOOKUP(B30,Content!$B$2:$D$1001,3,FALSE)</f>
        <v>healthy eating</v>
      </c>
      <c r="F30" t="str">
        <f>VLOOKUP(Reactions!B30,Content!B30:D1029,2,FALSE)</f>
        <v>photo</v>
      </c>
      <c r="G30" t="str">
        <f>VLOOKUP(C:C,ReactionTypes!$B$2:$D$17,2,FALSE)</f>
        <v>positive</v>
      </c>
      <c r="H30">
        <f>VLOOKUP(C:C,ReactionTypes!$B$2:$D$17,3,FALSE)</f>
        <v>70</v>
      </c>
    </row>
    <row r="31" spans="1:8" x14ac:dyDescent="0.25">
      <c r="A31">
        <v>811</v>
      </c>
      <c r="B31" t="s">
        <v>52</v>
      </c>
      <c r="C31" t="s">
        <v>1052</v>
      </c>
      <c r="D31" s="2">
        <v>44077.711805555555</v>
      </c>
      <c r="E31" t="str">
        <f>VLOOKUP(B31,Content!$B$2:$D$1001,3,FALSE)</f>
        <v>food</v>
      </c>
      <c r="F31" t="str">
        <f>VLOOKUP(Reactions!B31,Content!B31:D1030,2,FALSE)</f>
        <v>video</v>
      </c>
      <c r="G31" t="str">
        <f>VLOOKUP(C:C,ReactionTypes!$B$2:$D$17,2,FALSE)</f>
        <v>positive</v>
      </c>
      <c r="H31">
        <f>VLOOKUP(C:C,ReactionTypes!$B$2:$D$17,3,FALSE)</f>
        <v>45</v>
      </c>
    </row>
    <row r="32" spans="1:8" x14ac:dyDescent="0.25">
      <c r="A32">
        <v>837</v>
      </c>
      <c r="B32" t="s">
        <v>53</v>
      </c>
      <c r="C32" t="s">
        <v>1050</v>
      </c>
      <c r="D32" s="2">
        <v>44122.238194444442</v>
      </c>
      <c r="E32" t="str">
        <f>VLOOKUP(B32,Content!$B$2:$D$1001,3,FALSE)</f>
        <v>dogs</v>
      </c>
      <c r="F32" t="str">
        <f>VLOOKUP(Reactions!B32,Content!B32:D1031,2,FALSE)</f>
        <v>video</v>
      </c>
      <c r="G32" t="str">
        <f>VLOOKUP(C:C,ReactionTypes!$B$2:$D$17,2,FALSE)</f>
        <v>positive</v>
      </c>
      <c r="H32">
        <f>VLOOKUP(C:C,ReactionTypes!$B$2:$D$17,3,FALSE)</f>
        <v>60</v>
      </c>
    </row>
    <row r="33" spans="1:8" x14ac:dyDescent="0.25">
      <c r="A33">
        <v>872</v>
      </c>
      <c r="B33" t="s">
        <v>54</v>
      </c>
      <c r="C33" t="s">
        <v>1052</v>
      </c>
      <c r="D33" s="2">
        <v>44083.02847222222</v>
      </c>
      <c r="E33" t="str">
        <f>VLOOKUP(B33,Content!$B$2:$D$1001,3,FALSE)</f>
        <v>studying</v>
      </c>
      <c r="F33" t="str">
        <f>VLOOKUP(Reactions!B33,Content!B33:D1032,2,FALSE)</f>
        <v>audio</v>
      </c>
      <c r="G33" t="str">
        <f>VLOOKUP(C:C,ReactionTypes!$B$2:$D$17,2,FALSE)</f>
        <v>positive</v>
      </c>
      <c r="H33">
        <f>VLOOKUP(C:C,ReactionTypes!$B$2:$D$17,3,FALSE)</f>
        <v>45</v>
      </c>
    </row>
    <row r="34" spans="1:8" x14ac:dyDescent="0.25">
      <c r="A34">
        <v>876</v>
      </c>
      <c r="B34" t="s">
        <v>55</v>
      </c>
      <c r="C34" t="s">
        <v>1039</v>
      </c>
      <c r="D34" s="2">
        <v>44213.988194444442</v>
      </c>
      <c r="E34" t="str">
        <f>VLOOKUP(B34,Content!$B$2:$D$1001,3,FALSE)</f>
        <v>cooking</v>
      </c>
      <c r="F34" t="str">
        <f>VLOOKUP(Reactions!B34,Content!B34:D1033,2,FALSE)</f>
        <v>video</v>
      </c>
      <c r="G34" t="str">
        <f>VLOOKUP(C:C,ReactionTypes!$B$2:$D$17,2,FALSE)</f>
        <v>negative</v>
      </c>
      <c r="H34">
        <f>VLOOKUP(C:C,ReactionTypes!$B$2:$D$17,3,FALSE)</f>
        <v>0</v>
      </c>
    </row>
    <row r="35" spans="1:8" x14ac:dyDescent="0.25">
      <c r="A35">
        <v>907</v>
      </c>
      <c r="B35" t="s">
        <v>56</v>
      </c>
      <c r="C35" t="s">
        <v>1040</v>
      </c>
      <c r="D35" s="2">
        <v>44004.226388888892</v>
      </c>
      <c r="E35" t="str">
        <f>VLOOKUP(B35,Content!$B$2:$D$1001,3,FALSE)</f>
        <v>food</v>
      </c>
      <c r="F35" t="str">
        <f>VLOOKUP(Reactions!B35,Content!B35:D1034,2,FALSE)</f>
        <v>audio</v>
      </c>
      <c r="G35" t="str">
        <f>VLOOKUP(C:C,ReactionTypes!$B$2:$D$17,2,FALSE)</f>
        <v>negative</v>
      </c>
      <c r="H35">
        <f>VLOOKUP(C:C,ReactionTypes!$B$2:$D$17,3,FALSE)</f>
        <v>10</v>
      </c>
    </row>
    <row r="36" spans="1:8" x14ac:dyDescent="0.25">
      <c r="A36">
        <v>946</v>
      </c>
      <c r="B36" t="s">
        <v>57</v>
      </c>
      <c r="C36" t="s">
        <v>1044</v>
      </c>
      <c r="D36" s="2">
        <v>44267.681944444441</v>
      </c>
      <c r="E36" t="str">
        <f>VLOOKUP(B36,Content!$B$2:$D$1001,3,FALSE)</f>
        <v>Animals</v>
      </c>
      <c r="F36" t="str">
        <f>VLOOKUP(Reactions!B36,Content!B36:D1035,2,FALSE)</f>
        <v>GIF</v>
      </c>
      <c r="G36" t="str">
        <f>VLOOKUP(C:C,ReactionTypes!$B$2:$D$17,2,FALSE)</f>
        <v>positive</v>
      </c>
      <c r="H36">
        <f>VLOOKUP(C:C,ReactionTypes!$B$2:$D$17,3,FALSE)</f>
        <v>70</v>
      </c>
    </row>
    <row r="37" spans="1:8" x14ac:dyDescent="0.25">
      <c r="A37">
        <v>956</v>
      </c>
      <c r="B37" t="s">
        <v>59</v>
      </c>
      <c r="C37" t="s">
        <v>1041</v>
      </c>
      <c r="D37" s="2">
        <v>44253.899305555555</v>
      </c>
      <c r="E37" t="str">
        <f>VLOOKUP(B37,Content!$B$2:$D$1001,3,FALSE)</f>
        <v>technology</v>
      </c>
      <c r="F37" t="str">
        <f>VLOOKUP(Reactions!B37,Content!B37:D1036,2,FALSE)</f>
        <v>photo</v>
      </c>
      <c r="G37" t="str">
        <f>VLOOKUP(C:C,ReactionTypes!$B$2:$D$17,2,FALSE)</f>
        <v>negative</v>
      </c>
      <c r="H37">
        <f>VLOOKUP(C:C,ReactionTypes!$B$2:$D$17,3,FALSE)</f>
        <v>15</v>
      </c>
    </row>
    <row r="38" spans="1:8" x14ac:dyDescent="0.25">
      <c r="A38">
        <v>977</v>
      </c>
      <c r="B38" t="s">
        <v>60</v>
      </c>
      <c r="C38" t="s">
        <v>1052</v>
      </c>
      <c r="D38" s="2">
        <v>44123.15</v>
      </c>
      <c r="E38" t="str">
        <f>VLOOKUP(B38,Content!$B$2:$D$1001,3,FALSE)</f>
        <v>healthy eating</v>
      </c>
      <c r="F38" t="str">
        <f>VLOOKUP(Reactions!B38,Content!B38:D1037,2,FALSE)</f>
        <v>GIF</v>
      </c>
      <c r="G38" t="str">
        <f>VLOOKUP(C:C,ReactionTypes!$B$2:$D$17,2,FALSE)</f>
        <v>positive</v>
      </c>
      <c r="H38">
        <f>VLOOKUP(C:C,ReactionTypes!$B$2:$D$17,3,FALSE)</f>
        <v>45</v>
      </c>
    </row>
    <row r="39" spans="1:8" x14ac:dyDescent="0.25">
      <c r="A39">
        <v>1025</v>
      </c>
      <c r="B39" t="s">
        <v>61</v>
      </c>
      <c r="C39" t="s">
        <v>1044</v>
      </c>
      <c r="D39" s="2">
        <v>44304.827777777777</v>
      </c>
      <c r="E39" t="str">
        <f>VLOOKUP(B39,Content!$B$2:$D$1001,3,FALSE)</f>
        <v>animals</v>
      </c>
      <c r="F39" t="str">
        <f>VLOOKUP(Reactions!B39,Content!B39:D1038,2,FALSE)</f>
        <v>audio</v>
      </c>
      <c r="G39" t="str">
        <f>VLOOKUP(C:C,ReactionTypes!$B$2:$D$17,2,FALSE)</f>
        <v>positive</v>
      </c>
      <c r="H39">
        <f>VLOOKUP(C:C,ReactionTypes!$B$2:$D$17,3,FALSE)</f>
        <v>70</v>
      </c>
    </row>
    <row r="40" spans="1:8" x14ac:dyDescent="0.25">
      <c r="A40">
        <v>1051</v>
      </c>
      <c r="B40" t="s">
        <v>63</v>
      </c>
      <c r="C40" t="s">
        <v>1045</v>
      </c>
      <c r="D40" s="2">
        <v>44146.786111111112</v>
      </c>
      <c r="E40" t="str">
        <f>VLOOKUP(B40,Content!$B$2:$D$1001,3,FALSE)</f>
        <v>technology</v>
      </c>
      <c r="F40" t="str">
        <f>VLOOKUP(Reactions!B40,Content!B40:D1039,2,FALSE)</f>
        <v>GIF</v>
      </c>
      <c r="G40" t="str">
        <f>VLOOKUP(C:C,ReactionTypes!$B$2:$D$17,2,FALSE)</f>
        <v>negative</v>
      </c>
      <c r="H40">
        <f>VLOOKUP(C:C,ReactionTypes!$B$2:$D$17,3,FALSE)</f>
        <v>5</v>
      </c>
    </row>
    <row r="41" spans="1:8" x14ac:dyDescent="0.25">
      <c r="A41">
        <v>1053</v>
      </c>
      <c r="B41" t="s">
        <v>64</v>
      </c>
      <c r="C41" t="s">
        <v>1049</v>
      </c>
      <c r="D41" s="2">
        <v>44202.723611111112</v>
      </c>
      <c r="E41" t="str">
        <f>VLOOKUP(B41,Content!$B$2:$D$1001,3,FALSE)</f>
        <v>fitness</v>
      </c>
      <c r="F41" t="str">
        <f>VLOOKUP(Reactions!B41,Content!B41:D1040,2,FALSE)</f>
        <v>audio</v>
      </c>
      <c r="G41" t="str">
        <f>VLOOKUP(C:C,ReactionTypes!$B$2:$D$17,2,FALSE)</f>
        <v>positive</v>
      </c>
      <c r="H41">
        <f>VLOOKUP(C:C,ReactionTypes!$B$2:$D$17,3,FALSE)</f>
        <v>50</v>
      </c>
    </row>
    <row r="42" spans="1:8" x14ac:dyDescent="0.25">
      <c r="A42">
        <v>1080</v>
      </c>
      <c r="B42" t="s">
        <v>65</v>
      </c>
      <c r="C42" t="s">
        <v>1048</v>
      </c>
      <c r="D42" s="2">
        <v>44041.849305555559</v>
      </c>
      <c r="E42" t="str">
        <f>VLOOKUP(B42,Content!$B$2:$D$1001,3,FALSE)</f>
        <v>animals</v>
      </c>
      <c r="F42" t="str">
        <f>VLOOKUP(Reactions!B42,Content!B42:D1041,2,FALSE)</f>
        <v>audio</v>
      </c>
      <c r="G42" t="str">
        <f>VLOOKUP(C:C,ReactionTypes!$B$2:$D$17,2,FALSE)</f>
        <v>negative</v>
      </c>
      <c r="H42">
        <f>VLOOKUP(C:C,ReactionTypes!$B$2:$D$17,3,FALSE)</f>
        <v>12</v>
      </c>
    </row>
    <row r="43" spans="1:8" x14ac:dyDescent="0.25">
      <c r="A43">
        <v>1094</v>
      </c>
      <c r="B43" t="s">
        <v>66</v>
      </c>
      <c r="C43" t="s">
        <v>1054</v>
      </c>
      <c r="D43" s="2">
        <v>44313.179166666669</v>
      </c>
      <c r="E43" t="str">
        <f>VLOOKUP(B43,Content!$B$2:$D$1001,3,FALSE)</f>
        <v>fitness</v>
      </c>
      <c r="F43" t="str">
        <f>VLOOKUP(Reactions!B43,Content!B43:D1042,2,FALSE)</f>
        <v>photo</v>
      </c>
      <c r="G43" t="str">
        <f>VLOOKUP(C:C,ReactionTypes!$B$2:$D$17,2,FALSE)</f>
        <v>positive</v>
      </c>
      <c r="H43">
        <f>VLOOKUP(C:C,ReactionTypes!$B$2:$D$17,3,FALSE)</f>
        <v>72</v>
      </c>
    </row>
    <row r="44" spans="1:8" x14ac:dyDescent="0.25">
      <c r="A44">
        <v>1138</v>
      </c>
      <c r="B44" t="s">
        <v>67</v>
      </c>
      <c r="C44" t="s">
        <v>1049</v>
      </c>
      <c r="D44" s="2">
        <v>44269.980555555558</v>
      </c>
      <c r="E44" t="str">
        <f>VLOOKUP(B44,Content!$B$2:$D$1001,3,FALSE)</f>
        <v>veganism</v>
      </c>
      <c r="F44" t="str">
        <f>VLOOKUP(Reactions!B44,Content!B44:D1043,2,FALSE)</f>
        <v>photo</v>
      </c>
      <c r="G44" t="str">
        <f>VLOOKUP(C:C,ReactionTypes!$B$2:$D$17,2,FALSE)</f>
        <v>positive</v>
      </c>
      <c r="H44">
        <f>VLOOKUP(C:C,ReactionTypes!$B$2:$D$17,3,FALSE)</f>
        <v>50</v>
      </c>
    </row>
    <row r="45" spans="1:8" x14ac:dyDescent="0.25">
      <c r="A45">
        <v>1150</v>
      </c>
      <c r="B45" t="s">
        <v>68</v>
      </c>
      <c r="C45" t="s">
        <v>1045</v>
      </c>
      <c r="D45" s="2">
        <v>44021.762499999997</v>
      </c>
      <c r="E45" t="str">
        <f>VLOOKUP(B45,Content!$B$2:$D$1001,3,FALSE)</f>
        <v>dogs</v>
      </c>
      <c r="F45" t="str">
        <f>VLOOKUP(Reactions!B45,Content!B45:D1044,2,FALSE)</f>
        <v>video</v>
      </c>
      <c r="G45" t="str">
        <f>VLOOKUP(C:C,ReactionTypes!$B$2:$D$17,2,FALSE)</f>
        <v>negative</v>
      </c>
      <c r="H45">
        <f>VLOOKUP(C:C,ReactionTypes!$B$2:$D$17,3,FALSE)</f>
        <v>5</v>
      </c>
    </row>
    <row r="46" spans="1:8" x14ac:dyDescent="0.25">
      <c r="A46">
        <v>1192</v>
      </c>
      <c r="B46" t="s">
        <v>69</v>
      </c>
      <c r="C46" t="s">
        <v>1051</v>
      </c>
      <c r="D46" s="2">
        <v>44022.81527777778</v>
      </c>
      <c r="E46" t="str">
        <f>VLOOKUP(B46,Content!$B$2:$D$1001,3,FALSE)</f>
        <v>healthy eating</v>
      </c>
      <c r="F46" t="str">
        <f>VLOOKUP(Reactions!B46,Content!B46:D1045,2,FALSE)</f>
        <v>GIF</v>
      </c>
      <c r="G46" t="str">
        <f>VLOOKUP(C:C,ReactionTypes!$B$2:$D$17,2,FALSE)</f>
        <v>positive</v>
      </c>
      <c r="H46">
        <f>VLOOKUP(C:C,ReactionTypes!$B$2:$D$17,3,FALSE)</f>
        <v>70</v>
      </c>
    </row>
    <row r="47" spans="1:8" x14ac:dyDescent="0.25">
      <c r="A47">
        <v>1223</v>
      </c>
      <c r="B47" t="s">
        <v>70</v>
      </c>
      <c r="C47" t="s">
        <v>1041</v>
      </c>
      <c r="D47" s="2">
        <v>44246.548611111109</v>
      </c>
      <c r="E47" t="str">
        <f>VLOOKUP(B47,Content!$B$2:$D$1001,3,FALSE)</f>
        <v>studying</v>
      </c>
      <c r="F47" t="str">
        <f>VLOOKUP(Reactions!B47,Content!B47:D1046,2,FALSE)</f>
        <v>GIF</v>
      </c>
      <c r="G47" t="str">
        <f>VLOOKUP(C:C,ReactionTypes!$B$2:$D$17,2,FALSE)</f>
        <v>negative</v>
      </c>
      <c r="H47">
        <f>VLOOKUP(C:C,ReactionTypes!$B$2:$D$17,3,FALSE)</f>
        <v>15</v>
      </c>
    </row>
    <row r="48" spans="1:8" x14ac:dyDescent="0.25">
      <c r="A48">
        <v>1263</v>
      </c>
      <c r="B48" t="s">
        <v>71</v>
      </c>
      <c r="C48" t="s">
        <v>1052</v>
      </c>
      <c r="D48" s="2">
        <v>44337.786805555559</v>
      </c>
      <c r="E48" t="str">
        <f>VLOOKUP(B48,Content!$B$2:$D$1001,3,FALSE)</f>
        <v>culture</v>
      </c>
      <c r="F48" t="str">
        <f>VLOOKUP(Reactions!B48,Content!B48:D1047,2,FALSE)</f>
        <v>video</v>
      </c>
      <c r="G48" t="str">
        <f>VLOOKUP(C:C,ReactionTypes!$B$2:$D$17,2,FALSE)</f>
        <v>positive</v>
      </c>
      <c r="H48">
        <f>VLOOKUP(C:C,ReactionTypes!$B$2:$D$17,3,FALSE)</f>
        <v>45</v>
      </c>
    </row>
    <row r="49" spans="1:8" x14ac:dyDescent="0.25">
      <c r="A49">
        <v>1280</v>
      </c>
      <c r="B49" t="s">
        <v>73</v>
      </c>
      <c r="C49" t="s">
        <v>1049</v>
      </c>
      <c r="D49" s="2">
        <v>44184.237500000003</v>
      </c>
      <c r="E49" t="str">
        <f>VLOOKUP(B49,Content!$B$2:$D$1001,3,FALSE)</f>
        <v>tennis</v>
      </c>
      <c r="F49" t="str">
        <f>VLOOKUP(Reactions!B49,Content!B49:D1048,2,FALSE)</f>
        <v>video</v>
      </c>
      <c r="G49" t="str">
        <f>VLOOKUP(C:C,ReactionTypes!$B$2:$D$17,2,FALSE)</f>
        <v>positive</v>
      </c>
      <c r="H49">
        <f>VLOOKUP(C:C,ReactionTypes!$B$2:$D$17,3,FALSE)</f>
        <v>50</v>
      </c>
    </row>
    <row r="50" spans="1:8" x14ac:dyDescent="0.25">
      <c r="A50">
        <v>1287</v>
      </c>
      <c r="B50" t="s">
        <v>74</v>
      </c>
      <c r="C50" t="s">
        <v>1042</v>
      </c>
      <c r="D50" s="2">
        <v>44140.824305555558</v>
      </c>
      <c r="E50" t="str">
        <f>VLOOKUP(B50,Content!$B$2:$D$1001,3,FALSE)</f>
        <v>tennis</v>
      </c>
      <c r="F50" t="str">
        <f>VLOOKUP(Reactions!B50,Content!B50:D1049,2,FALSE)</f>
        <v>GIF</v>
      </c>
      <c r="G50" t="str">
        <f>VLOOKUP(C:C,ReactionTypes!$B$2:$D$17,2,FALSE)</f>
        <v>positive</v>
      </c>
      <c r="H50">
        <f>VLOOKUP(C:C,ReactionTypes!$B$2:$D$17,3,FALSE)</f>
        <v>30</v>
      </c>
    </row>
    <row r="51" spans="1:8" x14ac:dyDescent="0.25">
      <c r="A51">
        <v>1330</v>
      </c>
      <c r="B51" t="s">
        <v>75</v>
      </c>
      <c r="C51" t="s">
        <v>1050</v>
      </c>
      <c r="D51" s="2">
        <v>44097.917361111111</v>
      </c>
      <c r="E51" t="str">
        <f>VLOOKUP(B51,Content!$B$2:$D$1001,3,FALSE)</f>
        <v>culture</v>
      </c>
      <c r="F51" t="str">
        <f>VLOOKUP(Reactions!B51,Content!B51:D1050,2,FALSE)</f>
        <v>audio</v>
      </c>
      <c r="G51" t="str">
        <f>VLOOKUP(C:C,ReactionTypes!$B$2:$D$17,2,FALSE)</f>
        <v>positive</v>
      </c>
      <c r="H51">
        <f>VLOOKUP(C:C,ReactionTypes!$B$2:$D$17,3,FALSE)</f>
        <v>60</v>
      </c>
    </row>
    <row r="52" spans="1:8" x14ac:dyDescent="0.25">
      <c r="A52">
        <v>1336</v>
      </c>
      <c r="B52" t="s">
        <v>76</v>
      </c>
      <c r="C52" t="s">
        <v>1053</v>
      </c>
      <c r="D52" s="2">
        <v>44288.313888888886</v>
      </c>
      <c r="E52" t="str">
        <f>VLOOKUP(B52,Content!$B$2:$D$1001,3,FALSE)</f>
        <v>travel</v>
      </c>
      <c r="F52" t="str">
        <f>VLOOKUP(Reactions!B52,Content!B52:D1051,2,FALSE)</f>
        <v>GIF</v>
      </c>
      <c r="G52" t="str">
        <f>VLOOKUP(C:C,ReactionTypes!$B$2:$D$17,2,FALSE)</f>
        <v>positive</v>
      </c>
      <c r="H52">
        <f>VLOOKUP(C:C,ReactionTypes!$B$2:$D$17,3,FALSE)</f>
        <v>65</v>
      </c>
    </row>
    <row r="53" spans="1:8" x14ac:dyDescent="0.25">
      <c r="A53">
        <v>1378</v>
      </c>
      <c r="B53" t="s">
        <v>77</v>
      </c>
      <c r="C53" t="s">
        <v>1050</v>
      </c>
      <c r="D53" s="2">
        <v>44066.177777777775</v>
      </c>
      <c r="E53" t="str">
        <f>VLOOKUP(B53,Content!$B$2:$D$1001,3,FALSE)</f>
        <v>science</v>
      </c>
      <c r="F53" t="str">
        <f>VLOOKUP(Reactions!B53,Content!B53:D1052,2,FALSE)</f>
        <v>video</v>
      </c>
      <c r="G53" t="str">
        <f>VLOOKUP(C:C,ReactionTypes!$B$2:$D$17,2,FALSE)</f>
        <v>positive</v>
      </c>
      <c r="H53">
        <f>VLOOKUP(C:C,ReactionTypes!$B$2:$D$17,3,FALSE)</f>
        <v>60</v>
      </c>
    </row>
    <row r="54" spans="1:8" x14ac:dyDescent="0.25">
      <c r="A54">
        <v>1416</v>
      </c>
      <c r="B54" t="s">
        <v>78</v>
      </c>
      <c r="C54" t="s">
        <v>1039</v>
      </c>
      <c r="D54" s="2">
        <v>44095.381944444445</v>
      </c>
      <c r="E54" t="str">
        <f>VLOOKUP(B54,Content!$B$2:$D$1001,3,FALSE)</f>
        <v>technology</v>
      </c>
      <c r="F54" t="str">
        <f>VLOOKUP(Reactions!B54,Content!B54:D1053,2,FALSE)</f>
        <v>video</v>
      </c>
      <c r="G54" t="str">
        <f>VLOOKUP(C:C,ReactionTypes!$B$2:$D$17,2,FALSE)</f>
        <v>negative</v>
      </c>
      <c r="H54">
        <f>VLOOKUP(C:C,ReactionTypes!$B$2:$D$17,3,FALSE)</f>
        <v>0</v>
      </c>
    </row>
    <row r="55" spans="1:8" x14ac:dyDescent="0.25">
      <c r="A55">
        <v>1439</v>
      </c>
      <c r="B55" t="s">
        <v>79</v>
      </c>
      <c r="C55" t="s">
        <v>1042</v>
      </c>
      <c r="D55" s="2">
        <v>44213.407638888886</v>
      </c>
      <c r="E55" t="str">
        <f>VLOOKUP(B55,Content!$B$2:$D$1001,3,FALSE)</f>
        <v>science</v>
      </c>
      <c r="F55" t="str">
        <f>VLOOKUP(Reactions!B55,Content!B55:D1054,2,FALSE)</f>
        <v>video</v>
      </c>
      <c r="G55" t="str">
        <f>VLOOKUP(C:C,ReactionTypes!$B$2:$D$17,2,FALSE)</f>
        <v>positive</v>
      </c>
      <c r="H55">
        <f>VLOOKUP(C:C,ReactionTypes!$B$2:$D$17,3,FALSE)</f>
        <v>30</v>
      </c>
    </row>
    <row r="56" spans="1:8" x14ac:dyDescent="0.25">
      <c r="A56">
        <v>1460</v>
      </c>
      <c r="B56" t="s">
        <v>80</v>
      </c>
      <c r="C56" t="s">
        <v>1054</v>
      </c>
      <c r="D56" s="2">
        <v>44194.275000000001</v>
      </c>
      <c r="E56" t="str">
        <f>VLOOKUP(B56,Content!$B$2:$D$1001,3,FALSE)</f>
        <v>food</v>
      </c>
      <c r="F56" t="str">
        <f>VLOOKUP(Reactions!B56,Content!B56:D1055,2,FALSE)</f>
        <v>audio</v>
      </c>
      <c r="G56" t="str">
        <f>VLOOKUP(C:C,ReactionTypes!$B$2:$D$17,2,FALSE)</f>
        <v>positive</v>
      </c>
      <c r="H56">
        <f>VLOOKUP(C:C,ReactionTypes!$B$2:$D$17,3,FALSE)</f>
        <v>72</v>
      </c>
    </row>
    <row r="57" spans="1:8" x14ac:dyDescent="0.25">
      <c r="A57">
        <v>1492</v>
      </c>
      <c r="B57" t="s">
        <v>81</v>
      </c>
      <c r="C57" t="s">
        <v>1043</v>
      </c>
      <c r="D57" s="2">
        <v>44318.49722222222</v>
      </c>
      <c r="E57" t="str">
        <f>VLOOKUP(B57,Content!$B$2:$D$1001,3,FALSE)</f>
        <v>food</v>
      </c>
      <c r="F57" t="str">
        <f>VLOOKUP(Reactions!B57,Content!B57:D1056,2,FALSE)</f>
        <v>GIF</v>
      </c>
      <c r="G57" t="str">
        <f>VLOOKUP(C:C,ReactionTypes!$B$2:$D$17,2,FALSE)</f>
        <v>neutral</v>
      </c>
      <c r="H57">
        <f>VLOOKUP(C:C,ReactionTypes!$B$2:$D$17,3,FALSE)</f>
        <v>35</v>
      </c>
    </row>
    <row r="58" spans="1:8" x14ac:dyDescent="0.25">
      <c r="A58">
        <v>1507</v>
      </c>
      <c r="B58" t="s">
        <v>83</v>
      </c>
      <c r="C58" t="s">
        <v>1054</v>
      </c>
      <c r="D58" s="2">
        <v>44229.645138888889</v>
      </c>
      <c r="E58" t="str">
        <f>VLOOKUP(B58,Content!$B$2:$D$1001,3,FALSE)</f>
        <v>fitness</v>
      </c>
      <c r="F58" t="str">
        <f>VLOOKUP(Reactions!B58,Content!B58:D1057,2,FALSE)</f>
        <v>GIF</v>
      </c>
      <c r="G58" t="str">
        <f>VLOOKUP(C:C,ReactionTypes!$B$2:$D$17,2,FALSE)</f>
        <v>positive</v>
      </c>
      <c r="H58">
        <f>VLOOKUP(C:C,ReactionTypes!$B$2:$D$17,3,FALSE)</f>
        <v>72</v>
      </c>
    </row>
    <row r="59" spans="1:8" x14ac:dyDescent="0.25">
      <c r="A59">
        <v>1509</v>
      </c>
      <c r="B59" t="s">
        <v>84</v>
      </c>
      <c r="C59" t="s">
        <v>1043</v>
      </c>
      <c r="D59" s="2">
        <v>44112.000694444447</v>
      </c>
      <c r="E59" t="str">
        <f>VLOOKUP(B59,Content!$B$2:$D$1001,3,FALSE)</f>
        <v>dogs</v>
      </c>
      <c r="F59" t="str">
        <f>VLOOKUP(Reactions!B59,Content!B59:D1058,2,FALSE)</f>
        <v>audio</v>
      </c>
      <c r="G59" t="str">
        <f>VLOOKUP(C:C,ReactionTypes!$B$2:$D$17,2,FALSE)</f>
        <v>neutral</v>
      </c>
      <c r="H59">
        <f>VLOOKUP(C:C,ReactionTypes!$B$2:$D$17,3,FALSE)</f>
        <v>35</v>
      </c>
    </row>
    <row r="60" spans="1:8" x14ac:dyDescent="0.25">
      <c r="A60">
        <v>1526</v>
      </c>
      <c r="B60" t="s">
        <v>85</v>
      </c>
      <c r="C60" t="s">
        <v>1048</v>
      </c>
      <c r="D60" s="2">
        <v>44290.902777777781</v>
      </c>
      <c r="E60" t="str">
        <f>VLOOKUP(B60,Content!$B$2:$D$1001,3,FALSE)</f>
        <v>healthy eating</v>
      </c>
      <c r="F60" t="str">
        <f>VLOOKUP(Reactions!B60,Content!B60:D1059,2,FALSE)</f>
        <v>GIF</v>
      </c>
      <c r="G60" t="str">
        <f>VLOOKUP(C:C,ReactionTypes!$B$2:$D$17,2,FALSE)</f>
        <v>negative</v>
      </c>
      <c r="H60">
        <f>VLOOKUP(C:C,ReactionTypes!$B$2:$D$17,3,FALSE)</f>
        <v>12</v>
      </c>
    </row>
    <row r="61" spans="1:8" x14ac:dyDescent="0.25">
      <c r="A61">
        <v>1569</v>
      </c>
      <c r="B61" t="s">
        <v>86</v>
      </c>
      <c r="C61" t="s">
        <v>1044</v>
      </c>
      <c r="D61" s="2">
        <v>44158.974305555559</v>
      </c>
      <c r="E61" t="str">
        <f>VLOOKUP(B61,Content!$B$2:$D$1001,3,FALSE)</f>
        <v>culture</v>
      </c>
      <c r="F61" t="str">
        <f>VLOOKUP(Reactions!B61,Content!B61:D1060,2,FALSE)</f>
        <v>video</v>
      </c>
      <c r="G61" t="str">
        <f>VLOOKUP(C:C,ReactionTypes!$B$2:$D$17,2,FALSE)</f>
        <v>positive</v>
      </c>
      <c r="H61">
        <f>VLOOKUP(C:C,ReactionTypes!$B$2:$D$17,3,FALSE)</f>
        <v>70</v>
      </c>
    </row>
    <row r="62" spans="1:8" x14ac:dyDescent="0.25">
      <c r="A62">
        <v>1606</v>
      </c>
      <c r="B62" t="s">
        <v>87</v>
      </c>
      <c r="C62" t="s">
        <v>1039</v>
      </c>
      <c r="D62" s="2">
        <v>44333.574305555558</v>
      </c>
      <c r="E62" t="str">
        <f>VLOOKUP(B62,Content!$B$2:$D$1001,3,FALSE)</f>
        <v>soccer</v>
      </c>
      <c r="F62" t="str">
        <f>VLOOKUP(Reactions!B62,Content!B62:D1061,2,FALSE)</f>
        <v>GIF</v>
      </c>
      <c r="G62" t="str">
        <f>VLOOKUP(C:C,ReactionTypes!$B$2:$D$17,2,FALSE)</f>
        <v>negative</v>
      </c>
      <c r="H62">
        <f>VLOOKUP(C:C,ReactionTypes!$B$2:$D$17,3,FALSE)</f>
        <v>0</v>
      </c>
    </row>
    <row r="63" spans="1:8" x14ac:dyDescent="0.25">
      <c r="A63">
        <v>1649</v>
      </c>
      <c r="B63" t="s">
        <v>88</v>
      </c>
      <c r="C63" t="s">
        <v>1042</v>
      </c>
      <c r="D63" s="2">
        <v>44303.199305555558</v>
      </c>
      <c r="E63" t="str">
        <f>VLOOKUP(B63,Content!$B$2:$D$1001,3,FALSE)</f>
        <v>culture</v>
      </c>
      <c r="F63" t="str">
        <f>VLOOKUP(Reactions!B63,Content!B63:D1062,2,FALSE)</f>
        <v>audio</v>
      </c>
      <c r="G63" t="str">
        <f>VLOOKUP(C:C,ReactionTypes!$B$2:$D$17,2,FALSE)</f>
        <v>positive</v>
      </c>
      <c r="H63">
        <f>VLOOKUP(C:C,ReactionTypes!$B$2:$D$17,3,FALSE)</f>
        <v>30</v>
      </c>
    </row>
    <row r="64" spans="1:8" x14ac:dyDescent="0.25">
      <c r="A64">
        <v>1686</v>
      </c>
      <c r="B64" t="s">
        <v>89</v>
      </c>
      <c r="C64" t="s">
        <v>1044</v>
      </c>
      <c r="D64" s="2">
        <v>44217.243750000001</v>
      </c>
      <c r="E64" t="str">
        <f>VLOOKUP(B64,Content!$B$2:$D$1001,3,FALSE)</f>
        <v>education</v>
      </c>
      <c r="F64" t="str">
        <f>VLOOKUP(Reactions!B64,Content!B64:D1063,2,FALSE)</f>
        <v>audio</v>
      </c>
      <c r="G64" t="str">
        <f>VLOOKUP(C:C,ReactionTypes!$B$2:$D$17,2,FALSE)</f>
        <v>positive</v>
      </c>
      <c r="H64">
        <f>VLOOKUP(C:C,ReactionTypes!$B$2:$D$17,3,FALSE)</f>
        <v>70</v>
      </c>
    </row>
    <row r="65" spans="1:8" x14ac:dyDescent="0.25">
      <c r="A65">
        <v>1734</v>
      </c>
      <c r="B65" t="s">
        <v>90</v>
      </c>
      <c r="C65" t="s">
        <v>1052</v>
      </c>
      <c r="D65" s="2">
        <v>44037.380555555559</v>
      </c>
      <c r="E65" t="str">
        <f>VLOOKUP(B65,Content!$B$2:$D$1001,3,FALSE)</f>
        <v>education</v>
      </c>
      <c r="F65" t="str">
        <f>VLOOKUP(Reactions!B65,Content!B65:D1064,2,FALSE)</f>
        <v>GIF</v>
      </c>
      <c r="G65" t="str">
        <f>VLOOKUP(C:C,ReactionTypes!$B$2:$D$17,2,FALSE)</f>
        <v>positive</v>
      </c>
      <c r="H65">
        <f>VLOOKUP(C:C,ReactionTypes!$B$2:$D$17,3,FALSE)</f>
        <v>45</v>
      </c>
    </row>
    <row r="66" spans="1:8" x14ac:dyDescent="0.25">
      <c r="A66">
        <v>1737</v>
      </c>
      <c r="B66" t="s">
        <v>91</v>
      </c>
      <c r="C66" t="s">
        <v>1039</v>
      </c>
      <c r="D66" s="2">
        <v>44161.586111111108</v>
      </c>
      <c r="E66" t="str">
        <f>VLOOKUP(B66,Content!$B$2:$D$1001,3,FALSE)</f>
        <v>education</v>
      </c>
      <c r="F66" t="str">
        <f>VLOOKUP(Reactions!B66,Content!B66:D1065,2,FALSE)</f>
        <v>photo</v>
      </c>
      <c r="G66" t="str">
        <f>VLOOKUP(C:C,ReactionTypes!$B$2:$D$17,2,FALSE)</f>
        <v>negative</v>
      </c>
      <c r="H66">
        <f>VLOOKUP(C:C,ReactionTypes!$B$2:$D$17,3,FALSE)</f>
        <v>0</v>
      </c>
    </row>
    <row r="67" spans="1:8" x14ac:dyDescent="0.25">
      <c r="A67">
        <v>1782</v>
      </c>
      <c r="B67" t="s">
        <v>92</v>
      </c>
      <c r="C67" t="s">
        <v>1045</v>
      </c>
      <c r="D67" s="2">
        <v>44354.997916666667</v>
      </c>
      <c r="E67" t="str">
        <f>VLOOKUP(B67,Content!$B$2:$D$1001,3,FALSE)</f>
        <v>studying</v>
      </c>
      <c r="F67" t="str">
        <f>VLOOKUP(Reactions!B67,Content!B67:D1066,2,FALSE)</f>
        <v>photo</v>
      </c>
      <c r="G67" t="str">
        <f>VLOOKUP(C:C,ReactionTypes!$B$2:$D$17,2,FALSE)</f>
        <v>negative</v>
      </c>
      <c r="H67">
        <f>VLOOKUP(C:C,ReactionTypes!$B$2:$D$17,3,FALSE)</f>
        <v>5</v>
      </c>
    </row>
    <row r="68" spans="1:8" x14ac:dyDescent="0.25">
      <c r="A68">
        <v>1829</v>
      </c>
      <c r="B68" t="s">
        <v>93</v>
      </c>
      <c r="C68" t="s">
        <v>1039</v>
      </c>
      <c r="D68" s="2">
        <v>44220.869444444441</v>
      </c>
      <c r="E68" t="str">
        <f>VLOOKUP(B68,Content!$B$2:$D$1001,3,FALSE)</f>
        <v>science</v>
      </c>
      <c r="F68" t="str">
        <f>VLOOKUP(Reactions!B68,Content!B68:D1067,2,FALSE)</f>
        <v>audio</v>
      </c>
      <c r="G68" t="str">
        <f>VLOOKUP(C:C,ReactionTypes!$B$2:$D$17,2,FALSE)</f>
        <v>negative</v>
      </c>
      <c r="H68">
        <f>VLOOKUP(C:C,ReactionTypes!$B$2:$D$17,3,FALSE)</f>
        <v>0</v>
      </c>
    </row>
    <row r="69" spans="1:8" x14ac:dyDescent="0.25">
      <c r="A69">
        <v>1873</v>
      </c>
      <c r="B69" t="s">
        <v>94</v>
      </c>
      <c r="C69" t="s">
        <v>1054</v>
      </c>
      <c r="D69" s="2">
        <v>44125.950694444444</v>
      </c>
      <c r="E69" t="str">
        <f>VLOOKUP(B69,Content!$B$2:$D$1001,3,FALSE)</f>
        <v>studying</v>
      </c>
      <c r="F69" t="str">
        <f>VLOOKUP(Reactions!B69,Content!B69:D1068,2,FALSE)</f>
        <v>photo</v>
      </c>
      <c r="G69" t="str">
        <f>VLOOKUP(C:C,ReactionTypes!$B$2:$D$17,2,FALSE)</f>
        <v>positive</v>
      </c>
      <c r="H69">
        <f>VLOOKUP(C:C,ReactionTypes!$B$2:$D$17,3,FALSE)</f>
        <v>72</v>
      </c>
    </row>
    <row r="70" spans="1:8" x14ac:dyDescent="0.25">
      <c r="A70">
        <v>1903</v>
      </c>
      <c r="B70" t="s">
        <v>95</v>
      </c>
      <c r="C70" t="s">
        <v>1054</v>
      </c>
      <c r="D70" s="2">
        <v>44357.435416666667</v>
      </c>
      <c r="E70" t="str">
        <f>VLOOKUP(B70,Content!$B$2:$D$1001,3,FALSE)</f>
        <v>Fitness</v>
      </c>
      <c r="F70" t="str">
        <f>VLOOKUP(Reactions!B70,Content!B70:D1069,2,FALSE)</f>
        <v>GIF</v>
      </c>
      <c r="G70" t="str">
        <f>VLOOKUP(C:C,ReactionTypes!$B$2:$D$17,2,FALSE)</f>
        <v>positive</v>
      </c>
      <c r="H70">
        <f>VLOOKUP(C:C,ReactionTypes!$B$2:$D$17,3,FALSE)</f>
        <v>72</v>
      </c>
    </row>
    <row r="71" spans="1:8" x14ac:dyDescent="0.25">
      <c r="A71">
        <v>1939</v>
      </c>
      <c r="B71" t="s">
        <v>97</v>
      </c>
      <c r="C71" t="s">
        <v>1048</v>
      </c>
      <c r="D71" s="2">
        <v>44348.143055555556</v>
      </c>
      <c r="E71" t="str">
        <f>VLOOKUP(B71,Content!$B$2:$D$1001,3,FALSE)</f>
        <v>veganism</v>
      </c>
      <c r="F71" t="str">
        <f>VLOOKUP(Reactions!B71,Content!B71:D1070,2,FALSE)</f>
        <v>GIF</v>
      </c>
      <c r="G71" t="str">
        <f>VLOOKUP(C:C,ReactionTypes!$B$2:$D$17,2,FALSE)</f>
        <v>negative</v>
      </c>
      <c r="H71">
        <f>VLOOKUP(C:C,ReactionTypes!$B$2:$D$17,3,FALSE)</f>
        <v>12</v>
      </c>
    </row>
    <row r="72" spans="1:8" x14ac:dyDescent="0.25">
      <c r="A72">
        <v>1944</v>
      </c>
      <c r="B72" t="s">
        <v>98</v>
      </c>
      <c r="C72" t="s">
        <v>1044</v>
      </c>
      <c r="D72" s="2">
        <v>44312.909722222219</v>
      </c>
      <c r="E72" t="str">
        <f>VLOOKUP(B72,Content!$B$2:$D$1001,3,FALSE)</f>
        <v>science</v>
      </c>
      <c r="F72" t="str">
        <f>VLOOKUP(Reactions!B72,Content!B72:D1071,2,FALSE)</f>
        <v>video</v>
      </c>
      <c r="G72" t="str">
        <f>VLOOKUP(C:C,ReactionTypes!$B$2:$D$17,2,FALSE)</f>
        <v>positive</v>
      </c>
      <c r="H72">
        <f>VLOOKUP(C:C,ReactionTypes!$B$2:$D$17,3,FALSE)</f>
        <v>70</v>
      </c>
    </row>
    <row r="73" spans="1:8" x14ac:dyDescent="0.25">
      <c r="A73">
        <v>1978</v>
      </c>
      <c r="B73" t="s">
        <v>99</v>
      </c>
      <c r="C73" t="s">
        <v>1051</v>
      </c>
      <c r="D73" s="2">
        <v>44098.947916666664</v>
      </c>
      <c r="E73" t="str">
        <f>VLOOKUP(B73,Content!$B$2:$D$1001,3,FALSE)</f>
        <v>travel</v>
      </c>
      <c r="F73" t="str">
        <f>VLOOKUP(Reactions!B73,Content!B73:D1072,2,FALSE)</f>
        <v>GIF</v>
      </c>
      <c r="G73" t="str">
        <f>VLOOKUP(C:C,ReactionTypes!$B$2:$D$17,2,FALSE)</f>
        <v>positive</v>
      </c>
      <c r="H73">
        <f>VLOOKUP(C:C,ReactionTypes!$B$2:$D$17,3,FALSE)</f>
        <v>70</v>
      </c>
    </row>
    <row r="74" spans="1:8" x14ac:dyDescent="0.25">
      <c r="A74">
        <v>2019</v>
      </c>
      <c r="B74" t="s">
        <v>100</v>
      </c>
      <c r="C74" t="s">
        <v>1051</v>
      </c>
      <c r="D74" s="2">
        <v>44058.334722222222</v>
      </c>
      <c r="E74" t="str">
        <f>VLOOKUP(B74,Content!$B$2:$D$1001,3,FALSE)</f>
        <v>studying</v>
      </c>
      <c r="F74" t="str">
        <f>VLOOKUP(Reactions!B74,Content!B74:D1073,2,FALSE)</f>
        <v>GIF</v>
      </c>
      <c r="G74" t="str">
        <f>VLOOKUP(C:C,ReactionTypes!$B$2:$D$17,2,FALSE)</f>
        <v>positive</v>
      </c>
      <c r="H74">
        <f>VLOOKUP(C:C,ReactionTypes!$B$2:$D$17,3,FALSE)</f>
        <v>70</v>
      </c>
    </row>
    <row r="75" spans="1:8" x14ac:dyDescent="0.25">
      <c r="A75">
        <v>2044</v>
      </c>
      <c r="B75" t="s">
        <v>101</v>
      </c>
      <c r="C75" t="s">
        <v>1043</v>
      </c>
      <c r="D75" s="2">
        <v>44187.018750000003</v>
      </c>
      <c r="E75" t="str">
        <f>VLOOKUP(B75,Content!$B$2:$D$1001,3,FALSE)</f>
        <v>culture</v>
      </c>
      <c r="F75" t="str">
        <f>VLOOKUP(Reactions!B75,Content!B75:D1074,2,FALSE)</f>
        <v>video</v>
      </c>
      <c r="G75" t="str">
        <f>VLOOKUP(C:C,ReactionTypes!$B$2:$D$17,2,FALSE)</f>
        <v>neutral</v>
      </c>
      <c r="H75">
        <f>VLOOKUP(C:C,ReactionTypes!$B$2:$D$17,3,FALSE)</f>
        <v>35</v>
      </c>
    </row>
    <row r="76" spans="1:8" x14ac:dyDescent="0.25">
      <c r="A76">
        <v>2088</v>
      </c>
      <c r="B76" t="s">
        <v>102</v>
      </c>
      <c r="C76" t="s">
        <v>1049</v>
      </c>
      <c r="D76" s="2">
        <v>44131.368055555555</v>
      </c>
      <c r="E76" t="str">
        <f>VLOOKUP(B76,Content!$B$2:$D$1001,3,FALSE)</f>
        <v>animals</v>
      </c>
      <c r="F76" t="str">
        <f>VLOOKUP(Reactions!B76,Content!B76:D1075,2,FALSE)</f>
        <v>GIF</v>
      </c>
      <c r="G76" t="str">
        <f>VLOOKUP(C:C,ReactionTypes!$B$2:$D$17,2,FALSE)</f>
        <v>positive</v>
      </c>
      <c r="H76">
        <f>VLOOKUP(C:C,ReactionTypes!$B$2:$D$17,3,FALSE)</f>
        <v>50</v>
      </c>
    </row>
    <row r="77" spans="1:8" x14ac:dyDescent="0.25">
      <c r="A77">
        <v>2104</v>
      </c>
      <c r="B77" t="s">
        <v>103</v>
      </c>
      <c r="C77" t="s">
        <v>1045</v>
      </c>
      <c r="D77" s="2">
        <v>44116.486805555556</v>
      </c>
      <c r="E77" t="str">
        <f>VLOOKUP(B77,Content!$B$2:$D$1001,3,FALSE)</f>
        <v>science</v>
      </c>
      <c r="F77" t="str">
        <f>VLOOKUP(Reactions!B77,Content!B77:D1076,2,FALSE)</f>
        <v>photo</v>
      </c>
      <c r="G77" t="str">
        <f>VLOOKUP(C:C,ReactionTypes!$B$2:$D$17,2,FALSE)</f>
        <v>negative</v>
      </c>
      <c r="H77">
        <f>VLOOKUP(C:C,ReactionTypes!$B$2:$D$17,3,FALSE)</f>
        <v>5</v>
      </c>
    </row>
    <row r="78" spans="1:8" x14ac:dyDescent="0.25">
      <c r="A78">
        <v>2153</v>
      </c>
      <c r="B78" t="s">
        <v>104</v>
      </c>
      <c r="C78" t="s">
        <v>1043</v>
      </c>
      <c r="D78" s="2">
        <v>44035.777083333334</v>
      </c>
      <c r="E78" t="str">
        <f>VLOOKUP(B78,Content!$B$2:$D$1001,3,FALSE)</f>
        <v>veganism</v>
      </c>
      <c r="F78" t="str">
        <f>VLOOKUP(Reactions!B78,Content!B78:D1077,2,FALSE)</f>
        <v>audio</v>
      </c>
      <c r="G78" t="str">
        <f>VLOOKUP(C:C,ReactionTypes!$B$2:$D$17,2,FALSE)</f>
        <v>neutral</v>
      </c>
      <c r="H78">
        <f>VLOOKUP(C:C,ReactionTypes!$B$2:$D$17,3,FALSE)</f>
        <v>35</v>
      </c>
    </row>
    <row r="79" spans="1:8" x14ac:dyDescent="0.25">
      <c r="A79">
        <v>2163</v>
      </c>
      <c r="B79" t="s">
        <v>105</v>
      </c>
      <c r="C79" t="s">
        <v>1042</v>
      </c>
      <c r="D79" s="2">
        <v>44074.029861111114</v>
      </c>
      <c r="E79" t="str">
        <f>VLOOKUP(B79,Content!$B$2:$D$1001,3,FALSE)</f>
        <v>food</v>
      </c>
      <c r="F79" t="str">
        <f>VLOOKUP(Reactions!B79,Content!B79:D1078,2,FALSE)</f>
        <v>photo</v>
      </c>
      <c r="G79" t="str">
        <f>VLOOKUP(C:C,ReactionTypes!$B$2:$D$17,2,FALSE)</f>
        <v>positive</v>
      </c>
      <c r="H79">
        <f>VLOOKUP(C:C,ReactionTypes!$B$2:$D$17,3,FALSE)</f>
        <v>30</v>
      </c>
    </row>
    <row r="80" spans="1:8" x14ac:dyDescent="0.25">
      <c r="A80">
        <v>2207</v>
      </c>
      <c r="B80" t="s">
        <v>106</v>
      </c>
      <c r="C80" t="s">
        <v>1050</v>
      </c>
      <c r="D80" s="2">
        <v>44079.704861111109</v>
      </c>
      <c r="E80" t="str">
        <f>VLOOKUP(B80,Content!$B$2:$D$1001,3,FALSE)</f>
        <v>healthy eating</v>
      </c>
      <c r="F80" t="str">
        <f>VLOOKUP(Reactions!B80,Content!B80:D1079,2,FALSE)</f>
        <v>video</v>
      </c>
      <c r="G80" t="str">
        <f>VLOOKUP(C:C,ReactionTypes!$B$2:$D$17,2,FALSE)</f>
        <v>positive</v>
      </c>
      <c r="H80">
        <f>VLOOKUP(C:C,ReactionTypes!$B$2:$D$17,3,FALSE)</f>
        <v>60</v>
      </c>
    </row>
    <row r="81" spans="1:8" x14ac:dyDescent="0.25">
      <c r="A81">
        <v>2233</v>
      </c>
      <c r="B81" t="s">
        <v>107</v>
      </c>
      <c r="C81" t="s">
        <v>1041</v>
      </c>
      <c r="D81" s="2">
        <v>44064.929166666669</v>
      </c>
      <c r="E81" t="str">
        <f>VLOOKUP(B81,Content!$B$2:$D$1001,3,FALSE)</f>
        <v>studying</v>
      </c>
      <c r="F81" t="str">
        <f>VLOOKUP(Reactions!B81,Content!B81:D1080,2,FALSE)</f>
        <v>audio</v>
      </c>
      <c r="G81" t="str">
        <f>VLOOKUP(C:C,ReactionTypes!$B$2:$D$17,2,FALSE)</f>
        <v>negative</v>
      </c>
      <c r="H81">
        <f>VLOOKUP(C:C,ReactionTypes!$B$2:$D$17,3,FALSE)</f>
        <v>15</v>
      </c>
    </row>
    <row r="82" spans="1:8" x14ac:dyDescent="0.25">
      <c r="A82">
        <v>2252</v>
      </c>
      <c r="B82" t="s">
        <v>108</v>
      </c>
      <c r="C82" t="s">
        <v>1043</v>
      </c>
      <c r="D82" s="2">
        <v>44036.592361111114</v>
      </c>
      <c r="E82" t="str">
        <f>VLOOKUP(B82,Content!$B$2:$D$1001,3,FALSE)</f>
        <v>travel</v>
      </c>
      <c r="F82" t="str">
        <f>VLOOKUP(Reactions!B82,Content!B82:D1081,2,FALSE)</f>
        <v>GIF</v>
      </c>
      <c r="G82" t="str">
        <f>VLOOKUP(C:C,ReactionTypes!$B$2:$D$17,2,FALSE)</f>
        <v>neutral</v>
      </c>
      <c r="H82">
        <f>VLOOKUP(C:C,ReactionTypes!$B$2:$D$17,3,FALSE)</f>
        <v>35</v>
      </c>
    </row>
    <row r="83" spans="1:8" x14ac:dyDescent="0.25">
      <c r="A83">
        <v>2298</v>
      </c>
      <c r="B83" t="s">
        <v>109</v>
      </c>
      <c r="C83" t="s">
        <v>1054</v>
      </c>
      <c r="D83" s="2">
        <v>44085.582638888889</v>
      </c>
      <c r="E83" t="str">
        <f>VLOOKUP(B83,Content!$B$2:$D$1001,3,FALSE)</f>
        <v>fitness</v>
      </c>
      <c r="F83" t="str">
        <f>VLOOKUP(Reactions!B83,Content!B83:D1082,2,FALSE)</f>
        <v>GIF</v>
      </c>
      <c r="G83" t="str">
        <f>VLOOKUP(C:C,ReactionTypes!$B$2:$D$17,2,FALSE)</f>
        <v>positive</v>
      </c>
      <c r="H83">
        <f>VLOOKUP(C:C,ReactionTypes!$B$2:$D$17,3,FALSE)</f>
        <v>72</v>
      </c>
    </row>
    <row r="84" spans="1:8" x14ac:dyDescent="0.25">
      <c r="A84">
        <v>2306</v>
      </c>
      <c r="B84" t="s">
        <v>110</v>
      </c>
      <c r="C84" t="s">
        <v>1049</v>
      </c>
      <c r="D84" s="2">
        <v>44234.692361111112</v>
      </c>
      <c r="E84" t="str">
        <f>VLOOKUP(B84,Content!$B$2:$D$1001,3,FALSE)</f>
        <v>studying</v>
      </c>
      <c r="F84" t="str">
        <f>VLOOKUP(Reactions!B84,Content!B84:D1083,2,FALSE)</f>
        <v>photo</v>
      </c>
      <c r="G84" t="str">
        <f>VLOOKUP(C:C,ReactionTypes!$B$2:$D$17,2,FALSE)</f>
        <v>positive</v>
      </c>
      <c r="H84">
        <f>VLOOKUP(C:C,ReactionTypes!$B$2:$D$17,3,FALSE)</f>
        <v>50</v>
      </c>
    </row>
    <row r="85" spans="1:8" x14ac:dyDescent="0.25">
      <c r="A85">
        <v>2342</v>
      </c>
      <c r="B85" t="s">
        <v>111</v>
      </c>
      <c r="C85" t="s">
        <v>1043</v>
      </c>
      <c r="D85" s="2">
        <v>44116.79583333333</v>
      </c>
      <c r="E85" t="str">
        <f>VLOOKUP(B85,Content!$B$2:$D$1001,3,FALSE)</f>
        <v>dogs</v>
      </c>
      <c r="F85" t="str">
        <f>VLOOKUP(Reactions!B85,Content!B85:D1084,2,FALSE)</f>
        <v>video</v>
      </c>
      <c r="G85" t="str">
        <f>VLOOKUP(C:C,ReactionTypes!$B$2:$D$17,2,FALSE)</f>
        <v>neutral</v>
      </c>
      <c r="H85">
        <f>VLOOKUP(C:C,ReactionTypes!$B$2:$D$17,3,FALSE)</f>
        <v>35</v>
      </c>
    </row>
    <row r="86" spans="1:8" x14ac:dyDescent="0.25">
      <c r="A86">
        <v>2370</v>
      </c>
      <c r="B86" t="s">
        <v>112</v>
      </c>
      <c r="C86" t="s">
        <v>1043</v>
      </c>
      <c r="D86" s="2">
        <v>44020.167361111111</v>
      </c>
      <c r="E86" t="str">
        <f>VLOOKUP(B86,Content!$B$2:$D$1001,3,FALSE)</f>
        <v>veganism</v>
      </c>
      <c r="F86" t="str">
        <f>VLOOKUP(Reactions!B86,Content!B86:D1085,2,FALSE)</f>
        <v>GIF</v>
      </c>
      <c r="G86" t="str">
        <f>VLOOKUP(C:C,ReactionTypes!$B$2:$D$17,2,FALSE)</f>
        <v>neutral</v>
      </c>
      <c r="H86">
        <f>VLOOKUP(C:C,ReactionTypes!$B$2:$D$17,3,FALSE)</f>
        <v>35</v>
      </c>
    </row>
    <row r="87" spans="1:8" x14ac:dyDescent="0.25">
      <c r="A87">
        <v>2375</v>
      </c>
      <c r="B87" t="s">
        <v>113</v>
      </c>
      <c r="C87" t="s">
        <v>1042</v>
      </c>
      <c r="D87" s="2">
        <v>44072.78402777778</v>
      </c>
      <c r="E87" t="str">
        <f>VLOOKUP(B87,Content!$B$2:$D$1001,3,FALSE)</f>
        <v>science</v>
      </c>
      <c r="F87" t="str">
        <f>VLOOKUP(Reactions!B87,Content!B87:D1086,2,FALSE)</f>
        <v>video</v>
      </c>
      <c r="G87" t="str">
        <f>VLOOKUP(C:C,ReactionTypes!$B$2:$D$17,2,FALSE)</f>
        <v>positive</v>
      </c>
      <c r="H87">
        <f>VLOOKUP(C:C,ReactionTypes!$B$2:$D$17,3,FALSE)</f>
        <v>30</v>
      </c>
    </row>
    <row r="88" spans="1:8" x14ac:dyDescent="0.25">
      <c r="A88">
        <v>2407</v>
      </c>
      <c r="B88" t="s">
        <v>114</v>
      </c>
      <c r="C88" t="s">
        <v>1047</v>
      </c>
      <c r="D88" s="2">
        <v>44261.793749999997</v>
      </c>
      <c r="E88" t="str">
        <f>VLOOKUP(B88,Content!$B$2:$D$1001,3,FALSE)</f>
        <v>cooking</v>
      </c>
      <c r="F88" t="str">
        <f>VLOOKUP(Reactions!B88,Content!B88:D1087,2,FALSE)</f>
        <v>GIF</v>
      </c>
      <c r="G88" t="str">
        <f>VLOOKUP(C:C,ReactionTypes!$B$2:$D$17,2,FALSE)</f>
        <v>positive</v>
      </c>
      <c r="H88">
        <f>VLOOKUP(C:C,ReactionTypes!$B$2:$D$17,3,FALSE)</f>
        <v>75</v>
      </c>
    </row>
    <row r="89" spans="1:8" x14ac:dyDescent="0.25">
      <c r="A89">
        <v>2412</v>
      </c>
      <c r="B89" t="s">
        <v>115</v>
      </c>
      <c r="C89" t="s">
        <v>1049</v>
      </c>
      <c r="D89" s="2">
        <v>44269.894444444442</v>
      </c>
      <c r="E89" t="str">
        <f>VLOOKUP(B89,Content!$B$2:$D$1001,3,FALSE)</f>
        <v>culture</v>
      </c>
      <c r="F89" t="str">
        <f>VLOOKUP(Reactions!B89,Content!B89:D1088,2,FALSE)</f>
        <v>photo</v>
      </c>
      <c r="G89" t="str">
        <f>VLOOKUP(C:C,ReactionTypes!$B$2:$D$17,2,FALSE)</f>
        <v>positive</v>
      </c>
      <c r="H89">
        <f>VLOOKUP(C:C,ReactionTypes!$B$2:$D$17,3,FALSE)</f>
        <v>50</v>
      </c>
    </row>
    <row r="90" spans="1:8" x14ac:dyDescent="0.25">
      <c r="A90">
        <v>2439</v>
      </c>
      <c r="B90" t="s">
        <v>116</v>
      </c>
      <c r="C90" t="s">
        <v>1052</v>
      </c>
      <c r="D90" s="2">
        <v>44098.306944444441</v>
      </c>
      <c r="E90" t="str">
        <f>VLOOKUP(B90,Content!$B$2:$D$1001,3,FALSE)</f>
        <v>culture</v>
      </c>
      <c r="F90" t="str">
        <f>VLOOKUP(Reactions!B90,Content!B90:D1089,2,FALSE)</f>
        <v>GIF</v>
      </c>
      <c r="G90" t="str">
        <f>VLOOKUP(C:C,ReactionTypes!$B$2:$D$17,2,FALSE)</f>
        <v>positive</v>
      </c>
      <c r="H90">
        <f>VLOOKUP(C:C,ReactionTypes!$B$2:$D$17,3,FALSE)</f>
        <v>45</v>
      </c>
    </row>
    <row r="91" spans="1:8" x14ac:dyDescent="0.25">
      <c r="A91">
        <v>2470</v>
      </c>
      <c r="B91" t="s">
        <v>117</v>
      </c>
      <c r="C91" t="s">
        <v>1044</v>
      </c>
      <c r="D91" s="2">
        <v>44213.978472222225</v>
      </c>
      <c r="E91" t="str">
        <f>VLOOKUP(B91,Content!$B$2:$D$1001,3,FALSE)</f>
        <v>technology</v>
      </c>
      <c r="F91" t="str">
        <f>VLOOKUP(Reactions!B91,Content!B91:D1090,2,FALSE)</f>
        <v>GIF</v>
      </c>
      <c r="G91" t="str">
        <f>VLOOKUP(C:C,ReactionTypes!$B$2:$D$17,2,FALSE)</f>
        <v>positive</v>
      </c>
      <c r="H91">
        <f>VLOOKUP(C:C,ReactionTypes!$B$2:$D$17,3,FALSE)</f>
        <v>70</v>
      </c>
    </row>
    <row r="92" spans="1:8" x14ac:dyDescent="0.25">
      <c r="A92">
        <v>2491</v>
      </c>
      <c r="B92" t="s">
        <v>118</v>
      </c>
      <c r="C92" t="s">
        <v>1051</v>
      </c>
      <c r="D92" s="2">
        <v>44230.654861111114</v>
      </c>
      <c r="E92" t="str">
        <f>VLOOKUP(B92,Content!$B$2:$D$1001,3,FALSE)</f>
        <v>culture</v>
      </c>
      <c r="F92" t="str">
        <f>VLOOKUP(Reactions!B92,Content!B92:D1091,2,FALSE)</f>
        <v>photo</v>
      </c>
      <c r="G92" t="str">
        <f>VLOOKUP(C:C,ReactionTypes!$B$2:$D$17,2,FALSE)</f>
        <v>positive</v>
      </c>
      <c r="H92">
        <f>VLOOKUP(C:C,ReactionTypes!$B$2:$D$17,3,FALSE)</f>
        <v>70</v>
      </c>
    </row>
    <row r="93" spans="1:8" x14ac:dyDescent="0.25">
      <c r="A93">
        <v>2518</v>
      </c>
      <c r="B93" t="s">
        <v>120</v>
      </c>
      <c r="C93" t="s">
        <v>1043</v>
      </c>
      <c r="D93" s="2">
        <v>44225.207638888889</v>
      </c>
      <c r="E93" t="str">
        <f>VLOOKUP(B93,Content!$B$2:$D$1001,3,FALSE)</f>
        <v>science</v>
      </c>
      <c r="F93" t="str">
        <f>VLOOKUP(Reactions!B93,Content!B93:D1092,2,FALSE)</f>
        <v>GIF</v>
      </c>
      <c r="G93" t="str">
        <f>VLOOKUP(C:C,ReactionTypes!$B$2:$D$17,2,FALSE)</f>
        <v>neutral</v>
      </c>
      <c r="H93">
        <f>VLOOKUP(C:C,ReactionTypes!$B$2:$D$17,3,FALSE)</f>
        <v>35</v>
      </c>
    </row>
    <row r="94" spans="1:8" x14ac:dyDescent="0.25">
      <c r="A94">
        <v>2540</v>
      </c>
      <c r="B94" t="s">
        <v>121</v>
      </c>
      <c r="C94" t="s">
        <v>1052</v>
      </c>
      <c r="D94" s="2">
        <v>44196.637499999997</v>
      </c>
      <c r="E94" t="str">
        <f>VLOOKUP(B94,Content!$B$2:$D$1001,3,FALSE)</f>
        <v>food</v>
      </c>
      <c r="F94" t="str">
        <f>VLOOKUP(Reactions!B94,Content!B94:D1093,2,FALSE)</f>
        <v>photo</v>
      </c>
      <c r="G94" t="str">
        <f>VLOOKUP(C:C,ReactionTypes!$B$2:$D$17,2,FALSE)</f>
        <v>positive</v>
      </c>
      <c r="H94">
        <f>VLOOKUP(C:C,ReactionTypes!$B$2:$D$17,3,FALSE)</f>
        <v>45</v>
      </c>
    </row>
    <row r="95" spans="1:8" x14ac:dyDescent="0.25">
      <c r="A95">
        <v>2549</v>
      </c>
      <c r="B95" t="s">
        <v>122</v>
      </c>
      <c r="C95" t="s">
        <v>1047</v>
      </c>
      <c r="D95" s="2">
        <v>44081</v>
      </c>
      <c r="E95" t="str">
        <f>VLOOKUP(B95,Content!$B$2:$D$1001,3,FALSE)</f>
        <v>veganism</v>
      </c>
      <c r="F95" t="str">
        <f>VLOOKUP(Reactions!B95,Content!B95:D1094,2,FALSE)</f>
        <v>GIF</v>
      </c>
      <c r="G95" t="str">
        <f>VLOOKUP(C:C,ReactionTypes!$B$2:$D$17,2,FALSE)</f>
        <v>positive</v>
      </c>
      <c r="H95">
        <f>VLOOKUP(C:C,ReactionTypes!$B$2:$D$17,3,FALSE)</f>
        <v>75</v>
      </c>
    </row>
    <row r="96" spans="1:8" x14ac:dyDescent="0.25">
      <c r="A96">
        <v>2565</v>
      </c>
      <c r="B96" t="s">
        <v>123</v>
      </c>
      <c r="C96" t="s">
        <v>1043</v>
      </c>
      <c r="D96" s="2">
        <v>44106.142361111109</v>
      </c>
      <c r="E96" t="str">
        <f>VLOOKUP(B96,Content!$B$2:$D$1001,3,FALSE)</f>
        <v>healthy eating</v>
      </c>
      <c r="F96" t="str">
        <f>VLOOKUP(Reactions!B96,Content!B96:D1095,2,FALSE)</f>
        <v>video</v>
      </c>
      <c r="G96" t="str">
        <f>VLOOKUP(C:C,ReactionTypes!$B$2:$D$17,2,FALSE)</f>
        <v>neutral</v>
      </c>
      <c r="H96">
        <f>VLOOKUP(C:C,ReactionTypes!$B$2:$D$17,3,FALSE)</f>
        <v>35</v>
      </c>
    </row>
    <row r="97" spans="1:8" x14ac:dyDescent="0.25">
      <c r="A97">
        <v>2611</v>
      </c>
      <c r="B97" t="s">
        <v>124</v>
      </c>
      <c r="C97" t="s">
        <v>1051</v>
      </c>
      <c r="D97" s="2">
        <v>44294.979166666664</v>
      </c>
      <c r="E97" t="str">
        <f>VLOOKUP(B97,Content!$B$2:$D$1001,3,FALSE)</f>
        <v>veganism</v>
      </c>
      <c r="F97" t="str">
        <f>VLOOKUP(Reactions!B97,Content!B97:D1096,2,FALSE)</f>
        <v>video</v>
      </c>
      <c r="G97" t="str">
        <f>VLOOKUP(C:C,ReactionTypes!$B$2:$D$17,2,FALSE)</f>
        <v>positive</v>
      </c>
      <c r="H97">
        <f>VLOOKUP(C:C,ReactionTypes!$B$2:$D$17,3,FALSE)</f>
        <v>70</v>
      </c>
    </row>
    <row r="98" spans="1:8" x14ac:dyDescent="0.25">
      <c r="A98">
        <v>2630</v>
      </c>
      <c r="B98" t="s">
        <v>125</v>
      </c>
      <c r="C98" t="s">
        <v>1040</v>
      </c>
      <c r="D98" s="2">
        <v>44038.995833333334</v>
      </c>
      <c r="E98" t="str">
        <f>VLOOKUP(B98,Content!$B$2:$D$1001,3,FALSE)</f>
        <v>healthy eating</v>
      </c>
      <c r="F98" t="str">
        <f>VLOOKUP(Reactions!B98,Content!B98:D1097,2,FALSE)</f>
        <v>video</v>
      </c>
      <c r="G98" t="str">
        <f>VLOOKUP(C:C,ReactionTypes!$B$2:$D$17,2,FALSE)</f>
        <v>negative</v>
      </c>
      <c r="H98">
        <f>VLOOKUP(C:C,ReactionTypes!$B$2:$D$17,3,FALSE)</f>
        <v>10</v>
      </c>
    </row>
    <row r="99" spans="1:8" x14ac:dyDescent="0.25">
      <c r="A99">
        <v>2662</v>
      </c>
      <c r="B99" t="s">
        <v>126</v>
      </c>
      <c r="C99" t="s">
        <v>1046</v>
      </c>
      <c r="D99" s="2">
        <v>44269.279166666667</v>
      </c>
      <c r="E99" t="str">
        <f>VLOOKUP(B99,Content!$B$2:$D$1001,3,FALSE)</f>
        <v>studying</v>
      </c>
      <c r="F99" t="str">
        <f>VLOOKUP(Reactions!B99,Content!B99:D1098,2,FALSE)</f>
        <v>photo</v>
      </c>
      <c r="G99" t="str">
        <f>VLOOKUP(C:C,ReactionTypes!$B$2:$D$17,2,FALSE)</f>
        <v>neutral</v>
      </c>
      <c r="H99">
        <f>VLOOKUP(C:C,ReactionTypes!$B$2:$D$17,3,FALSE)</f>
        <v>20</v>
      </c>
    </row>
    <row r="100" spans="1:8" x14ac:dyDescent="0.25">
      <c r="A100">
        <v>2678</v>
      </c>
      <c r="B100" t="s">
        <v>127</v>
      </c>
      <c r="C100" t="s">
        <v>1041</v>
      </c>
      <c r="D100" s="2">
        <v>44281.142361111109</v>
      </c>
      <c r="E100" t="str">
        <f>VLOOKUP(B100,Content!$B$2:$D$1001,3,FALSE)</f>
        <v>dogs</v>
      </c>
      <c r="F100" t="str">
        <f>VLOOKUP(Reactions!B100,Content!B100:D1099,2,FALSE)</f>
        <v>photo</v>
      </c>
      <c r="G100" t="str">
        <f>VLOOKUP(C:C,ReactionTypes!$B$2:$D$17,2,FALSE)</f>
        <v>negative</v>
      </c>
      <c r="H100">
        <f>VLOOKUP(C:C,ReactionTypes!$B$2:$D$17,3,FALSE)</f>
        <v>15</v>
      </c>
    </row>
    <row r="101" spans="1:8" x14ac:dyDescent="0.25">
      <c r="A101">
        <v>2727</v>
      </c>
      <c r="B101" t="s">
        <v>128</v>
      </c>
      <c r="C101" t="s">
        <v>1047</v>
      </c>
      <c r="D101" s="2">
        <v>44346.598611111112</v>
      </c>
      <c r="E101" t="str">
        <f>VLOOKUP(B101,Content!$B$2:$D$1001,3,FALSE)</f>
        <v>travel</v>
      </c>
      <c r="F101" t="str">
        <f>VLOOKUP(Reactions!B101,Content!B101:D1100,2,FALSE)</f>
        <v>photo</v>
      </c>
      <c r="G101" t="str">
        <f>VLOOKUP(C:C,ReactionTypes!$B$2:$D$17,2,FALSE)</f>
        <v>positive</v>
      </c>
      <c r="H101">
        <f>VLOOKUP(C:C,ReactionTypes!$B$2:$D$17,3,FALSE)</f>
        <v>75</v>
      </c>
    </row>
    <row r="102" spans="1:8" x14ac:dyDescent="0.25">
      <c r="A102">
        <v>2756</v>
      </c>
      <c r="B102" t="s">
        <v>129</v>
      </c>
      <c r="C102" t="s">
        <v>1049</v>
      </c>
      <c r="D102" s="2">
        <v>44063.004166666666</v>
      </c>
      <c r="E102" t="str">
        <f>VLOOKUP(B102,Content!$B$2:$D$1001,3,FALSE)</f>
        <v>soccer</v>
      </c>
      <c r="F102" t="str">
        <f>VLOOKUP(Reactions!B102,Content!B102:D1101,2,FALSE)</f>
        <v>video</v>
      </c>
      <c r="G102" t="str">
        <f>VLOOKUP(C:C,ReactionTypes!$B$2:$D$17,2,FALSE)</f>
        <v>positive</v>
      </c>
      <c r="H102">
        <f>VLOOKUP(C:C,ReactionTypes!$B$2:$D$17,3,FALSE)</f>
        <v>50</v>
      </c>
    </row>
    <row r="103" spans="1:8" x14ac:dyDescent="0.25">
      <c r="A103">
        <v>2798</v>
      </c>
      <c r="B103" t="s">
        <v>130</v>
      </c>
      <c r="C103" t="s">
        <v>1050</v>
      </c>
      <c r="D103" s="2">
        <v>44111.549305555556</v>
      </c>
      <c r="E103" t="str">
        <f>VLOOKUP(B103,Content!$B$2:$D$1001,3,FALSE)</f>
        <v>culture</v>
      </c>
      <c r="F103" t="str">
        <f>VLOOKUP(Reactions!B103,Content!B103:D1102,2,FALSE)</f>
        <v>audio</v>
      </c>
      <c r="G103" t="str">
        <f>VLOOKUP(C:C,ReactionTypes!$B$2:$D$17,2,FALSE)</f>
        <v>positive</v>
      </c>
      <c r="H103">
        <f>VLOOKUP(C:C,ReactionTypes!$B$2:$D$17,3,FALSE)</f>
        <v>60</v>
      </c>
    </row>
    <row r="104" spans="1:8" x14ac:dyDescent="0.25">
      <c r="A104">
        <v>2803</v>
      </c>
      <c r="B104" t="s">
        <v>131</v>
      </c>
      <c r="C104" t="s">
        <v>1047</v>
      </c>
      <c r="D104" s="2">
        <v>44011.993750000001</v>
      </c>
      <c r="E104" t="str">
        <f>VLOOKUP(B104,Content!$B$2:$D$1001,3,FALSE)</f>
        <v>Veganism</v>
      </c>
      <c r="F104" t="str">
        <f>VLOOKUP(Reactions!B104,Content!B104:D1103,2,FALSE)</f>
        <v>audio</v>
      </c>
      <c r="G104" t="str">
        <f>VLOOKUP(C:C,ReactionTypes!$B$2:$D$17,2,FALSE)</f>
        <v>positive</v>
      </c>
      <c r="H104">
        <f>VLOOKUP(C:C,ReactionTypes!$B$2:$D$17,3,FALSE)</f>
        <v>75</v>
      </c>
    </row>
    <row r="105" spans="1:8" x14ac:dyDescent="0.25">
      <c r="A105">
        <v>2815</v>
      </c>
      <c r="B105" t="s">
        <v>133</v>
      </c>
      <c r="C105" t="s">
        <v>1048</v>
      </c>
      <c r="D105" s="2">
        <v>44334.823611111111</v>
      </c>
      <c r="E105" t="str">
        <f>VLOOKUP(B105,Content!$B$2:$D$1001,3,FALSE)</f>
        <v>healthy eating</v>
      </c>
      <c r="F105" t="str">
        <f>VLOOKUP(Reactions!B105,Content!B105:D1104,2,FALSE)</f>
        <v>video</v>
      </c>
      <c r="G105" t="str">
        <f>VLOOKUP(C:C,ReactionTypes!$B$2:$D$17,2,FALSE)</f>
        <v>negative</v>
      </c>
      <c r="H105">
        <f>VLOOKUP(C:C,ReactionTypes!$B$2:$D$17,3,FALSE)</f>
        <v>12</v>
      </c>
    </row>
    <row r="106" spans="1:8" x14ac:dyDescent="0.25">
      <c r="A106">
        <v>2846</v>
      </c>
      <c r="B106" t="s">
        <v>134</v>
      </c>
      <c r="C106" t="s">
        <v>1043</v>
      </c>
      <c r="D106" s="2">
        <v>44258.061111111114</v>
      </c>
      <c r="E106" t="str">
        <f>VLOOKUP(B106,Content!$B$2:$D$1001,3,FALSE)</f>
        <v>cooking</v>
      </c>
      <c r="F106" t="str">
        <f>VLOOKUP(Reactions!B106,Content!B106:D1105,2,FALSE)</f>
        <v>GIF</v>
      </c>
      <c r="G106" t="str">
        <f>VLOOKUP(C:C,ReactionTypes!$B$2:$D$17,2,FALSE)</f>
        <v>neutral</v>
      </c>
      <c r="H106">
        <f>VLOOKUP(C:C,ReactionTypes!$B$2:$D$17,3,FALSE)</f>
        <v>35</v>
      </c>
    </row>
    <row r="107" spans="1:8" x14ac:dyDescent="0.25">
      <c r="A107">
        <v>2894</v>
      </c>
      <c r="B107" t="s">
        <v>135</v>
      </c>
      <c r="C107" t="s">
        <v>1043</v>
      </c>
      <c r="D107" s="2">
        <v>44282.138888888891</v>
      </c>
      <c r="E107" t="str">
        <f>VLOOKUP(B107,Content!$B$2:$D$1001,3,FALSE)</f>
        <v>technology</v>
      </c>
      <c r="F107" t="str">
        <f>VLOOKUP(Reactions!B107,Content!B107:D1106,2,FALSE)</f>
        <v>audio</v>
      </c>
      <c r="G107" t="str">
        <f>VLOOKUP(C:C,ReactionTypes!$B$2:$D$17,2,FALSE)</f>
        <v>neutral</v>
      </c>
      <c r="H107">
        <f>VLOOKUP(C:C,ReactionTypes!$B$2:$D$17,3,FALSE)</f>
        <v>35</v>
      </c>
    </row>
    <row r="108" spans="1:8" x14ac:dyDescent="0.25">
      <c r="A108">
        <v>2936</v>
      </c>
      <c r="B108" t="s">
        <v>136</v>
      </c>
      <c r="C108" t="s">
        <v>1046</v>
      </c>
      <c r="D108" s="2">
        <v>44096.615972222222</v>
      </c>
      <c r="E108" t="str">
        <f>VLOOKUP(B108,Content!$B$2:$D$1001,3,FALSE)</f>
        <v>education</v>
      </c>
      <c r="F108" t="str">
        <f>VLOOKUP(Reactions!B108,Content!B108:D1107,2,FALSE)</f>
        <v>video</v>
      </c>
      <c r="G108" t="str">
        <f>VLOOKUP(C:C,ReactionTypes!$B$2:$D$17,2,FALSE)</f>
        <v>neutral</v>
      </c>
      <c r="H108">
        <f>VLOOKUP(C:C,ReactionTypes!$B$2:$D$17,3,FALSE)</f>
        <v>20</v>
      </c>
    </row>
    <row r="109" spans="1:8" x14ac:dyDescent="0.25">
      <c r="A109">
        <v>2964</v>
      </c>
      <c r="B109" t="s">
        <v>138</v>
      </c>
      <c r="C109" t="s">
        <v>1039</v>
      </c>
      <c r="D109" s="2">
        <v>44219.862500000003</v>
      </c>
      <c r="E109" t="str">
        <f>VLOOKUP(B109,Content!$B$2:$D$1001,3,FALSE)</f>
        <v>studying</v>
      </c>
      <c r="F109" t="str">
        <f>VLOOKUP(Reactions!B109,Content!B109:D1108,2,FALSE)</f>
        <v>audio</v>
      </c>
      <c r="G109" t="str">
        <f>VLOOKUP(C:C,ReactionTypes!$B$2:$D$17,2,FALSE)</f>
        <v>negative</v>
      </c>
      <c r="H109">
        <f>VLOOKUP(C:C,ReactionTypes!$B$2:$D$17,3,FALSE)</f>
        <v>0</v>
      </c>
    </row>
    <row r="110" spans="1:8" x14ac:dyDescent="0.25">
      <c r="A110">
        <v>2985</v>
      </c>
      <c r="B110" t="s">
        <v>139</v>
      </c>
      <c r="C110" t="s">
        <v>1054</v>
      </c>
      <c r="D110" s="2">
        <v>44168.652777777781</v>
      </c>
      <c r="E110" t="str">
        <f>VLOOKUP(B110,Content!$B$2:$D$1001,3,FALSE)</f>
        <v>studying</v>
      </c>
      <c r="F110" t="str">
        <f>VLOOKUP(Reactions!B110,Content!B110:D1109,2,FALSE)</f>
        <v>video</v>
      </c>
      <c r="G110" t="str">
        <f>VLOOKUP(C:C,ReactionTypes!$B$2:$D$17,2,FALSE)</f>
        <v>positive</v>
      </c>
      <c r="H110">
        <f>VLOOKUP(C:C,ReactionTypes!$B$2:$D$17,3,FALSE)</f>
        <v>72</v>
      </c>
    </row>
    <row r="111" spans="1:8" x14ac:dyDescent="0.25">
      <c r="A111">
        <v>3016</v>
      </c>
      <c r="B111" s="1" t="s">
        <v>140</v>
      </c>
      <c r="C111" t="s">
        <v>1047</v>
      </c>
      <c r="D111" s="2">
        <v>44156.09652777778</v>
      </c>
      <c r="E111" t="str">
        <f>VLOOKUP(B111,Content!$B$2:$D$1001,3,FALSE)</f>
        <v>public speaking</v>
      </c>
      <c r="F111" t="str">
        <f>VLOOKUP(Reactions!B111,Content!B111:D1110,2,FALSE)</f>
        <v>video</v>
      </c>
      <c r="G111" t="str">
        <f>VLOOKUP(C:C,ReactionTypes!$B$2:$D$17,2,FALSE)</f>
        <v>positive</v>
      </c>
      <c r="H111">
        <f>VLOOKUP(C:C,ReactionTypes!$B$2:$D$17,3,FALSE)</f>
        <v>75</v>
      </c>
    </row>
    <row r="112" spans="1:8" x14ac:dyDescent="0.25">
      <c r="A112">
        <v>3055</v>
      </c>
      <c r="B112" t="s">
        <v>141</v>
      </c>
      <c r="C112" t="s">
        <v>1040</v>
      </c>
      <c r="D112" s="2">
        <v>44253.40625</v>
      </c>
      <c r="E112" t="str">
        <f>VLOOKUP(B112,Content!$B$2:$D$1001,3,FALSE)</f>
        <v>technology</v>
      </c>
      <c r="F112" t="str">
        <f>VLOOKUP(Reactions!B112,Content!B112:D1111,2,FALSE)</f>
        <v>audio</v>
      </c>
      <c r="G112" t="str">
        <f>VLOOKUP(C:C,ReactionTypes!$B$2:$D$17,2,FALSE)</f>
        <v>negative</v>
      </c>
      <c r="H112">
        <f>VLOOKUP(C:C,ReactionTypes!$B$2:$D$17,3,FALSE)</f>
        <v>10</v>
      </c>
    </row>
    <row r="113" spans="1:8" x14ac:dyDescent="0.25">
      <c r="A113">
        <v>3096</v>
      </c>
      <c r="B113" t="s">
        <v>142</v>
      </c>
      <c r="C113" t="s">
        <v>1039</v>
      </c>
      <c r="D113" s="2">
        <v>44230.73541666667</v>
      </c>
      <c r="E113" t="str">
        <f>VLOOKUP(B113,Content!$B$2:$D$1001,3,FALSE)</f>
        <v>education</v>
      </c>
      <c r="F113" t="str">
        <f>VLOOKUP(Reactions!B113,Content!B113:D1112,2,FALSE)</f>
        <v>GIF</v>
      </c>
      <c r="G113" t="str">
        <f>VLOOKUP(C:C,ReactionTypes!$B$2:$D$17,2,FALSE)</f>
        <v>negative</v>
      </c>
      <c r="H113">
        <f>VLOOKUP(C:C,ReactionTypes!$B$2:$D$17,3,FALSE)</f>
        <v>0</v>
      </c>
    </row>
    <row r="114" spans="1:8" x14ac:dyDescent="0.25">
      <c r="A114">
        <v>3117</v>
      </c>
      <c r="B114" t="s">
        <v>143</v>
      </c>
      <c r="C114" t="s">
        <v>1044</v>
      </c>
      <c r="D114" s="2">
        <v>44318.144444444442</v>
      </c>
      <c r="E114" t="str">
        <f>VLOOKUP(B114,Content!$B$2:$D$1001,3,FALSE)</f>
        <v>public speaking</v>
      </c>
      <c r="F114" t="str">
        <f>VLOOKUP(Reactions!B114,Content!B114:D1113,2,FALSE)</f>
        <v>video</v>
      </c>
      <c r="G114" t="str">
        <f>VLOOKUP(C:C,ReactionTypes!$B$2:$D$17,2,FALSE)</f>
        <v>positive</v>
      </c>
      <c r="H114">
        <f>VLOOKUP(C:C,ReactionTypes!$B$2:$D$17,3,FALSE)</f>
        <v>70</v>
      </c>
    </row>
    <row r="115" spans="1:8" x14ac:dyDescent="0.25">
      <c r="A115">
        <v>3161</v>
      </c>
      <c r="B115" t="s">
        <v>144</v>
      </c>
      <c r="C115" t="s">
        <v>1049</v>
      </c>
      <c r="D115" s="2">
        <v>44251.620833333334</v>
      </c>
      <c r="E115" t="str">
        <f>VLOOKUP(B115,Content!$B$2:$D$1001,3,FALSE)</f>
        <v>studying</v>
      </c>
      <c r="F115" t="str">
        <f>VLOOKUP(Reactions!B115,Content!B115:D1114,2,FALSE)</f>
        <v>video</v>
      </c>
      <c r="G115" t="str">
        <f>VLOOKUP(C:C,ReactionTypes!$B$2:$D$17,2,FALSE)</f>
        <v>positive</v>
      </c>
      <c r="H115">
        <f>VLOOKUP(C:C,ReactionTypes!$B$2:$D$17,3,FALSE)</f>
        <v>50</v>
      </c>
    </row>
    <row r="116" spans="1:8" x14ac:dyDescent="0.25">
      <c r="A116">
        <v>3170</v>
      </c>
      <c r="B116" t="s">
        <v>145</v>
      </c>
      <c r="C116" t="s">
        <v>1040</v>
      </c>
      <c r="D116" s="2">
        <v>44189.230555555558</v>
      </c>
      <c r="E116" t="str">
        <f>VLOOKUP(B116,Content!$B$2:$D$1001,3,FALSE)</f>
        <v>food</v>
      </c>
      <c r="F116" t="str">
        <f>VLOOKUP(Reactions!B116,Content!B116:D1115,2,FALSE)</f>
        <v>photo</v>
      </c>
      <c r="G116" t="str">
        <f>VLOOKUP(C:C,ReactionTypes!$B$2:$D$17,2,FALSE)</f>
        <v>negative</v>
      </c>
      <c r="H116">
        <f>VLOOKUP(C:C,ReactionTypes!$B$2:$D$17,3,FALSE)</f>
        <v>10</v>
      </c>
    </row>
    <row r="117" spans="1:8" x14ac:dyDescent="0.25">
      <c r="A117">
        <v>3219</v>
      </c>
      <c r="B117" t="s">
        <v>146</v>
      </c>
      <c r="C117" t="s">
        <v>1043</v>
      </c>
      <c r="D117" s="2">
        <v>44262.43472222222</v>
      </c>
      <c r="E117" t="str">
        <f>VLOOKUP(B117,Content!$B$2:$D$1001,3,FALSE)</f>
        <v>public speaking</v>
      </c>
      <c r="F117" t="str">
        <f>VLOOKUP(Reactions!B117,Content!B117:D1116,2,FALSE)</f>
        <v>GIF</v>
      </c>
      <c r="G117" t="str">
        <f>VLOOKUP(C:C,ReactionTypes!$B$2:$D$17,2,FALSE)</f>
        <v>neutral</v>
      </c>
      <c r="H117">
        <f>VLOOKUP(C:C,ReactionTypes!$B$2:$D$17,3,FALSE)</f>
        <v>35</v>
      </c>
    </row>
    <row r="118" spans="1:8" x14ac:dyDescent="0.25">
      <c r="A118">
        <v>3246</v>
      </c>
      <c r="B118" t="s">
        <v>147</v>
      </c>
      <c r="C118" t="s">
        <v>1053</v>
      </c>
      <c r="D118" s="2">
        <v>44098.880555555559</v>
      </c>
      <c r="E118" t="str">
        <f>VLOOKUP(B118,Content!$B$2:$D$1001,3,FALSE)</f>
        <v>animals</v>
      </c>
      <c r="F118" t="str">
        <f>VLOOKUP(Reactions!B118,Content!B118:D1117,2,FALSE)</f>
        <v>photo</v>
      </c>
      <c r="G118" t="str">
        <f>VLOOKUP(C:C,ReactionTypes!$B$2:$D$17,2,FALSE)</f>
        <v>positive</v>
      </c>
      <c r="H118">
        <f>VLOOKUP(C:C,ReactionTypes!$B$2:$D$17,3,FALSE)</f>
        <v>65</v>
      </c>
    </row>
    <row r="119" spans="1:8" x14ac:dyDescent="0.25">
      <c r="A119">
        <v>3277</v>
      </c>
      <c r="B119" t="s">
        <v>148</v>
      </c>
      <c r="C119" t="s">
        <v>1054</v>
      </c>
      <c r="D119" s="2">
        <v>44186.184027777781</v>
      </c>
      <c r="E119" t="str">
        <f>VLOOKUP(B119,Content!$B$2:$D$1001,3,FALSE)</f>
        <v>education</v>
      </c>
      <c r="F119" t="str">
        <f>VLOOKUP(Reactions!B119,Content!B119:D1118,2,FALSE)</f>
        <v>photo</v>
      </c>
      <c r="G119" t="str">
        <f>VLOOKUP(C:C,ReactionTypes!$B$2:$D$17,2,FALSE)</f>
        <v>positive</v>
      </c>
      <c r="H119">
        <f>VLOOKUP(C:C,ReactionTypes!$B$2:$D$17,3,FALSE)</f>
        <v>72</v>
      </c>
    </row>
    <row r="120" spans="1:8" x14ac:dyDescent="0.25">
      <c r="A120">
        <v>3292</v>
      </c>
      <c r="B120" t="s">
        <v>149</v>
      </c>
      <c r="C120" t="s">
        <v>1047</v>
      </c>
      <c r="D120" s="2">
        <v>44340.970138888886</v>
      </c>
      <c r="E120" t="str">
        <f>VLOOKUP(B120,Content!$B$2:$D$1001,3,FALSE)</f>
        <v>soccer</v>
      </c>
      <c r="F120" t="str">
        <f>VLOOKUP(Reactions!B120,Content!B120:D1119,2,FALSE)</f>
        <v>GIF</v>
      </c>
      <c r="G120" t="str">
        <f>VLOOKUP(C:C,ReactionTypes!$B$2:$D$17,2,FALSE)</f>
        <v>positive</v>
      </c>
      <c r="H120">
        <f>VLOOKUP(C:C,ReactionTypes!$B$2:$D$17,3,FALSE)</f>
        <v>75</v>
      </c>
    </row>
    <row r="121" spans="1:8" x14ac:dyDescent="0.25">
      <c r="A121">
        <v>3298</v>
      </c>
      <c r="B121" t="s">
        <v>150</v>
      </c>
      <c r="C121" t="s">
        <v>1048</v>
      </c>
      <c r="D121" s="2">
        <v>44156.070138888892</v>
      </c>
      <c r="E121" t="str">
        <f>VLOOKUP(B121,Content!$B$2:$D$1001,3,FALSE)</f>
        <v>travel</v>
      </c>
      <c r="F121" t="str">
        <f>VLOOKUP(Reactions!B121,Content!B121:D1120,2,FALSE)</f>
        <v>photo</v>
      </c>
      <c r="G121" t="str">
        <f>VLOOKUP(C:C,ReactionTypes!$B$2:$D$17,2,FALSE)</f>
        <v>negative</v>
      </c>
      <c r="H121">
        <f>VLOOKUP(C:C,ReactionTypes!$B$2:$D$17,3,FALSE)</f>
        <v>12</v>
      </c>
    </row>
    <row r="122" spans="1:8" x14ac:dyDescent="0.25">
      <c r="A122">
        <v>3335</v>
      </c>
      <c r="B122" t="s">
        <v>151</v>
      </c>
      <c r="C122" t="s">
        <v>1053</v>
      </c>
      <c r="D122" s="2">
        <v>44102.112500000003</v>
      </c>
      <c r="E122" t="str">
        <f>VLOOKUP(B122,Content!$B$2:$D$1001,3,FALSE)</f>
        <v>public speaking</v>
      </c>
      <c r="F122" t="str">
        <f>VLOOKUP(Reactions!B122,Content!B122:D1121,2,FALSE)</f>
        <v>photo</v>
      </c>
      <c r="G122" t="str">
        <f>VLOOKUP(C:C,ReactionTypes!$B$2:$D$17,2,FALSE)</f>
        <v>positive</v>
      </c>
      <c r="H122">
        <f>VLOOKUP(C:C,ReactionTypes!$B$2:$D$17,3,FALSE)</f>
        <v>65</v>
      </c>
    </row>
    <row r="123" spans="1:8" x14ac:dyDescent="0.25">
      <c r="A123">
        <v>3376</v>
      </c>
      <c r="B123" s="1" t="s">
        <v>152</v>
      </c>
      <c r="C123" t="s">
        <v>1052</v>
      </c>
      <c r="D123" s="2">
        <v>44051.327777777777</v>
      </c>
      <c r="E123" t="str">
        <f>VLOOKUP(B123,Content!$B$2:$D$1001,3,FALSE)</f>
        <v>tennis</v>
      </c>
      <c r="F123" t="str">
        <f>VLOOKUP(Reactions!B123,Content!B123:D1122,2,FALSE)</f>
        <v>GIF</v>
      </c>
      <c r="G123" t="str">
        <f>VLOOKUP(C:C,ReactionTypes!$B$2:$D$17,2,FALSE)</f>
        <v>positive</v>
      </c>
      <c r="H123">
        <f>VLOOKUP(C:C,ReactionTypes!$B$2:$D$17,3,FALSE)</f>
        <v>45</v>
      </c>
    </row>
    <row r="124" spans="1:8" x14ac:dyDescent="0.25">
      <c r="A124">
        <v>3409</v>
      </c>
      <c r="B124" t="s">
        <v>153</v>
      </c>
      <c r="C124" t="s">
        <v>1039</v>
      </c>
      <c r="D124" s="2">
        <v>44119.438194444447</v>
      </c>
      <c r="E124" t="str">
        <f>VLOOKUP(B124,Content!$B$2:$D$1001,3,FALSE)</f>
        <v>soccer</v>
      </c>
      <c r="F124" t="str">
        <f>VLOOKUP(Reactions!B124,Content!B124:D1123,2,FALSE)</f>
        <v>GIF</v>
      </c>
      <c r="G124" t="str">
        <f>VLOOKUP(C:C,ReactionTypes!$B$2:$D$17,2,FALSE)</f>
        <v>negative</v>
      </c>
      <c r="H124">
        <f>VLOOKUP(C:C,ReactionTypes!$B$2:$D$17,3,FALSE)</f>
        <v>0</v>
      </c>
    </row>
    <row r="125" spans="1:8" x14ac:dyDescent="0.25">
      <c r="A125">
        <v>3414</v>
      </c>
      <c r="B125" t="s">
        <v>154</v>
      </c>
      <c r="C125" t="s">
        <v>1041</v>
      </c>
      <c r="D125" s="2">
        <v>44222.306250000001</v>
      </c>
      <c r="E125" t="str">
        <f>VLOOKUP(B125,Content!$B$2:$D$1001,3,FALSE)</f>
        <v>travel</v>
      </c>
      <c r="F125" t="str">
        <f>VLOOKUP(Reactions!B125,Content!B125:D1124,2,FALSE)</f>
        <v>audio</v>
      </c>
      <c r="G125" t="str">
        <f>VLOOKUP(C:C,ReactionTypes!$B$2:$D$17,2,FALSE)</f>
        <v>negative</v>
      </c>
      <c r="H125">
        <f>VLOOKUP(C:C,ReactionTypes!$B$2:$D$17,3,FALSE)</f>
        <v>15</v>
      </c>
    </row>
    <row r="126" spans="1:8" x14ac:dyDescent="0.25">
      <c r="A126">
        <v>3436</v>
      </c>
      <c r="B126" t="s">
        <v>156</v>
      </c>
      <c r="C126" t="s">
        <v>1050</v>
      </c>
      <c r="D126" s="2">
        <v>44134.15347222222</v>
      </c>
      <c r="E126" t="str">
        <f>VLOOKUP(B126,Content!$B$2:$D$1001,3,FALSE)</f>
        <v>veganism</v>
      </c>
      <c r="F126" t="str">
        <f>VLOOKUP(Reactions!B126,Content!B126:D1125,2,FALSE)</f>
        <v>video</v>
      </c>
      <c r="G126" t="str">
        <f>VLOOKUP(C:C,ReactionTypes!$B$2:$D$17,2,FALSE)</f>
        <v>positive</v>
      </c>
      <c r="H126">
        <f>VLOOKUP(C:C,ReactionTypes!$B$2:$D$17,3,FALSE)</f>
        <v>60</v>
      </c>
    </row>
    <row r="127" spans="1:8" x14ac:dyDescent="0.25">
      <c r="A127">
        <v>3481</v>
      </c>
      <c r="B127" t="s">
        <v>157</v>
      </c>
      <c r="C127" t="s">
        <v>1042</v>
      </c>
      <c r="D127" s="2">
        <v>44218.159722222219</v>
      </c>
      <c r="E127" t="str">
        <f>VLOOKUP(B127,Content!$B$2:$D$1001,3,FALSE)</f>
        <v>cooking</v>
      </c>
      <c r="F127" t="str">
        <f>VLOOKUP(Reactions!B127,Content!B127:D1126,2,FALSE)</f>
        <v>video</v>
      </c>
      <c r="G127" t="str">
        <f>VLOOKUP(C:C,ReactionTypes!$B$2:$D$17,2,FALSE)</f>
        <v>positive</v>
      </c>
      <c r="H127">
        <f>VLOOKUP(C:C,ReactionTypes!$B$2:$D$17,3,FALSE)</f>
        <v>30</v>
      </c>
    </row>
    <row r="128" spans="1:8" x14ac:dyDescent="0.25">
      <c r="A128">
        <v>3530</v>
      </c>
      <c r="B128" t="s">
        <v>158</v>
      </c>
      <c r="C128" t="s">
        <v>1046</v>
      </c>
      <c r="D128" s="2">
        <v>44328.224999999999</v>
      </c>
      <c r="E128" t="str">
        <f>VLOOKUP(B128,Content!$B$2:$D$1001,3,FALSE)</f>
        <v>tennis</v>
      </c>
      <c r="F128" t="str">
        <f>VLOOKUP(Reactions!B128,Content!B128:D1127,2,FALSE)</f>
        <v>audio</v>
      </c>
      <c r="G128" t="str">
        <f>VLOOKUP(C:C,ReactionTypes!$B$2:$D$17,2,FALSE)</f>
        <v>neutral</v>
      </c>
      <c r="H128">
        <f>VLOOKUP(C:C,ReactionTypes!$B$2:$D$17,3,FALSE)</f>
        <v>20</v>
      </c>
    </row>
    <row r="129" spans="1:8" x14ac:dyDescent="0.25">
      <c r="A129">
        <v>3573</v>
      </c>
      <c r="B129" t="s">
        <v>159</v>
      </c>
      <c r="C129" t="s">
        <v>1042</v>
      </c>
      <c r="D129" s="2">
        <v>44161.101388888892</v>
      </c>
      <c r="E129" t="str">
        <f>VLOOKUP(B129,Content!$B$2:$D$1001,3,FALSE)</f>
        <v>technology</v>
      </c>
      <c r="F129" t="str">
        <f>VLOOKUP(Reactions!B129,Content!B129:D1128,2,FALSE)</f>
        <v>GIF</v>
      </c>
      <c r="G129" t="str">
        <f>VLOOKUP(C:C,ReactionTypes!$B$2:$D$17,2,FALSE)</f>
        <v>positive</v>
      </c>
      <c r="H129">
        <f>VLOOKUP(C:C,ReactionTypes!$B$2:$D$17,3,FALSE)</f>
        <v>30</v>
      </c>
    </row>
    <row r="130" spans="1:8" x14ac:dyDescent="0.25">
      <c r="A130">
        <v>3592</v>
      </c>
      <c r="B130" t="s">
        <v>160</v>
      </c>
      <c r="C130" t="s">
        <v>1043</v>
      </c>
      <c r="D130" s="2">
        <v>44157.4375</v>
      </c>
      <c r="E130" t="str">
        <f>VLOOKUP(B130,Content!$B$2:$D$1001,3,FALSE)</f>
        <v>technology</v>
      </c>
      <c r="F130" t="str">
        <f>VLOOKUP(Reactions!B130,Content!B130:D1129,2,FALSE)</f>
        <v>audio</v>
      </c>
      <c r="G130" t="str">
        <f>VLOOKUP(C:C,ReactionTypes!$B$2:$D$17,2,FALSE)</f>
        <v>neutral</v>
      </c>
      <c r="H130">
        <f>VLOOKUP(C:C,ReactionTypes!$B$2:$D$17,3,FALSE)</f>
        <v>35</v>
      </c>
    </row>
    <row r="131" spans="1:8" x14ac:dyDescent="0.25">
      <c r="A131">
        <v>3638</v>
      </c>
      <c r="B131" t="s">
        <v>161</v>
      </c>
      <c r="C131" t="s">
        <v>1045</v>
      </c>
      <c r="D131" s="2">
        <v>44073.427777777775</v>
      </c>
      <c r="E131" t="str">
        <f>VLOOKUP(B131,Content!$B$2:$D$1001,3,FALSE)</f>
        <v>animals</v>
      </c>
      <c r="F131" t="str">
        <f>VLOOKUP(Reactions!B131,Content!B131:D1130,2,FALSE)</f>
        <v>photo</v>
      </c>
      <c r="G131" t="str">
        <f>VLOOKUP(C:C,ReactionTypes!$B$2:$D$17,2,FALSE)</f>
        <v>negative</v>
      </c>
      <c r="H131">
        <f>VLOOKUP(C:C,ReactionTypes!$B$2:$D$17,3,FALSE)</f>
        <v>5</v>
      </c>
    </row>
    <row r="132" spans="1:8" x14ac:dyDescent="0.25">
      <c r="A132">
        <v>3676</v>
      </c>
      <c r="B132" t="s">
        <v>162</v>
      </c>
      <c r="C132" t="s">
        <v>1053</v>
      </c>
      <c r="D132" s="2">
        <v>44227.497916666667</v>
      </c>
      <c r="E132" t="str">
        <f>VLOOKUP(B132,Content!$B$2:$D$1001,3,FALSE)</f>
        <v>soccer</v>
      </c>
      <c r="F132" t="str">
        <f>VLOOKUP(Reactions!B132,Content!B132:D1131,2,FALSE)</f>
        <v>video</v>
      </c>
      <c r="G132" t="str">
        <f>VLOOKUP(C:C,ReactionTypes!$B$2:$D$17,2,FALSE)</f>
        <v>positive</v>
      </c>
      <c r="H132">
        <f>VLOOKUP(C:C,ReactionTypes!$B$2:$D$17,3,FALSE)</f>
        <v>65</v>
      </c>
    </row>
    <row r="133" spans="1:8" x14ac:dyDescent="0.25">
      <c r="A133">
        <v>3692</v>
      </c>
      <c r="B133" t="s">
        <v>163</v>
      </c>
      <c r="C133" t="s">
        <v>1054</v>
      </c>
      <c r="D133" s="2">
        <v>44008.819444444445</v>
      </c>
      <c r="E133" t="str">
        <f>VLOOKUP(B133,Content!$B$2:$D$1001,3,FALSE)</f>
        <v>dogs</v>
      </c>
      <c r="F133" t="str">
        <f>VLOOKUP(Reactions!B133,Content!B133:D1132,2,FALSE)</f>
        <v>video</v>
      </c>
      <c r="G133" t="str">
        <f>VLOOKUP(C:C,ReactionTypes!$B$2:$D$17,2,FALSE)</f>
        <v>positive</v>
      </c>
      <c r="H133">
        <f>VLOOKUP(C:C,ReactionTypes!$B$2:$D$17,3,FALSE)</f>
        <v>72</v>
      </c>
    </row>
    <row r="134" spans="1:8" x14ac:dyDescent="0.25">
      <c r="A134">
        <v>3723</v>
      </c>
      <c r="B134" t="s">
        <v>164</v>
      </c>
      <c r="C134" t="s">
        <v>1040</v>
      </c>
      <c r="D134" s="2">
        <v>44192.918055555558</v>
      </c>
      <c r="E134" t="str">
        <f>VLOOKUP(B134,Content!$B$2:$D$1001,3,FALSE)</f>
        <v>soccer</v>
      </c>
      <c r="F134" t="str">
        <f>VLOOKUP(Reactions!B134,Content!B134:D1133,2,FALSE)</f>
        <v>GIF</v>
      </c>
      <c r="G134" t="str">
        <f>VLOOKUP(C:C,ReactionTypes!$B$2:$D$17,2,FALSE)</f>
        <v>negative</v>
      </c>
      <c r="H134">
        <f>VLOOKUP(C:C,ReactionTypes!$B$2:$D$17,3,FALSE)</f>
        <v>10</v>
      </c>
    </row>
    <row r="135" spans="1:8" x14ac:dyDescent="0.25">
      <c r="A135">
        <v>3762</v>
      </c>
      <c r="B135" t="s">
        <v>165</v>
      </c>
      <c r="C135" t="s">
        <v>1046</v>
      </c>
      <c r="D135" s="2">
        <v>44146.175694444442</v>
      </c>
      <c r="E135" t="str">
        <f>VLOOKUP(B135,Content!$B$2:$D$1001,3,FALSE)</f>
        <v>technology</v>
      </c>
      <c r="F135" t="str">
        <f>VLOOKUP(Reactions!B135,Content!B135:D1134,2,FALSE)</f>
        <v>photo</v>
      </c>
      <c r="G135" t="str">
        <f>VLOOKUP(C:C,ReactionTypes!$B$2:$D$17,2,FALSE)</f>
        <v>neutral</v>
      </c>
      <c r="H135">
        <f>VLOOKUP(C:C,ReactionTypes!$B$2:$D$17,3,FALSE)</f>
        <v>20</v>
      </c>
    </row>
    <row r="136" spans="1:8" x14ac:dyDescent="0.25">
      <c r="A136">
        <v>3781</v>
      </c>
      <c r="B136" t="s">
        <v>166</v>
      </c>
      <c r="C136" t="s">
        <v>1050</v>
      </c>
      <c r="D136" s="2">
        <v>44361.918055555558</v>
      </c>
      <c r="E136" t="str">
        <f>VLOOKUP(B136,Content!$B$2:$D$1001,3,FALSE)</f>
        <v>technology</v>
      </c>
      <c r="F136" t="str">
        <f>VLOOKUP(Reactions!B136,Content!B136:D1135,2,FALSE)</f>
        <v>audio</v>
      </c>
      <c r="G136" t="str">
        <f>VLOOKUP(C:C,ReactionTypes!$B$2:$D$17,2,FALSE)</f>
        <v>positive</v>
      </c>
      <c r="H136">
        <f>VLOOKUP(C:C,ReactionTypes!$B$2:$D$17,3,FALSE)</f>
        <v>60</v>
      </c>
    </row>
    <row r="137" spans="1:8" x14ac:dyDescent="0.25">
      <c r="A137">
        <v>3815</v>
      </c>
      <c r="B137" t="s">
        <v>167</v>
      </c>
      <c r="C137" t="s">
        <v>1053</v>
      </c>
      <c r="D137" s="2">
        <v>44147.606249999997</v>
      </c>
      <c r="E137" t="str">
        <f>VLOOKUP(B137,Content!$B$2:$D$1001,3,FALSE)</f>
        <v>Fitness</v>
      </c>
      <c r="F137" t="str">
        <f>VLOOKUP(Reactions!B137,Content!B137:D1136,2,FALSE)</f>
        <v>photo</v>
      </c>
      <c r="G137" t="str">
        <f>VLOOKUP(C:C,ReactionTypes!$B$2:$D$17,2,FALSE)</f>
        <v>positive</v>
      </c>
      <c r="H137">
        <f>VLOOKUP(C:C,ReactionTypes!$B$2:$D$17,3,FALSE)</f>
        <v>65</v>
      </c>
    </row>
    <row r="138" spans="1:8" x14ac:dyDescent="0.25">
      <c r="A138">
        <v>3841</v>
      </c>
      <c r="B138" t="s">
        <v>168</v>
      </c>
      <c r="C138" t="s">
        <v>1043</v>
      </c>
      <c r="D138" s="2">
        <v>44097.609722222223</v>
      </c>
      <c r="E138" t="str">
        <f>VLOOKUP(B138,Content!$B$2:$D$1001,3,FALSE)</f>
        <v>veganism</v>
      </c>
      <c r="F138" t="str">
        <f>VLOOKUP(Reactions!B138,Content!B138:D1137,2,FALSE)</f>
        <v>video</v>
      </c>
      <c r="G138" t="str">
        <f>VLOOKUP(C:C,ReactionTypes!$B$2:$D$17,2,FALSE)</f>
        <v>neutral</v>
      </c>
      <c r="H138">
        <f>VLOOKUP(C:C,ReactionTypes!$B$2:$D$17,3,FALSE)</f>
        <v>35</v>
      </c>
    </row>
    <row r="139" spans="1:8" x14ac:dyDescent="0.25">
      <c r="A139">
        <v>3854</v>
      </c>
      <c r="B139" t="s">
        <v>169</v>
      </c>
      <c r="C139" t="s">
        <v>1045</v>
      </c>
      <c r="D139" s="2">
        <v>44354.227777777778</v>
      </c>
      <c r="E139" t="str">
        <f>VLOOKUP(B139,Content!$B$2:$D$1001,3,FALSE)</f>
        <v>soccer</v>
      </c>
      <c r="F139" t="str">
        <f>VLOOKUP(Reactions!B139,Content!B139:D1138,2,FALSE)</f>
        <v>audio</v>
      </c>
      <c r="G139" t="str">
        <f>VLOOKUP(C:C,ReactionTypes!$B$2:$D$17,2,FALSE)</f>
        <v>negative</v>
      </c>
      <c r="H139">
        <f>VLOOKUP(C:C,ReactionTypes!$B$2:$D$17,3,FALSE)</f>
        <v>5</v>
      </c>
    </row>
    <row r="140" spans="1:8" x14ac:dyDescent="0.25">
      <c r="A140">
        <v>3903</v>
      </c>
      <c r="B140" t="s">
        <v>170</v>
      </c>
      <c r="C140" t="s">
        <v>1043</v>
      </c>
      <c r="D140" s="2">
        <v>44230.281944444447</v>
      </c>
      <c r="E140" t="str">
        <f>VLOOKUP(B140,Content!$B$2:$D$1001,3,FALSE)</f>
        <v>fitness</v>
      </c>
      <c r="F140" t="str">
        <f>VLOOKUP(Reactions!B140,Content!B140:D1139,2,FALSE)</f>
        <v>GIF</v>
      </c>
      <c r="G140" t="str">
        <f>VLOOKUP(C:C,ReactionTypes!$B$2:$D$17,2,FALSE)</f>
        <v>neutral</v>
      </c>
      <c r="H140">
        <f>VLOOKUP(C:C,ReactionTypes!$B$2:$D$17,3,FALSE)</f>
        <v>35</v>
      </c>
    </row>
    <row r="141" spans="1:8" x14ac:dyDescent="0.25">
      <c r="A141">
        <v>3923</v>
      </c>
      <c r="B141" t="s">
        <v>171</v>
      </c>
      <c r="C141" t="s">
        <v>1051</v>
      </c>
      <c r="D141" s="2">
        <v>44255.879166666666</v>
      </c>
      <c r="E141" t="str">
        <f>VLOOKUP(B141,Content!$B$2:$D$1001,3,FALSE)</f>
        <v>education</v>
      </c>
      <c r="F141" t="str">
        <f>VLOOKUP(Reactions!B141,Content!B141:D1140,2,FALSE)</f>
        <v>video</v>
      </c>
      <c r="G141" t="str">
        <f>VLOOKUP(C:C,ReactionTypes!$B$2:$D$17,2,FALSE)</f>
        <v>positive</v>
      </c>
      <c r="H141">
        <f>VLOOKUP(C:C,ReactionTypes!$B$2:$D$17,3,FALSE)</f>
        <v>70</v>
      </c>
    </row>
    <row r="142" spans="1:8" x14ac:dyDescent="0.25">
      <c r="A142">
        <v>3968</v>
      </c>
      <c r="B142" t="s">
        <v>172</v>
      </c>
      <c r="C142" t="s">
        <v>1051</v>
      </c>
      <c r="D142" s="2">
        <v>44239.495833333334</v>
      </c>
      <c r="E142" t="str">
        <f>VLOOKUP(B142,Content!$B$2:$D$1001,3,FALSE)</f>
        <v>soccer</v>
      </c>
      <c r="F142" t="str">
        <f>VLOOKUP(Reactions!B142,Content!B142:D1141,2,FALSE)</f>
        <v>audio</v>
      </c>
      <c r="G142" t="str">
        <f>VLOOKUP(C:C,ReactionTypes!$B$2:$D$17,2,FALSE)</f>
        <v>positive</v>
      </c>
      <c r="H142">
        <f>VLOOKUP(C:C,ReactionTypes!$B$2:$D$17,3,FALSE)</f>
        <v>70</v>
      </c>
    </row>
    <row r="143" spans="1:8" x14ac:dyDescent="0.25">
      <c r="A143">
        <v>3970</v>
      </c>
      <c r="B143" t="s">
        <v>173</v>
      </c>
      <c r="C143" t="s">
        <v>1039</v>
      </c>
      <c r="D143" s="2">
        <v>44295.02847222222</v>
      </c>
      <c r="E143" t="str">
        <f>VLOOKUP(B143,Content!$B$2:$D$1001,3,FALSE)</f>
        <v>animals</v>
      </c>
      <c r="F143" t="str">
        <f>VLOOKUP(Reactions!B143,Content!B143:D1142,2,FALSE)</f>
        <v>video</v>
      </c>
      <c r="G143" t="str">
        <f>VLOOKUP(C:C,ReactionTypes!$B$2:$D$17,2,FALSE)</f>
        <v>negative</v>
      </c>
      <c r="H143">
        <f>VLOOKUP(C:C,ReactionTypes!$B$2:$D$17,3,FALSE)</f>
        <v>0</v>
      </c>
    </row>
    <row r="144" spans="1:8" x14ac:dyDescent="0.25">
      <c r="A144">
        <v>3994</v>
      </c>
      <c r="B144" t="s">
        <v>175</v>
      </c>
      <c r="C144" t="s">
        <v>1046</v>
      </c>
      <c r="D144" s="2">
        <v>44089.525000000001</v>
      </c>
      <c r="E144" t="str">
        <f>VLOOKUP(B144,Content!$B$2:$D$1001,3,FALSE)</f>
        <v>tennis</v>
      </c>
      <c r="F144" t="str">
        <f>VLOOKUP(Reactions!B144,Content!B144:D1143,2,FALSE)</f>
        <v>GIF</v>
      </c>
      <c r="G144" t="str">
        <f>VLOOKUP(C:C,ReactionTypes!$B$2:$D$17,2,FALSE)</f>
        <v>neutral</v>
      </c>
      <c r="H144">
        <f>VLOOKUP(C:C,ReactionTypes!$B$2:$D$17,3,FALSE)</f>
        <v>20</v>
      </c>
    </row>
    <row r="145" spans="1:8" x14ac:dyDescent="0.25">
      <c r="A145">
        <v>4025</v>
      </c>
      <c r="B145" t="s">
        <v>176</v>
      </c>
      <c r="C145" t="s">
        <v>1043</v>
      </c>
      <c r="D145" s="2">
        <v>44070.913888888892</v>
      </c>
      <c r="E145" t="str">
        <f>VLOOKUP(B145,Content!$B$2:$D$1001,3,FALSE)</f>
        <v>science</v>
      </c>
      <c r="F145" t="str">
        <f>VLOOKUP(Reactions!B145,Content!B145:D1144,2,FALSE)</f>
        <v>video</v>
      </c>
      <c r="G145" t="str">
        <f>VLOOKUP(C:C,ReactionTypes!$B$2:$D$17,2,FALSE)</f>
        <v>neutral</v>
      </c>
      <c r="H145">
        <f>VLOOKUP(C:C,ReactionTypes!$B$2:$D$17,3,FALSE)</f>
        <v>35</v>
      </c>
    </row>
    <row r="146" spans="1:8" x14ac:dyDescent="0.25">
      <c r="A146">
        <v>4038</v>
      </c>
      <c r="B146" t="s">
        <v>177</v>
      </c>
      <c r="C146" t="s">
        <v>1052</v>
      </c>
      <c r="D146" s="2">
        <v>44290.912499999999</v>
      </c>
      <c r="E146" t="str">
        <f>VLOOKUP(B146,Content!$B$2:$D$1001,3,FALSE)</f>
        <v>animals</v>
      </c>
      <c r="F146" t="str">
        <f>VLOOKUP(Reactions!B146,Content!B146:D1145,2,FALSE)</f>
        <v>photo</v>
      </c>
      <c r="G146" t="str">
        <f>VLOOKUP(C:C,ReactionTypes!$B$2:$D$17,2,FALSE)</f>
        <v>positive</v>
      </c>
      <c r="H146">
        <f>VLOOKUP(C:C,ReactionTypes!$B$2:$D$17,3,FALSE)</f>
        <v>45</v>
      </c>
    </row>
    <row r="147" spans="1:8" x14ac:dyDescent="0.25">
      <c r="A147">
        <v>4079</v>
      </c>
      <c r="B147" t="s">
        <v>178</v>
      </c>
      <c r="C147" t="s">
        <v>1054</v>
      </c>
      <c r="D147" s="2">
        <v>44077.40902777778</v>
      </c>
      <c r="E147" t="str">
        <f>VLOOKUP(B147,Content!$B$2:$D$1001,3,FALSE)</f>
        <v>dogs</v>
      </c>
      <c r="F147" t="str">
        <f>VLOOKUP(Reactions!B147,Content!B147:D1146,2,FALSE)</f>
        <v>video</v>
      </c>
      <c r="G147" t="str">
        <f>VLOOKUP(C:C,ReactionTypes!$B$2:$D$17,2,FALSE)</f>
        <v>positive</v>
      </c>
      <c r="H147">
        <f>VLOOKUP(C:C,ReactionTypes!$B$2:$D$17,3,FALSE)</f>
        <v>72</v>
      </c>
    </row>
    <row r="148" spans="1:8" x14ac:dyDescent="0.25">
      <c r="A148">
        <v>4088</v>
      </c>
      <c r="B148" t="s">
        <v>179</v>
      </c>
      <c r="C148" t="s">
        <v>1054</v>
      </c>
      <c r="D148" s="2">
        <v>44009.283333333333</v>
      </c>
      <c r="E148" t="str">
        <f>VLOOKUP(B148,Content!$B$2:$D$1001,3,FALSE)</f>
        <v>studying</v>
      </c>
      <c r="F148" t="str">
        <f>VLOOKUP(Reactions!B148,Content!B148:D1147,2,FALSE)</f>
        <v>audio</v>
      </c>
      <c r="G148" t="str">
        <f>VLOOKUP(C:C,ReactionTypes!$B$2:$D$17,2,FALSE)</f>
        <v>positive</v>
      </c>
      <c r="H148">
        <f>VLOOKUP(C:C,ReactionTypes!$B$2:$D$17,3,FALSE)</f>
        <v>72</v>
      </c>
    </row>
    <row r="149" spans="1:8" x14ac:dyDescent="0.25">
      <c r="A149">
        <v>4094</v>
      </c>
      <c r="B149" t="s">
        <v>180</v>
      </c>
      <c r="C149" t="s">
        <v>1041</v>
      </c>
      <c r="D149" s="2">
        <v>44121.949305555558</v>
      </c>
      <c r="E149" t="str">
        <f>VLOOKUP(B149,Content!$B$2:$D$1001,3,FALSE)</f>
        <v>veganism</v>
      </c>
      <c r="F149" t="str">
        <f>VLOOKUP(Reactions!B149,Content!B149:D1148,2,FALSE)</f>
        <v>photo</v>
      </c>
      <c r="G149" t="str">
        <f>VLOOKUP(C:C,ReactionTypes!$B$2:$D$17,2,FALSE)</f>
        <v>negative</v>
      </c>
      <c r="H149">
        <f>VLOOKUP(C:C,ReactionTypes!$B$2:$D$17,3,FALSE)</f>
        <v>15</v>
      </c>
    </row>
    <row r="150" spans="1:8" x14ac:dyDescent="0.25">
      <c r="A150">
        <v>4103</v>
      </c>
      <c r="B150" t="s">
        <v>181</v>
      </c>
      <c r="C150" t="s">
        <v>1048</v>
      </c>
      <c r="D150" s="2">
        <v>44266.613888888889</v>
      </c>
      <c r="E150" t="str">
        <f>VLOOKUP(B150,Content!$B$2:$D$1001,3,FALSE)</f>
        <v>tennis</v>
      </c>
      <c r="F150" t="str">
        <f>VLOOKUP(Reactions!B150,Content!B150:D1149,2,FALSE)</f>
        <v>video</v>
      </c>
      <c r="G150" t="str">
        <f>VLOOKUP(C:C,ReactionTypes!$B$2:$D$17,2,FALSE)</f>
        <v>negative</v>
      </c>
      <c r="H150">
        <f>VLOOKUP(C:C,ReactionTypes!$B$2:$D$17,3,FALSE)</f>
        <v>12</v>
      </c>
    </row>
    <row r="151" spans="1:8" x14ac:dyDescent="0.25">
      <c r="A151">
        <v>4121</v>
      </c>
      <c r="B151" t="s">
        <v>182</v>
      </c>
      <c r="C151" t="s">
        <v>1048</v>
      </c>
      <c r="D151" s="2">
        <v>44114.272916666669</v>
      </c>
      <c r="E151" t="str">
        <f>VLOOKUP(B151,Content!$B$2:$D$1001,3,FALSE)</f>
        <v>studying</v>
      </c>
      <c r="F151" t="str">
        <f>VLOOKUP(Reactions!B151,Content!B151:D1150,2,FALSE)</f>
        <v>GIF</v>
      </c>
      <c r="G151" t="str">
        <f>VLOOKUP(C:C,ReactionTypes!$B$2:$D$17,2,FALSE)</f>
        <v>negative</v>
      </c>
      <c r="H151">
        <f>VLOOKUP(C:C,ReactionTypes!$B$2:$D$17,3,FALSE)</f>
        <v>12</v>
      </c>
    </row>
    <row r="152" spans="1:8" x14ac:dyDescent="0.25">
      <c r="A152">
        <v>4150</v>
      </c>
      <c r="B152" t="s">
        <v>183</v>
      </c>
      <c r="C152" t="s">
        <v>1052</v>
      </c>
      <c r="D152" s="2">
        <v>44027.51458333333</v>
      </c>
      <c r="E152" t="str">
        <f>VLOOKUP(B152,Content!$B$2:$D$1001,3,FALSE)</f>
        <v>tennis</v>
      </c>
      <c r="F152" t="str">
        <f>VLOOKUP(Reactions!B152,Content!B152:D1151,2,FALSE)</f>
        <v>GIF</v>
      </c>
      <c r="G152" t="str">
        <f>VLOOKUP(C:C,ReactionTypes!$B$2:$D$17,2,FALSE)</f>
        <v>positive</v>
      </c>
      <c r="H152">
        <f>VLOOKUP(C:C,ReactionTypes!$B$2:$D$17,3,FALSE)</f>
        <v>45</v>
      </c>
    </row>
    <row r="153" spans="1:8" x14ac:dyDescent="0.25">
      <c r="A153">
        <v>4179</v>
      </c>
      <c r="B153" t="s">
        <v>184</v>
      </c>
      <c r="C153" t="s">
        <v>1042</v>
      </c>
      <c r="D153" s="2">
        <v>44299.306944444441</v>
      </c>
      <c r="E153" t="str">
        <f>VLOOKUP(B153,Content!$B$2:$D$1001,3,FALSE)</f>
        <v>cooking</v>
      </c>
      <c r="F153" t="str">
        <f>VLOOKUP(Reactions!B153,Content!B153:D1152,2,FALSE)</f>
        <v>video</v>
      </c>
      <c r="G153" t="str">
        <f>VLOOKUP(C:C,ReactionTypes!$B$2:$D$17,2,FALSE)</f>
        <v>positive</v>
      </c>
      <c r="H153">
        <f>VLOOKUP(C:C,ReactionTypes!$B$2:$D$17,3,FALSE)</f>
        <v>30</v>
      </c>
    </row>
    <row r="154" spans="1:8" x14ac:dyDescent="0.25">
      <c r="A154">
        <v>4210</v>
      </c>
      <c r="B154" s="1" t="s">
        <v>185</v>
      </c>
      <c r="C154" t="s">
        <v>1047</v>
      </c>
      <c r="D154" s="2">
        <v>44118.636805555558</v>
      </c>
      <c r="E154" t="str">
        <f>VLOOKUP(B154,Content!$B$2:$D$1001,3,FALSE)</f>
        <v>food</v>
      </c>
      <c r="F154" t="str">
        <f>VLOOKUP(Reactions!B154,Content!B154:D1153,2,FALSE)</f>
        <v>video</v>
      </c>
      <c r="G154" t="str">
        <f>VLOOKUP(C:C,ReactionTypes!$B$2:$D$17,2,FALSE)</f>
        <v>positive</v>
      </c>
      <c r="H154">
        <f>VLOOKUP(C:C,ReactionTypes!$B$2:$D$17,3,FALSE)</f>
        <v>75</v>
      </c>
    </row>
    <row r="155" spans="1:8" x14ac:dyDescent="0.25">
      <c r="A155">
        <v>4234</v>
      </c>
      <c r="B155" t="s">
        <v>186</v>
      </c>
      <c r="C155" t="s">
        <v>1043</v>
      </c>
      <c r="D155" s="2">
        <v>44021.533333333333</v>
      </c>
      <c r="E155" t="str">
        <f>VLOOKUP(B155,Content!$B$2:$D$1001,3,FALSE)</f>
        <v>technology</v>
      </c>
      <c r="F155" t="str">
        <f>VLOOKUP(Reactions!B155,Content!B155:D1154,2,FALSE)</f>
        <v>video</v>
      </c>
      <c r="G155" t="str">
        <f>VLOOKUP(C:C,ReactionTypes!$B$2:$D$17,2,FALSE)</f>
        <v>neutral</v>
      </c>
      <c r="H155">
        <f>VLOOKUP(C:C,ReactionTypes!$B$2:$D$17,3,FALSE)</f>
        <v>35</v>
      </c>
    </row>
    <row r="156" spans="1:8" x14ac:dyDescent="0.25">
      <c r="A156">
        <v>4272</v>
      </c>
      <c r="B156" t="s">
        <v>187</v>
      </c>
      <c r="C156" t="s">
        <v>1041</v>
      </c>
      <c r="D156" s="2">
        <v>44130.770138888889</v>
      </c>
      <c r="E156" t="str">
        <f>VLOOKUP(B156,Content!$B$2:$D$1001,3,FALSE)</f>
        <v>healthy eating</v>
      </c>
      <c r="F156" t="str">
        <f>VLOOKUP(Reactions!B156,Content!B156:D1155,2,FALSE)</f>
        <v>photo</v>
      </c>
      <c r="G156" t="str">
        <f>VLOOKUP(C:C,ReactionTypes!$B$2:$D$17,2,FALSE)</f>
        <v>negative</v>
      </c>
      <c r="H156">
        <f>VLOOKUP(C:C,ReactionTypes!$B$2:$D$17,3,FALSE)</f>
        <v>15</v>
      </c>
    </row>
    <row r="157" spans="1:8" x14ac:dyDescent="0.25">
      <c r="A157">
        <v>4279</v>
      </c>
      <c r="B157" t="s">
        <v>188</v>
      </c>
      <c r="C157" t="s">
        <v>1043</v>
      </c>
      <c r="D157" s="2">
        <v>44350.207638888889</v>
      </c>
      <c r="E157" t="str">
        <f>VLOOKUP(B157,Content!$B$2:$D$1001,3,FALSE)</f>
        <v>dogs</v>
      </c>
      <c r="F157" t="str">
        <f>VLOOKUP(Reactions!B157,Content!B157:D1156,2,FALSE)</f>
        <v>video</v>
      </c>
      <c r="G157" t="str">
        <f>VLOOKUP(C:C,ReactionTypes!$B$2:$D$17,2,FALSE)</f>
        <v>neutral</v>
      </c>
      <c r="H157">
        <f>VLOOKUP(C:C,ReactionTypes!$B$2:$D$17,3,FALSE)</f>
        <v>35</v>
      </c>
    </row>
    <row r="158" spans="1:8" x14ac:dyDescent="0.25">
      <c r="A158">
        <v>4305</v>
      </c>
      <c r="B158" t="s">
        <v>189</v>
      </c>
      <c r="C158" t="s">
        <v>1048</v>
      </c>
      <c r="D158" s="2">
        <v>44272.624305555553</v>
      </c>
      <c r="E158" t="str">
        <f>VLOOKUP(B158,Content!$B$2:$D$1001,3,FALSE)</f>
        <v>animals</v>
      </c>
      <c r="F158" t="str">
        <f>VLOOKUP(Reactions!B158,Content!B158:D1157,2,FALSE)</f>
        <v>GIF</v>
      </c>
      <c r="G158" t="str">
        <f>VLOOKUP(C:C,ReactionTypes!$B$2:$D$17,2,FALSE)</f>
        <v>negative</v>
      </c>
      <c r="H158">
        <f>VLOOKUP(C:C,ReactionTypes!$B$2:$D$17,3,FALSE)</f>
        <v>12</v>
      </c>
    </row>
    <row r="159" spans="1:8" x14ac:dyDescent="0.25">
      <c r="A159">
        <v>4308</v>
      </c>
      <c r="B159" t="s">
        <v>190</v>
      </c>
      <c r="C159" t="s">
        <v>1042</v>
      </c>
      <c r="D159" s="2">
        <v>44316.642361111109</v>
      </c>
      <c r="E159" t="str">
        <f>VLOOKUP(B159,Content!$B$2:$D$1001,3,FALSE)</f>
        <v>culture</v>
      </c>
      <c r="F159" t="str">
        <f>VLOOKUP(Reactions!B159,Content!B159:D1158,2,FALSE)</f>
        <v>audio</v>
      </c>
      <c r="G159" t="str">
        <f>VLOOKUP(C:C,ReactionTypes!$B$2:$D$17,2,FALSE)</f>
        <v>positive</v>
      </c>
      <c r="H159">
        <f>VLOOKUP(C:C,ReactionTypes!$B$2:$D$17,3,FALSE)</f>
        <v>30</v>
      </c>
    </row>
    <row r="160" spans="1:8" x14ac:dyDescent="0.25">
      <c r="A160">
        <v>4332</v>
      </c>
      <c r="B160" t="s">
        <v>191</v>
      </c>
      <c r="C160" t="s">
        <v>1051</v>
      </c>
      <c r="D160" s="2">
        <v>44298.688888888886</v>
      </c>
      <c r="E160" t="str">
        <f>VLOOKUP(B160,Content!$B$2:$D$1001,3,FALSE)</f>
        <v>travel</v>
      </c>
      <c r="F160" t="str">
        <f>VLOOKUP(Reactions!B160,Content!B160:D1159,2,FALSE)</f>
        <v>video</v>
      </c>
      <c r="G160" t="str">
        <f>VLOOKUP(C:C,ReactionTypes!$B$2:$D$17,2,FALSE)</f>
        <v>positive</v>
      </c>
      <c r="H160">
        <f>VLOOKUP(C:C,ReactionTypes!$B$2:$D$17,3,FALSE)</f>
        <v>70</v>
      </c>
    </row>
    <row r="161" spans="1:8" x14ac:dyDescent="0.25">
      <c r="A161">
        <v>4335</v>
      </c>
      <c r="B161" t="s">
        <v>192</v>
      </c>
      <c r="C161" t="s">
        <v>1053</v>
      </c>
      <c r="D161" s="2">
        <v>44124.477777777778</v>
      </c>
      <c r="E161" t="str">
        <f>VLOOKUP(B161,Content!$B$2:$D$1001,3,FALSE)</f>
        <v>dogs</v>
      </c>
      <c r="F161" t="str">
        <f>VLOOKUP(Reactions!B161,Content!B161:D1160,2,FALSE)</f>
        <v>video</v>
      </c>
      <c r="G161" t="str">
        <f>VLOOKUP(C:C,ReactionTypes!$B$2:$D$17,2,FALSE)</f>
        <v>positive</v>
      </c>
      <c r="H161">
        <f>VLOOKUP(C:C,ReactionTypes!$B$2:$D$17,3,FALSE)</f>
        <v>65</v>
      </c>
    </row>
    <row r="162" spans="1:8" x14ac:dyDescent="0.25">
      <c r="A162">
        <v>4358</v>
      </c>
      <c r="B162" t="s">
        <v>193</v>
      </c>
      <c r="C162" t="s">
        <v>1042</v>
      </c>
      <c r="D162" s="2">
        <v>44188.642361111109</v>
      </c>
      <c r="E162" t="str">
        <f>VLOOKUP(B162,Content!$B$2:$D$1001,3,FALSE)</f>
        <v>soccer</v>
      </c>
      <c r="F162" t="str">
        <f>VLOOKUP(Reactions!B162,Content!B162:D1161,2,FALSE)</f>
        <v>video</v>
      </c>
      <c r="G162" t="str">
        <f>VLOOKUP(C:C,ReactionTypes!$B$2:$D$17,2,FALSE)</f>
        <v>positive</v>
      </c>
      <c r="H162">
        <f>VLOOKUP(C:C,ReactionTypes!$B$2:$D$17,3,FALSE)</f>
        <v>30</v>
      </c>
    </row>
    <row r="163" spans="1:8" x14ac:dyDescent="0.25">
      <c r="A163">
        <v>4372</v>
      </c>
      <c r="B163" t="s">
        <v>194</v>
      </c>
      <c r="C163" t="s">
        <v>1054</v>
      </c>
      <c r="D163" s="2">
        <v>44034.630555555559</v>
      </c>
      <c r="E163" t="str">
        <f>VLOOKUP(B163,Content!$B$2:$D$1001,3,FALSE)</f>
        <v>science</v>
      </c>
      <c r="F163" t="str">
        <f>VLOOKUP(Reactions!B163,Content!B163:D1162,2,FALSE)</f>
        <v>photo</v>
      </c>
      <c r="G163" t="str">
        <f>VLOOKUP(C:C,ReactionTypes!$B$2:$D$17,2,FALSE)</f>
        <v>positive</v>
      </c>
      <c r="H163">
        <f>VLOOKUP(C:C,ReactionTypes!$B$2:$D$17,3,FALSE)</f>
        <v>72</v>
      </c>
    </row>
    <row r="164" spans="1:8" x14ac:dyDescent="0.25">
      <c r="A164">
        <v>4385</v>
      </c>
      <c r="B164" t="s">
        <v>195</v>
      </c>
      <c r="C164" t="s">
        <v>1049</v>
      </c>
      <c r="D164" s="2">
        <v>44307.168055555558</v>
      </c>
      <c r="E164" t="str">
        <f>VLOOKUP(B164,Content!$B$2:$D$1001,3,FALSE)</f>
        <v>food</v>
      </c>
      <c r="F164" t="str">
        <f>VLOOKUP(Reactions!B164,Content!B164:D1163,2,FALSE)</f>
        <v>audio</v>
      </c>
      <c r="G164" t="str">
        <f>VLOOKUP(C:C,ReactionTypes!$B$2:$D$17,2,FALSE)</f>
        <v>positive</v>
      </c>
      <c r="H164">
        <f>VLOOKUP(C:C,ReactionTypes!$B$2:$D$17,3,FALSE)</f>
        <v>50</v>
      </c>
    </row>
    <row r="165" spans="1:8" x14ac:dyDescent="0.25">
      <c r="A165">
        <v>4397</v>
      </c>
      <c r="B165" t="s">
        <v>196</v>
      </c>
      <c r="C165" t="s">
        <v>1039</v>
      </c>
      <c r="D165" s="2">
        <v>44305.010416666664</v>
      </c>
      <c r="E165" t="str">
        <f>VLOOKUP(B165,Content!$B$2:$D$1001,3,FALSE)</f>
        <v>soccer</v>
      </c>
      <c r="F165" t="str">
        <f>VLOOKUP(Reactions!B165,Content!B165:D1164,2,FALSE)</f>
        <v>photo</v>
      </c>
      <c r="G165" t="str">
        <f>VLOOKUP(C:C,ReactionTypes!$B$2:$D$17,2,FALSE)</f>
        <v>negative</v>
      </c>
      <c r="H165">
        <f>VLOOKUP(C:C,ReactionTypes!$B$2:$D$17,3,FALSE)</f>
        <v>0</v>
      </c>
    </row>
    <row r="166" spans="1:8" x14ac:dyDescent="0.25">
      <c r="A166">
        <v>4441</v>
      </c>
      <c r="B166" t="s">
        <v>197</v>
      </c>
      <c r="C166" t="s">
        <v>1045</v>
      </c>
      <c r="D166" s="2">
        <v>44329.151388888888</v>
      </c>
      <c r="E166" t="str">
        <f>VLOOKUP(B166,Content!$B$2:$D$1001,3,FALSE)</f>
        <v>technology</v>
      </c>
      <c r="F166" t="str">
        <f>VLOOKUP(Reactions!B166,Content!B166:D1165,2,FALSE)</f>
        <v>photo</v>
      </c>
      <c r="G166" t="str">
        <f>VLOOKUP(C:C,ReactionTypes!$B$2:$D$17,2,FALSE)</f>
        <v>negative</v>
      </c>
      <c r="H166">
        <f>VLOOKUP(C:C,ReactionTypes!$B$2:$D$17,3,FALSE)</f>
        <v>5</v>
      </c>
    </row>
    <row r="167" spans="1:8" x14ac:dyDescent="0.25">
      <c r="A167">
        <v>4446</v>
      </c>
      <c r="B167" t="s">
        <v>198</v>
      </c>
      <c r="C167" t="s">
        <v>1046</v>
      </c>
      <c r="D167" s="2">
        <v>44323.374305555553</v>
      </c>
      <c r="E167" t="str">
        <f>VLOOKUP(B167,Content!$B$2:$D$1001,3,FALSE)</f>
        <v>fitness</v>
      </c>
      <c r="F167" t="str">
        <f>VLOOKUP(Reactions!B167,Content!B167:D1166,2,FALSE)</f>
        <v>audio</v>
      </c>
      <c r="G167" t="str">
        <f>VLOOKUP(C:C,ReactionTypes!$B$2:$D$17,2,FALSE)</f>
        <v>neutral</v>
      </c>
      <c r="H167">
        <f>VLOOKUP(C:C,ReactionTypes!$B$2:$D$17,3,FALSE)</f>
        <v>20</v>
      </c>
    </row>
    <row r="168" spans="1:8" x14ac:dyDescent="0.25">
      <c r="A168">
        <v>4461</v>
      </c>
      <c r="B168" t="s">
        <v>199</v>
      </c>
      <c r="C168" t="s">
        <v>1042</v>
      </c>
      <c r="D168" s="2">
        <v>44070.675694444442</v>
      </c>
      <c r="E168" t="str">
        <f>VLOOKUP(B168,Content!$B$2:$D$1001,3,FALSE)</f>
        <v>studying</v>
      </c>
      <c r="F168" t="str">
        <f>VLOOKUP(Reactions!B168,Content!B168:D1167,2,FALSE)</f>
        <v>photo</v>
      </c>
      <c r="G168" t="str">
        <f>VLOOKUP(C:C,ReactionTypes!$B$2:$D$17,2,FALSE)</f>
        <v>positive</v>
      </c>
      <c r="H168">
        <f>VLOOKUP(C:C,ReactionTypes!$B$2:$D$17,3,FALSE)</f>
        <v>30</v>
      </c>
    </row>
    <row r="169" spans="1:8" x14ac:dyDescent="0.25">
      <c r="A169">
        <v>4469</v>
      </c>
      <c r="B169" t="s">
        <v>200</v>
      </c>
      <c r="C169" t="s">
        <v>1046</v>
      </c>
      <c r="D169" s="2">
        <v>44071.511805555558</v>
      </c>
      <c r="E169" t="str">
        <f>VLOOKUP(B169,Content!$B$2:$D$1001,3,FALSE)</f>
        <v>fitness</v>
      </c>
      <c r="F169" t="str">
        <f>VLOOKUP(Reactions!B169,Content!B169:D1168,2,FALSE)</f>
        <v>audio</v>
      </c>
      <c r="G169" t="str">
        <f>VLOOKUP(C:C,ReactionTypes!$B$2:$D$17,2,FALSE)</f>
        <v>neutral</v>
      </c>
      <c r="H169">
        <f>VLOOKUP(C:C,ReactionTypes!$B$2:$D$17,3,FALSE)</f>
        <v>20</v>
      </c>
    </row>
    <row r="170" spans="1:8" x14ac:dyDescent="0.25">
      <c r="A170">
        <v>4510</v>
      </c>
      <c r="B170" t="s">
        <v>201</v>
      </c>
      <c r="C170" t="s">
        <v>1045</v>
      </c>
      <c r="D170" s="2">
        <v>44246.500694444447</v>
      </c>
      <c r="E170" t="str">
        <f>VLOOKUP(B170,Content!$B$2:$D$1001,3,FALSE)</f>
        <v>dogs</v>
      </c>
      <c r="F170" t="str">
        <f>VLOOKUP(Reactions!B170,Content!B170:D1169,2,FALSE)</f>
        <v>video</v>
      </c>
      <c r="G170" t="str">
        <f>VLOOKUP(C:C,ReactionTypes!$B$2:$D$17,2,FALSE)</f>
        <v>negative</v>
      </c>
      <c r="H170">
        <f>VLOOKUP(C:C,ReactionTypes!$B$2:$D$17,3,FALSE)</f>
        <v>5</v>
      </c>
    </row>
    <row r="171" spans="1:8" x14ac:dyDescent="0.25">
      <c r="A171">
        <v>4544</v>
      </c>
      <c r="B171" t="s">
        <v>202</v>
      </c>
      <c r="C171" t="s">
        <v>1039</v>
      </c>
      <c r="D171" s="2">
        <v>44271.615972222222</v>
      </c>
      <c r="E171" t="str">
        <f>VLOOKUP(B171,Content!$B$2:$D$1001,3,FALSE)</f>
        <v>Travel</v>
      </c>
      <c r="F171" t="str">
        <f>VLOOKUP(Reactions!B171,Content!B171:D1170,2,FALSE)</f>
        <v>audio</v>
      </c>
      <c r="G171" t="str">
        <f>VLOOKUP(C:C,ReactionTypes!$B$2:$D$17,2,FALSE)</f>
        <v>negative</v>
      </c>
      <c r="H171">
        <f>VLOOKUP(C:C,ReactionTypes!$B$2:$D$17,3,FALSE)</f>
        <v>0</v>
      </c>
    </row>
    <row r="172" spans="1:8" x14ac:dyDescent="0.25">
      <c r="A172">
        <v>4561</v>
      </c>
      <c r="B172" t="s">
        <v>204</v>
      </c>
      <c r="C172" t="s">
        <v>1051</v>
      </c>
      <c r="D172" s="2">
        <v>44108.736111111109</v>
      </c>
      <c r="E172" t="str">
        <f>VLOOKUP(B172,Content!$B$2:$D$1001,3,FALSE)</f>
        <v>veganism</v>
      </c>
      <c r="F172" t="str">
        <f>VLOOKUP(Reactions!B172,Content!B172:D1171,2,FALSE)</f>
        <v>audio</v>
      </c>
      <c r="G172" t="str">
        <f>VLOOKUP(C:C,ReactionTypes!$B$2:$D$17,2,FALSE)</f>
        <v>positive</v>
      </c>
      <c r="H172">
        <f>VLOOKUP(C:C,ReactionTypes!$B$2:$D$17,3,FALSE)</f>
        <v>70</v>
      </c>
    </row>
    <row r="173" spans="1:8" x14ac:dyDescent="0.25">
      <c r="A173">
        <v>4586</v>
      </c>
      <c r="B173" t="s">
        <v>205</v>
      </c>
      <c r="C173" t="s">
        <v>1042</v>
      </c>
      <c r="D173" s="2">
        <v>44072.970138888886</v>
      </c>
      <c r="E173" t="str">
        <f>VLOOKUP(B173,Content!$B$2:$D$1001,3,FALSE)</f>
        <v>science</v>
      </c>
      <c r="F173" t="str">
        <f>VLOOKUP(Reactions!B173,Content!B173:D1172,2,FALSE)</f>
        <v>video</v>
      </c>
      <c r="G173" t="str">
        <f>VLOOKUP(C:C,ReactionTypes!$B$2:$D$17,2,FALSE)</f>
        <v>positive</v>
      </c>
      <c r="H173">
        <f>VLOOKUP(C:C,ReactionTypes!$B$2:$D$17,3,FALSE)</f>
        <v>30</v>
      </c>
    </row>
    <row r="174" spans="1:8" x14ac:dyDescent="0.25">
      <c r="A174">
        <v>4601</v>
      </c>
      <c r="B174" t="s">
        <v>206</v>
      </c>
      <c r="C174" t="s">
        <v>1051</v>
      </c>
      <c r="D174" s="2">
        <v>44322.773611111108</v>
      </c>
      <c r="E174" t="str">
        <f>VLOOKUP(B174,Content!$B$2:$D$1001,3,FALSE)</f>
        <v>travel</v>
      </c>
      <c r="F174" t="str">
        <f>VLOOKUP(Reactions!B174,Content!B174:D1173,2,FALSE)</f>
        <v>video</v>
      </c>
      <c r="G174" t="str">
        <f>VLOOKUP(C:C,ReactionTypes!$B$2:$D$17,2,FALSE)</f>
        <v>positive</v>
      </c>
      <c r="H174">
        <f>VLOOKUP(C:C,ReactionTypes!$B$2:$D$17,3,FALSE)</f>
        <v>70</v>
      </c>
    </row>
    <row r="175" spans="1:8" x14ac:dyDescent="0.25">
      <c r="A175">
        <v>4628</v>
      </c>
      <c r="B175" t="s">
        <v>207</v>
      </c>
      <c r="C175" t="s">
        <v>1045</v>
      </c>
      <c r="D175" s="2">
        <v>44361.943055555559</v>
      </c>
      <c r="E175" t="str">
        <f>VLOOKUP(B175,Content!$B$2:$D$1001,3,FALSE)</f>
        <v>food</v>
      </c>
      <c r="F175" t="str">
        <f>VLOOKUP(Reactions!B175,Content!B175:D1174,2,FALSE)</f>
        <v>GIF</v>
      </c>
      <c r="G175" t="str">
        <f>VLOOKUP(C:C,ReactionTypes!$B$2:$D$17,2,FALSE)</f>
        <v>negative</v>
      </c>
      <c r="H175">
        <f>VLOOKUP(C:C,ReactionTypes!$B$2:$D$17,3,FALSE)</f>
        <v>5</v>
      </c>
    </row>
    <row r="176" spans="1:8" x14ac:dyDescent="0.25">
      <c r="A176">
        <v>4676</v>
      </c>
      <c r="B176" t="s">
        <v>208</v>
      </c>
      <c r="C176" t="s">
        <v>1049</v>
      </c>
      <c r="D176" s="2">
        <v>44184.681250000001</v>
      </c>
      <c r="E176" t="str">
        <f>VLOOKUP(B176,Content!$B$2:$D$1001,3,FALSE)</f>
        <v>fitness</v>
      </c>
      <c r="F176" t="str">
        <f>VLOOKUP(Reactions!B176,Content!B176:D1175,2,FALSE)</f>
        <v>GIF</v>
      </c>
      <c r="G176" t="str">
        <f>VLOOKUP(C:C,ReactionTypes!$B$2:$D$17,2,FALSE)</f>
        <v>positive</v>
      </c>
      <c r="H176">
        <f>VLOOKUP(C:C,ReactionTypes!$B$2:$D$17,3,FALSE)</f>
        <v>50</v>
      </c>
    </row>
    <row r="177" spans="1:8" x14ac:dyDescent="0.25">
      <c r="A177">
        <v>4685</v>
      </c>
      <c r="B177" t="s">
        <v>209</v>
      </c>
      <c r="C177" t="s">
        <v>1048</v>
      </c>
      <c r="D177" s="2">
        <v>44285.835416666669</v>
      </c>
      <c r="E177" t="str">
        <f>VLOOKUP(B177,Content!$B$2:$D$1001,3,FALSE)</f>
        <v>science</v>
      </c>
      <c r="F177" t="str">
        <f>VLOOKUP(Reactions!B177,Content!B177:D1176,2,FALSE)</f>
        <v>photo</v>
      </c>
      <c r="G177" t="str">
        <f>VLOOKUP(C:C,ReactionTypes!$B$2:$D$17,2,FALSE)</f>
        <v>negative</v>
      </c>
      <c r="H177">
        <f>VLOOKUP(C:C,ReactionTypes!$B$2:$D$17,3,FALSE)</f>
        <v>12</v>
      </c>
    </row>
    <row r="178" spans="1:8" x14ac:dyDescent="0.25">
      <c r="A178">
        <v>4708</v>
      </c>
      <c r="B178" t="s">
        <v>210</v>
      </c>
      <c r="C178" t="s">
        <v>1044</v>
      </c>
      <c r="D178" s="2">
        <v>44249.086111111108</v>
      </c>
      <c r="E178" t="str">
        <f>VLOOKUP(B178,Content!$B$2:$D$1001,3,FALSE)</f>
        <v>cooking</v>
      </c>
      <c r="F178" t="str">
        <f>VLOOKUP(Reactions!B178,Content!B178:D1177,2,FALSE)</f>
        <v>GIF</v>
      </c>
      <c r="G178" t="str">
        <f>VLOOKUP(C:C,ReactionTypes!$B$2:$D$17,2,FALSE)</f>
        <v>positive</v>
      </c>
      <c r="H178">
        <f>VLOOKUP(C:C,ReactionTypes!$B$2:$D$17,3,FALSE)</f>
        <v>70</v>
      </c>
    </row>
    <row r="179" spans="1:8" x14ac:dyDescent="0.25">
      <c r="A179">
        <v>4736</v>
      </c>
      <c r="B179" t="s">
        <v>211</v>
      </c>
      <c r="C179" t="s">
        <v>1043</v>
      </c>
      <c r="D179" s="2">
        <v>44040.043749999997</v>
      </c>
      <c r="E179" t="str">
        <f>VLOOKUP(B179,Content!$B$2:$D$1001,3,FALSE)</f>
        <v>cooking</v>
      </c>
      <c r="F179" t="str">
        <f>VLOOKUP(Reactions!B179,Content!B179:D1178,2,FALSE)</f>
        <v>audio</v>
      </c>
      <c r="G179" t="str">
        <f>VLOOKUP(C:C,ReactionTypes!$B$2:$D$17,2,FALSE)</f>
        <v>neutral</v>
      </c>
      <c r="H179">
        <f>VLOOKUP(C:C,ReactionTypes!$B$2:$D$17,3,FALSE)</f>
        <v>35</v>
      </c>
    </row>
    <row r="180" spans="1:8" x14ac:dyDescent="0.25">
      <c r="A180">
        <v>4773</v>
      </c>
      <c r="B180" t="s">
        <v>212</v>
      </c>
      <c r="C180" t="s">
        <v>1041</v>
      </c>
      <c r="D180" s="2">
        <v>44172.681250000001</v>
      </c>
      <c r="E180" t="str">
        <f>VLOOKUP(B180,Content!$B$2:$D$1001,3,FALSE)</f>
        <v>public speaking</v>
      </c>
      <c r="F180" t="str">
        <f>VLOOKUP(Reactions!B180,Content!B180:D1179,2,FALSE)</f>
        <v>video</v>
      </c>
      <c r="G180" t="str">
        <f>VLOOKUP(C:C,ReactionTypes!$B$2:$D$17,2,FALSE)</f>
        <v>negative</v>
      </c>
      <c r="H180">
        <f>VLOOKUP(C:C,ReactionTypes!$B$2:$D$17,3,FALSE)</f>
        <v>15</v>
      </c>
    </row>
    <row r="181" spans="1:8" x14ac:dyDescent="0.25">
      <c r="A181">
        <v>4797</v>
      </c>
      <c r="B181" t="s">
        <v>213</v>
      </c>
      <c r="C181" t="s">
        <v>1054</v>
      </c>
      <c r="D181" s="2">
        <v>44008.20208333333</v>
      </c>
      <c r="E181" t="str">
        <f>VLOOKUP(B181,Content!$B$2:$D$1001,3,FALSE)</f>
        <v>studying</v>
      </c>
      <c r="F181" t="str">
        <f>VLOOKUP(Reactions!B181,Content!B181:D1180,2,FALSE)</f>
        <v>audio</v>
      </c>
      <c r="G181" t="str">
        <f>VLOOKUP(C:C,ReactionTypes!$B$2:$D$17,2,FALSE)</f>
        <v>positive</v>
      </c>
      <c r="H181">
        <f>VLOOKUP(C:C,ReactionTypes!$B$2:$D$17,3,FALSE)</f>
        <v>72</v>
      </c>
    </row>
    <row r="182" spans="1:8" x14ac:dyDescent="0.25">
      <c r="A182">
        <v>4838</v>
      </c>
      <c r="B182" t="s">
        <v>214</v>
      </c>
      <c r="C182" t="s">
        <v>1054</v>
      </c>
      <c r="D182" s="2">
        <v>44182.987500000003</v>
      </c>
      <c r="E182" t="str">
        <f>VLOOKUP(B182,Content!$B$2:$D$1001,3,FALSE)</f>
        <v>healthy eating</v>
      </c>
      <c r="F182" t="str">
        <f>VLOOKUP(Reactions!B182,Content!B182:D1181,2,FALSE)</f>
        <v>audio</v>
      </c>
      <c r="G182" t="str">
        <f>VLOOKUP(C:C,ReactionTypes!$B$2:$D$17,2,FALSE)</f>
        <v>positive</v>
      </c>
      <c r="H182">
        <f>VLOOKUP(C:C,ReactionTypes!$B$2:$D$17,3,FALSE)</f>
        <v>72</v>
      </c>
    </row>
    <row r="183" spans="1:8" x14ac:dyDescent="0.25">
      <c r="A183">
        <v>4855</v>
      </c>
      <c r="B183" t="s">
        <v>215</v>
      </c>
      <c r="C183" t="s">
        <v>1052</v>
      </c>
      <c r="D183" s="2">
        <v>44213.151388888888</v>
      </c>
      <c r="E183" t="str">
        <f>VLOOKUP(B183,Content!$B$2:$D$1001,3,FALSE)</f>
        <v>science</v>
      </c>
      <c r="F183" t="str">
        <f>VLOOKUP(Reactions!B183,Content!B183:D1182,2,FALSE)</f>
        <v>audio</v>
      </c>
      <c r="G183" t="str">
        <f>VLOOKUP(C:C,ReactionTypes!$B$2:$D$17,2,FALSE)</f>
        <v>positive</v>
      </c>
      <c r="H183">
        <f>VLOOKUP(C:C,ReactionTypes!$B$2:$D$17,3,FALSE)</f>
        <v>45</v>
      </c>
    </row>
    <row r="184" spans="1:8" x14ac:dyDescent="0.25">
      <c r="A184">
        <v>4876</v>
      </c>
      <c r="B184" t="s">
        <v>216</v>
      </c>
      <c r="C184" t="s">
        <v>1050</v>
      </c>
      <c r="D184" s="2">
        <v>44311.679166666669</v>
      </c>
      <c r="E184" t="str">
        <f>VLOOKUP(B184,Content!$B$2:$D$1001,3,FALSE)</f>
        <v>fitness</v>
      </c>
      <c r="F184" t="str">
        <f>VLOOKUP(Reactions!B184,Content!B184:D1183,2,FALSE)</f>
        <v>photo</v>
      </c>
      <c r="G184" t="str">
        <f>VLOOKUP(C:C,ReactionTypes!$B$2:$D$17,2,FALSE)</f>
        <v>positive</v>
      </c>
      <c r="H184">
        <f>VLOOKUP(C:C,ReactionTypes!$B$2:$D$17,3,FALSE)</f>
        <v>60</v>
      </c>
    </row>
    <row r="185" spans="1:8" x14ac:dyDescent="0.25">
      <c r="A185">
        <v>4898</v>
      </c>
      <c r="B185" t="s">
        <v>217</v>
      </c>
      <c r="C185" t="s">
        <v>1043</v>
      </c>
      <c r="D185" s="2">
        <v>44275.590277777781</v>
      </c>
      <c r="E185" t="str">
        <f>VLOOKUP(B185,Content!$B$2:$D$1001,3,FALSE)</f>
        <v>animals</v>
      </c>
      <c r="F185" t="str">
        <f>VLOOKUP(Reactions!B185,Content!B185:D1184,2,FALSE)</f>
        <v>GIF</v>
      </c>
      <c r="G185" t="str">
        <f>VLOOKUP(C:C,ReactionTypes!$B$2:$D$17,2,FALSE)</f>
        <v>neutral</v>
      </c>
      <c r="H185">
        <f>VLOOKUP(C:C,ReactionTypes!$B$2:$D$17,3,FALSE)</f>
        <v>35</v>
      </c>
    </row>
    <row r="186" spans="1:8" x14ac:dyDescent="0.25">
      <c r="A186">
        <v>4943</v>
      </c>
      <c r="B186" t="s">
        <v>218</v>
      </c>
      <c r="C186" t="s">
        <v>1052</v>
      </c>
      <c r="D186" s="2">
        <v>44328.548611111109</v>
      </c>
      <c r="E186" t="str">
        <f>VLOOKUP(B186,Content!$B$2:$D$1001,3,FALSE)</f>
        <v>travel</v>
      </c>
      <c r="F186" t="str">
        <f>VLOOKUP(Reactions!B186,Content!B186:D1185,2,FALSE)</f>
        <v>photo</v>
      </c>
      <c r="G186" t="str">
        <f>VLOOKUP(C:C,ReactionTypes!$B$2:$D$17,2,FALSE)</f>
        <v>positive</v>
      </c>
      <c r="H186">
        <f>VLOOKUP(C:C,ReactionTypes!$B$2:$D$17,3,FALSE)</f>
        <v>45</v>
      </c>
    </row>
    <row r="187" spans="1:8" x14ac:dyDescent="0.25">
      <c r="A187">
        <v>4963</v>
      </c>
      <c r="B187" t="s">
        <v>219</v>
      </c>
      <c r="C187" t="s">
        <v>1044</v>
      </c>
      <c r="D187" s="2">
        <v>44173.525694444441</v>
      </c>
      <c r="E187" t="str">
        <f>VLOOKUP(B187,Content!$B$2:$D$1001,3,FALSE)</f>
        <v>food</v>
      </c>
      <c r="F187" t="str">
        <f>VLOOKUP(Reactions!B187,Content!B187:D1186,2,FALSE)</f>
        <v>video</v>
      </c>
      <c r="G187" t="str">
        <f>VLOOKUP(C:C,ReactionTypes!$B$2:$D$17,2,FALSE)</f>
        <v>positive</v>
      </c>
      <c r="H187">
        <f>VLOOKUP(C:C,ReactionTypes!$B$2:$D$17,3,FALSE)</f>
        <v>70</v>
      </c>
    </row>
    <row r="188" spans="1:8" x14ac:dyDescent="0.25">
      <c r="A188">
        <v>5010</v>
      </c>
      <c r="B188" t="s">
        <v>220</v>
      </c>
      <c r="C188" t="s">
        <v>1050</v>
      </c>
      <c r="D188" s="2">
        <v>44245.578472222223</v>
      </c>
      <c r="E188" t="str">
        <f>VLOOKUP(B188,Content!$B$2:$D$1001,3,FALSE)</f>
        <v>soccer</v>
      </c>
      <c r="F188" t="str">
        <f>VLOOKUP(Reactions!B188,Content!B188:D1187,2,FALSE)</f>
        <v>GIF</v>
      </c>
      <c r="G188" t="str">
        <f>VLOOKUP(C:C,ReactionTypes!$B$2:$D$17,2,FALSE)</f>
        <v>positive</v>
      </c>
      <c r="H188">
        <f>VLOOKUP(C:C,ReactionTypes!$B$2:$D$17,3,FALSE)</f>
        <v>60</v>
      </c>
    </row>
    <row r="189" spans="1:8" x14ac:dyDescent="0.25">
      <c r="A189">
        <v>5051</v>
      </c>
      <c r="B189" t="s">
        <v>221</v>
      </c>
      <c r="C189" t="s">
        <v>1050</v>
      </c>
      <c r="D189" s="2">
        <v>44229.699305555558</v>
      </c>
      <c r="E189" t="str">
        <f>VLOOKUP(B189,Content!$B$2:$D$1001,3,FALSE)</f>
        <v>dogs</v>
      </c>
      <c r="F189" t="str">
        <f>VLOOKUP(Reactions!B189,Content!B189:D1188,2,FALSE)</f>
        <v>GIF</v>
      </c>
      <c r="G189" t="str">
        <f>VLOOKUP(C:C,ReactionTypes!$B$2:$D$17,2,FALSE)</f>
        <v>positive</v>
      </c>
      <c r="H189">
        <f>VLOOKUP(C:C,ReactionTypes!$B$2:$D$17,3,FALSE)</f>
        <v>60</v>
      </c>
    </row>
    <row r="190" spans="1:8" x14ac:dyDescent="0.25">
      <c r="A190">
        <v>5100</v>
      </c>
      <c r="B190" t="s">
        <v>222</v>
      </c>
      <c r="C190" t="s">
        <v>1043</v>
      </c>
      <c r="D190" s="2">
        <v>44047.761805555558</v>
      </c>
      <c r="E190" t="str">
        <f>VLOOKUP(B190,Content!$B$2:$D$1001,3,FALSE)</f>
        <v>tennis</v>
      </c>
      <c r="F190" t="str">
        <f>VLOOKUP(Reactions!B190,Content!B190:D1189,2,FALSE)</f>
        <v>video</v>
      </c>
      <c r="G190" t="str">
        <f>VLOOKUP(C:C,ReactionTypes!$B$2:$D$17,2,FALSE)</f>
        <v>neutral</v>
      </c>
      <c r="H190">
        <f>VLOOKUP(C:C,ReactionTypes!$B$2:$D$17,3,FALSE)</f>
        <v>35</v>
      </c>
    </row>
    <row r="191" spans="1:8" x14ac:dyDescent="0.25">
      <c r="A191">
        <v>5132</v>
      </c>
      <c r="B191" t="s">
        <v>223</v>
      </c>
      <c r="C191" t="s">
        <v>1043</v>
      </c>
      <c r="D191" s="2">
        <v>44049.587500000001</v>
      </c>
      <c r="E191" t="str">
        <f>VLOOKUP(B191,Content!$B$2:$D$1001,3,FALSE)</f>
        <v>food</v>
      </c>
      <c r="F191" t="str">
        <f>VLOOKUP(Reactions!B191,Content!B191:D1190,2,FALSE)</f>
        <v>audio</v>
      </c>
      <c r="G191" t="str">
        <f>VLOOKUP(C:C,ReactionTypes!$B$2:$D$17,2,FALSE)</f>
        <v>neutral</v>
      </c>
      <c r="H191">
        <f>VLOOKUP(C:C,ReactionTypes!$B$2:$D$17,3,FALSE)</f>
        <v>35</v>
      </c>
    </row>
    <row r="192" spans="1:8" x14ac:dyDescent="0.25">
      <c r="A192">
        <v>5174</v>
      </c>
      <c r="B192" t="s">
        <v>224</v>
      </c>
      <c r="C192" t="s">
        <v>1042</v>
      </c>
      <c r="D192" s="2">
        <v>44020.186111111114</v>
      </c>
      <c r="E192" t="str">
        <f>VLOOKUP(B192,Content!$B$2:$D$1001,3,FALSE)</f>
        <v>tennis</v>
      </c>
      <c r="F192" t="str">
        <f>VLOOKUP(Reactions!B192,Content!B192:D1191,2,FALSE)</f>
        <v>video</v>
      </c>
      <c r="G192" t="str">
        <f>VLOOKUP(C:C,ReactionTypes!$B$2:$D$17,2,FALSE)</f>
        <v>positive</v>
      </c>
      <c r="H192">
        <f>VLOOKUP(C:C,ReactionTypes!$B$2:$D$17,3,FALSE)</f>
        <v>30</v>
      </c>
    </row>
    <row r="193" spans="1:8" x14ac:dyDescent="0.25">
      <c r="A193">
        <v>5222</v>
      </c>
      <c r="B193" t="s">
        <v>225</v>
      </c>
      <c r="C193" t="s">
        <v>1039</v>
      </c>
      <c r="D193" s="2">
        <v>44095.967361111114</v>
      </c>
      <c r="E193" t="str">
        <f>VLOOKUP(B193,Content!$B$2:$D$1001,3,FALSE)</f>
        <v>science</v>
      </c>
      <c r="F193" t="str">
        <f>VLOOKUP(Reactions!B193,Content!B193:D1192,2,FALSE)</f>
        <v>GIF</v>
      </c>
      <c r="G193" t="str">
        <f>VLOOKUP(C:C,ReactionTypes!$B$2:$D$17,2,FALSE)</f>
        <v>negative</v>
      </c>
      <c r="H193">
        <f>VLOOKUP(C:C,ReactionTypes!$B$2:$D$17,3,FALSE)</f>
        <v>0</v>
      </c>
    </row>
    <row r="194" spans="1:8" x14ac:dyDescent="0.25">
      <c r="A194">
        <v>5243</v>
      </c>
      <c r="B194" t="s">
        <v>226</v>
      </c>
      <c r="C194" t="s">
        <v>1045</v>
      </c>
      <c r="D194" s="2">
        <v>44236.344444444447</v>
      </c>
      <c r="E194" t="str">
        <f>VLOOKUP(B194,Content!$B$2:$D$1001,3,FALSE)</f>
        <v>cooking</v>
      </c>
      <c r="F194" t="str">
        <f>VLOOKUP(Reactions!B194,Content!B194:D1193,2,FALSE)</f>
        <v>audio</v>
      </c>
      <c r="G194" t="str">
        <f>VLOOKUP(C:C,ReactionTypes!$B$2:$D$17,2,FALSE)</f>
        <v>negative</v>
      </c>
      <c r="H194">
        <f>VLOOKUP(C:C,ReactionTypes!$B$2:$D$17,3,FALSE)</f>
        <v>5</v>
      </c>
    </row>
    <row r="195" spans="1:8" x14ac:dyDescent="0.25">
      <c r="A195">
        <v>5272</v>
      </c>
      <c r="B195" t="s">
        <v>227</v>
      </c>
      <c r="C195" t="s">
        <v>1039</v>
      </c>
      <c r="D195" s="2">
        <v>44192.509027777778</v>
      </c>
      <c r="E195" t="str">
        <f>VLOOKUP(B195,Content!$B$2:$D$1001,3,FALSE)</f>
        <v>education</v>
      </c>
      <c r="F195" t="str">
        <f>VLOOKUP(Reactions!B195,Content!B195:D1194,2,FALSE)</f>
        <v>photo</v>
      </c>
      <c r="G195" t="str">
        <f>VLOOKUP(C:C,ReactionTypes!$B$2:$D$17,2,FALSE)</f>
        <v>negative</v>
      </c>
      <c r="H195">
        <f>VLOOKUP(C:C,ReactionTypes!$B$2:$D$17,3,FALSE)</f>
        <v>0</v>
      </c>
    </row>
    <row r="196" spans="1:8" x14ac:dyDescent="0.25">
      <c r="A196">
        <v>5321</v>
      </c>
      <c r="B196" t="s">
        <v>228</v>
      </c>
      <c r="C196" t="s">
        <v>1047</v>
      </c>
      <c r="D196" s="2">
        <v>44107.229861111111</v>
      </c>
      <c r="E196" t="str">
        <f>VLOOKUP(B196,Content!$B$2:$D$1001,3,FALSE)</f>
        <v>soccer</v>
      </c>
      <c r="F196" t="str">
        <f>VLOOKUP(Reactions!B196,Content!B196:D1195,2,FALSE)</f>
        <v>audio</v>
      </c>
      <c r="G196" t="str">
        <f>VLOOKUP(C:C,ReactionTypes!$B$2:$D$17,2,FALSE)</f>
        <v>positive</v>
      </c>
      <c r="H196">
        <f>VLOOKUP(C:C,ReactionTypes!$B$2:$D$17,3,FALSE)</f>
        <v>75</v>
      </c>
    </row>
    <row r="197" spans="1:8" x14ac:dyDescent="0.25">
      <c r="A197">
        <v>5353</v>
      </c>
      <c r="B197" t="s">
        <v>229</v>
      </c>
      <c r="C197" t="s">
        <v>1052</v>
      </c>
      <c r="D197" s="2">
        <v>44120.993750000001</v>
      </c>
      <c r="E197" t="str">
        <f>VLOOKUP(B197,Content!$B$2:$D$1001,3,FALSE)</f>
        <v>food</v>
      </c>
      <c r="F197" t="str">
        <f>VLOOKUP(Reactions!B197,Content!B197:D1196,2,FALSE)</f>
        <v>GIF</v>
      </c>
      <c r="G197" t="str">
        <f>VLOOKUP(C:C,ReactionTypes!$B$2:$D$17,2,FALSE)</f>
        <v>positive</v>
      </c>
      <c r="H197">
        <f>VLOOKUP(C:C,ReactionTypes!$B$2:$D$17,3,FALSE)</f>
        <v>45</v>
      </c>
    </row>
    <row r="198" spans="1:8" x14ac:dyDescent="0.25">
      <c r="A198">
        <v>5384</v>
      </c>
      <c r="B198" t="s">
        <v>230</v>
      </c>
      <c r="C198" t="s">
        <v>1044</v>
      </c>
      <c r="D198" s="2">
        <v>44159.955555555556</v>
      </c>
      <c r="E198" t="str">
        <f>VLOOKUP(B198,Content!$B$2:$D$1001,3,FALSE)</f>
        <v>travel</v>
      </c>
      <c r="F198" t="str">
        <f>VLOOKUP(Reactions!B198,Content!B198:D1197,2,FALSE)</f>
        <v>audio</v>
      </c>
      <c r="G198" t="str">
        <f>VLOOKUP(C:C,ReactionTypes!$B$2:$D$17,2,FALSE)</f>
        <v>positive</v>
      </c>
      <c r="H198">
        <f>VLOOKUP(C:C,ReactionTypes!$B$2:$D$17,3,FALSE)</f>
        <v>70</v>
      </c>
    </row>
    <row r="199" spans="1:8" x14ac:dyDescent="0.25">
      <c r="A199">
        <v>5427</v>
      </c>
      <c r="B199" t="s">
        <v>231</v>
      </c>
      <c r="C199" t="s">
        <v>1049</v>
      </c>
      <c r="D199" s="2">
        <v>44304.867361111108</v>
      </c>
      <c r="E199" t="str">
        <f>VLOOKUP(B199,Content!$B$2:$D$1001,3,FALSE)</f>
        <v>travel</v>
      </c>
      <c r="F199" t="str">
        <f>VLOOKUP(Reactions!B199,Content!B199:D1198,2,FALSE)</f>
        <v>audio</v>
      </c>
      <c r="G199" t="str">
        <f>VLOOKUP(C:C,ReactionTypes!$B$2:$D$17,2,FALSE)</f>
        <v>positive</v>
      </c>
      <c r="H199">
        <f>VLOOKUP(C:C,ReactionTypes!$B$2:$D$17,3,FALSE)</f>
        <v>50</v>
      </c>
    </row>
    <row r="200" spans="1:8" x14ac:dyDescent="0.25">
      <c r="A200">
        <v>5459</v>
      </c>
      <c r="B200" t="s">
        <v>232</v>
      </c>
      <c r="C200" t="s">
        <v>1048</v>
      </c>
      <c r="D200" s="2">
        <v>44255.802777777775</v>
      </c>
      <c r="E200" t="str">
        <f>VLOOKUP(B200,Content!$B$2:$D$1001,3,FALSE)</f>
        <v>animals</v>
      </c>
      <c r="F200" t="str">
        <f>VLOOKUP(Reactions!B200,Content!B200:D1199,2,FALSE)</f>
        <v>GIF</v>
      </c>
      <c r="G200" t="str">
        <f>VLOOKUP(C:C,ReactionTypes!$B$2:$D$17,2,FALSE)</f>
        <v>negative</v>
      </c>
      <c r="H200">
        <f>VLOOKUP(C:C,ReactionTypes!$B$2:$D$17,3,FALSE)</f>
        <v>12</v>
      </c>
    </row>
    <row r="201" spans="1:8" x14ac:dyDescent="0.25">
      <c r="A201">
        <v>5489</v>
      </c>
      <c r="B201" t="s">
        <v>233</v>
      </c>
      <c r="C201" t="s">
        <v>1051</v>
      </c>
      <c r="D201" s="2">
        <v>44091.384722222225</v>
      </c>
      <c r="E201" t="str">
        <f>VLOOKUP(B201,Content!$B$2:$D$1001,3,FALSE)</f>
        <v>dogs</v>
      </c>
      <c r="F201" t="str">
        <f>VLOOKUP(Reactions!B201,Content!B201:D1200,2,FALSE)</f>
        <v>video</v>
      </c>
      <c r="G201" t="str">
        <f>VLOOKUP(C:C,ReactionTypes!$B$2:$D$17,2,FALSE)</f>
        <v>positive</v>
      </c>
      <c r="H201">
        <f>VLOOKUP(C:C,ReactionTypes!$B$2:$D$17,3,FALSE)</f>
        <v>70</v>
      </c>
    </row>
    <row r="202" spans="1:8" x14ac:dyDescent="0.25">
      <c r="A202">
        <v>5518</v>
      </c>
      <c r="B202" t="s">
        <v>234</v>
      </c>
      <c r="C202" t="s">
        <v>1048</v>
      </c>
      <c r="D202" s="2">
        <v>44068.914583333331</v>
      </c>
      <c r="E202" t="str">
        <f>VLOOKUP(B202,Content!$B$2:$D$1001,3,FALSE)</f>
        <v>education</v>
      </c>
      <c r="F202" t="str">
        <f>VLOOKUP(Reactions!B202,Content!B202:D1201,2,FALSE)</f>
        <v>audio</v>
      </c>
      <c r="G202" t="str">
        <f>VLOOKUP(C:C,ReactionTypes!$B$2:$D$17,2,FALSE)</f>
        <v>negative</v>
      </c>
      <c r="H202">
        <f>VLOOKUP(C:C,ReactionTypes!$B$2:$D$17,3,FALSE)</f>
        <v>12</v>
      </c>
    </row>
    <row r="203" spans="1:8" x14ac:dyDescent="0.25">
      <c r="A203">
        <v>5531</v>
      </c>
      <c r="B203" t="s">
        <v>235</v>
      </c>
      <c r="C203" t="s">
        <v>1053</v>
      </c>
      <c r="D203" s="2">
        <v>44136.302777777775</v>
      </c>
      <c r="E203" t="str">
        <f>VLOOKUP(B203,Content!$B$2:$D$1001,3,FALSE)</f>
        <v>veganism</v>
      </c>
      <c r="F203" t="str">
        <f>VLOOKUP(Reactions!B203,Content!B203:D1202,2,FALSE)</f>
        <v>photo</v>
      </c>
      <c r="G203" t="str">
        <f>VLOOKUP(C:C,ReactionTypes!$B$2:$D$17,2,FALSE)</f>
        <v>positive</v>
      </c>
      <c r="H203">
        <f>VLOOKUP(C:C,ReactionTypes!$B$2:$D$17,3,FALSE)</f>
        <v>65</v>
      </c>
    </row>
    <row r="204" spans="1:8" x14ac:dyDescent="0.25">
      <c r="A204">
        <v>5543</v>
      </c>
      <c r="B204" t="s">
        <v>237</v>
      </c>
      <c r="C204" t="s">
        <v>1054</v>
      </c>
      <c r="D204" s="2">
        <v>44025.938194444447</v>
      </c>
      <c r="E204" t="str">
        <f>VLOOKUP(B204,Content!$B$2:$D$1001,3,FALSE)</f>
        <v>veganism</v>
      </c>
      <c r="F204" t="str">
        <f>VLOOKUP(Reactions!B204,Content!B204:D1203,2,FALSE)</f>
        <v>GIF</v>
      </c>
      <c r="G204" t="str">
        <f>VLOOKUP(C:C,ReactionTypes!$B$2:$D$17,2,FALSE)</f>
        <v>positive</v>
      </c>
      <c r="H204">
        <f>VLOOKUP(C:C,ReactionTypes!$B$2:$D$17,3,FALSE)</f>
        <v>72</v>
      </c>
    </row>
    <row r="205" spans="1:8" x14ac:dyDescent="0.25">
      <c r="A205">
        <v>5570</v>
      </c>
      <c r="B205" t="s">
        <v>238</v>
      </c>
      <c r="C205" t="s">
        <v>1045</v>
      </c>
      <c r="D205" s="2">
        <v>44058.619444444441</v>
      </c>
      <c r="E205" t="str">
        <f>VLOOKUP(B205,Content!$B$2:$D$1001,3,FALSE)</f>
        <v>Animals</v>
      </c>
      <c r="F205" t="str">
        <f>VLOOKUP(Reactions!B205,Content!B205:D1204,2,FALSE)</f>
        <v>audio</v>
      </c>
      <c r="G205" t="str">
        <f>VLOOKUP(C:C,ReactionTypes!$B$2:$D$17,2,FALSE)</f>
        <v>negative</v>
      </c>
      <c r="H205">
        <f>VLOOKUP(C:C,ReactionTypes!$B$2:$D$17,3,FALSE)</f>
        <v>5</v>
      </c>
    </row>
    <row r="206" spans="1:8" x14ac:dyDescent="0.25">
      <c r="A206">
        <v>5600</v>
      </c>
      <c r="B206" t="s">
        <v>239</v>
      </c>
      <c r="C206" t="s">
        <v>1041</v>
      </c>
      <c r="D206" s="2">
        <v>44238.022916666669</v>
      </c>
      <c r="E206" t="str">
        <f>VLOOKUP(B206,Content!$B$2:$D$1001,3,FALSE)</f>
        <v>fitness</v>
      </c>
      <c r="F206" t="str">
        <f>VLOOKUP(Reactions!B206,Content!B206:D1205,2,FALSE)</f>
        <v>video</v>
      </c>
      <c r="G206" t="str">
        <f>VLOOKUP(C:C,ReactionTypes!$B$2:$D$17,2,FALSE)</f>
        <v>negative</v>
      </c>
      <c r="H206">
        <f>VLOOKUP(C:C,ReactionTypes!$B$2:$D$17,3,FALSE)</f>
        <v>15</v>
      </c>
    </row>
    <row r="207" spans="1:8" x14ac:dyDescent="0.25">
      <c r="A207">
        <v>5623</v>
      </c>
      <c r="B207" t="s">
        <v>240</v>
      </c>
      <c r="C207" t="s">
        <v>1044</v>
      </c>
      <c r="D207" s="2">
        <v>44270.907638888886</v>
      </c>
      <c r="E207" t="str">
        <f>VLOOKUP(B207,Content!$B$2:$D$1001,3,FALSE)</f>
        <v>education</v>
      </c>
      <c r="F207" t="str">
        <f>VLOOKUP(Reactions!B207,Content!B207:D1206,2,FALSE)</f>
        <v>GIF</v>
      </c>
      <c r="G207" t="str">
        <f>VLOOKUP(C:C,ReactionTypes!$B$2:$D$17,2,FALSE)</f>
        <v>positive</v>
      </c>
      <c r="H207">
        <f>VLOOKUP(C:C,ReactionTypes!$B$2:$D$17,3,FALSE)</f>
        <v>70</v>
      </c>
    </row>
    <row r="208" spans="1:8" x14ac:dyDescent="0.25">
      <c r="A208">
        <v>5652</v>
      </c>
      <c r="B208" t="s">
        <v>241</v>
      </c>
      <c r="C208" t="s">
        <v>1039</v>
      </c>
      <c r="D208" s="2">
        <v>44011.943749999999</v>
      </c>
      <c r="E208" t="str">
        <f>VLOOKUP(B208,Content!$B$2:$D$1001,3,FALSE)</f>
        <v>public speaking</v>
      </c>
      <c r="F208" t="str">
        <f>VLOOKUP(Reactions!B208,Content!B208:D1207,2,FALSE)</f>
        <v>photo</v>
      </c>
      <c r="G208" t="str">
        <f>VLOOKUP(C:C,ReactionTypes!$B$2:$D$17,2,FALSE)</f>
        <v>negative</v>
      </c>
      <c r="H208">
        <f>VLOOKUP(C:C,ReactionTypes!$B$2:$D$17,3,FALSE)</f>
        <v>0</v>
      </c>
    </row>
    <row r="209" spans="1:8" x14ac:dyDescent="0.25">
      <c r="A209">
        <v>5674</v>
      </c>
      <c r="B209" t="s">
        <v>242</v>
      </c>
      <c r="C209" t="s">
        <v>1048</v>
      </c>
      <c r="D209" s="2">
        <v>44120.413888888892</v>
      </c>
      <c r="E209" t="str">
        <f>VLOOKUP(B209,Content!$B$2:$D$1001,3,FALSE)</f>
        <v>cooking</v>
      </c>
      <c r="F209" t="str">
        <f>VLOOKUP(Reactions!B209,Content!B209:D1208,2,FALSE)</f>
        <v>GIF</v>
      </c>
      <c r="G209" t="str">
        <f>VLOOKUP(C:C,ReactionTypes!$B$2:$D$17,2,FALSE)</f>
        <v>negative</v>
      </c>
      <c r="H209">
        <f>VLOOKUP(C:C,ReactionTypes!$B$2:$D$17,3,FALSE)</f>
        <v>12</v>
      </c>
    </row>
    <row r="210" spans="1:8" x14ac:dyDescent="0.25">
      <c r="A210">
        <v>5720</v>
      </c>
      <c r="B210" t="s">
        <v>243</v>
      </c>
      <c r="C210" t="s">
        <v>1041</v>
      </c>
      <c r="D210" s="2">
        <v>44225.145833333336</v>
      </c>
      <c r="E210" t="str">
        <f>VLOOKUP(B210,Content!$B$2:$D$1001,3,FALSE)</f>
        <v>soccer</v>
      </c>
      <c r="F210" t="str">
        <f>VLOOKUP(Reactions!B210,Content!B210:D1209,2,FALSE)</f>
        <v>audio</v>
      </c>
      <c r="G210" t="str">
        <f>VLOOKUP(C:C,ReactionTypes!$B$2:$D$17,2,FALSE)</f>
        <v>negative</v>
      </c>
      <c r="H210">
        <f>VLOOKUP(C:C,ReactionTypes!$B$2:$D$17,3,FALSE)</f>
        <v>15</v>
      </c>
    </row>
    <row r="211" spans="1:8" x14ac:dyDescent="0.25">
      <c r="A211">
        <v>5727</v>
      </c>
      <c r="B211" t="s">
        <v>244</v>
      </c>
      <c r="C211" t="s">
        <v>1049</v>
      </c>
      <c r="D211" s="2">
        <v>44116.236111111109</v>
      </c>
      <c r="E211" t="str">
        <f>VLOOKUP(B211,Content!$B$2:$D$1001,3,FALSE)</f>
        <v>food</v>
      </c>
      <c r="F211" t="str">
        <f>VLOOKUP(Reactions!B211,Content!B211:D1210,2,FALSE)</f>
        <v>GIF</v>
      </c>
      <c r="G211" t="str">
        <f>VLOOKUP(C:C,ReactionTypes!$B$2:$D$17,2,FALSE)</f>
        <v>positive</v>
      </c>
      <c r="H211">
        <f>VLOOKUP(C:C,ReactionTypes!$B$2:$D$17,3,FALSE)</f>
        <v>50</v>
      </c>
    </row>
    <row r="212" spans="1:8" x14ac:dyDescent="0.25">
      <c r="A212">
        <v>5733</v>
      </c>
      <c r="B212" t="s">
        <v>246</v>
      </c>
      <c r="C212" t="s">
        <v>1050</v>
      </c>
      <c r="D212" s="2">
        <v>44088.911111111112</v>
      </c>
      <c r="E212" t="str">
        <f>VLOOKUP(B212,Content!$B$2:$D$1001,3,FALSE)</f>
        <v>animals</v>
      </c>
      <c r="F212" t="str">
        <f>VLOOKUP(Reactions!B212,Content!B212:D1211,2,FALSE)</f>
        <v>audio</v>
      </c>
      <c r="G212" t="str">
        <f>VLOOKUP(C:C,ReactionTypes!$B$2:$D$17,2,FALSE)</f>
        <v>positive</v>
      </c>
      <c r="H212">
        <f>VLOOKUP(C:C,ReactionTypes!$B$2:$D$17,3,FALSE)</f>
        <v>60</v>
      </c>
    </row>
    <row r="213" spans="1:8" x14ac:dyDescent="0.25">
      <c r="A213">
        <v>5768</v>
      </c>
      <c r="B213" t="s">
        <v>247</v>
      </c>
      <c r="C213" t="s">
        <v>1044</v>
      </c>
      <c r="D213" s="2">
        <v>44136.941666666666</v>
      </c>
      <c r="E213" t="str">
        <f>VLOOKUP(B213,Content!$B$2:$D$1001,3,FALSE)</f>
        <v>dogs</v>
      </c>
      <c r="F213" t="str">
        <f>VLOOKUP(Reactions!B213,Content!B213:D1212,2,FALSE)</f>
        <v>video</v>
      </c>
      <c r="G213" t="str">
        <f>VLOOKUP(C:C,ReactionTypes!$B$2:$D$17,2,FALSE)</f>
        <v>positive</v>
      </c>
      <c r="H213">
        <f>VLOOKUP(C:C,ReactionTypes!$B$2:$D$17,3,FALSE)</f>
        <v>70</v>
      </c>
    </row>
    <row r="214" spans="1:8" x14ac:dyDescent="0.25">
      <c r="A214">
        <v>5772</v>
      </c>
      <c r="B214" t="s">
        <v>248</v>
      </c>
      <c r="C214" t="s">
        <v>1043</v>
      </c>
      <c r="D214" s="2">
        <v>44036.510416666664</v>
      </c>
      <c r="E214" t="str">
        <f>VLOOKUP(B214,Content!$B$2:$D$1001,3,FALSE)</f>
        <v>education</v>
      </c>
      <c r="F214" t="str">
        <f>VLOOKUP(Reactions!B214,Content!B214:D1213,2,FALSE)</f>
        <v>photo</v>
      </c>
      <c r="G214" t="str">
        <f>VLOOKUP(C:C,ReactionTypes!$B$2:$D$17,2,FALSE)</f>
        <v>neutral</v>
      </c>
      <c r="H214">
        <f>VLOOKUP(C:C,ReactionTypes!$B$2:$D$17,3,FALSE)</f>
        <v>35</v>
      </c>
    </row>
    <row r="215" spans="1:8" x14ac:dyDescent="0.25">
      <c r="A215">
        <v>5807</v>
      </c>
      <c r="B215" t="s">
        <v>249</v>
      </c>
      <c r="C215" t="s">
        <v>1047</v>
      </c>
      <c r="D215" s="2">
        <v>44284.452777777777</v>
      </c>
      <c r="E215" t="str">
        <f>VLOOKUP(B215,Content!$B$2:$D$1001,3,FALSE)</f>
        <v>fitness</v>
      </c>
      <c r="F215" t="str">
        <f>VLOOKUP(Reactions!B215,Content!B215:D1214,2,FALSE)</f>
        <v>video</v>
      </c>
      <c r="G215" t="str">
        <f>VLOOKUP(C:C,ReactionTypes!$B$2:$D$17,2,FALSE)</f>
        <v>positive</v>
      </c>
      <c r="H215">
        <f>VLOOKUP(C:C,ReactionTypes!$B$2:$D$17,3,FALSE)</f>
        <v>75</v>
      </c>
    </row>
    <row r="216" spans="1:8" x14ac:dyDescent="0.25">
      <c r="A216">
        <v>5820</v>
      </c>
      <c r="B216" t="s">
        <v>250</v>
      </c>
      <c r="C216" t="s">
        <v>1048</v>
      </c>
      <c r="D216" s="2">
        <v>44135.165972222225</v>
      </c>
      <c r="E216" t="str">
        <f>VLOOKUP(B216,Content!$B$2:$D$1001,3,FALSE)</f>
        <v>healthy eating</v>
      </c>
      <c r="F216" t="str">
        <f>VLOOKUP(Reactions!B216,Content!B216:D1215,2,FALSE)</f>
        <v>audio</v>
      </c>
      <c r="G216" t="str">
        <f>VLOOKUP(C:C,ReactionTypes!$B$2:$D$17,2,FALSE)</f>
        <v>negative</v>
      </c>
      <c r="H216">
        <f>VLOOKUP(C:C,ReactionTypes!$B$2:$D$17,3,FALSE)</f>
        <v>12</v>
      </c>
    </row>
    <row r="217" spans="1:8" x14ac:dyDescent="0.25">
      <c r="A217">
        <v>5846</v>
      </c>
      <c r="B217" t="s">
        <v>251</v>
      </c>
      <c r="C217" t="s">
        <v>1042</v>
      </c>
      <c r="D217" s="2">
        <v>44267.761805555558</v>
      </c>
      <c r="E217" t="str">
        <f>VLOOKUP(B217,Content!$B$2:$D$1001,3,FALSE)</f>
        <v>culture</v>
      </c>
      <c r="F217" t="str">
        <f>VLOOKUP(Reactions!B217,Content!B217:D1216,2,FALSE)</f>
        <v>audio</v>
      </c>
      <c r="G217" t="str">
        <f>VLOOKUP(C:C,ReactionTypes!$B$2:$D$17,2,FALSE)</f>
        <v>positive</v>
      </c>
      <c r="H217">
        <f>VLOOKUP(C:C,ReactionTypes!$B$2:$D$17,3,FALSE)</f>
        <v>30</v>
      </c>
    </row>
    <row r="218" spans="1:8" x14ac:dyDescent="0.25">
      <c r="A218">
        <v>5864</v>
      </c>
      <c r="B218" t="s">
        <v>254</v>
      </c>
      <c r="C218" t="s">
        <v>1049</v>
      </c>
      <c r="D218" s="2">
        <v>44179.079861111109</v>
      </c>
      <c r="E218" t="str">
        <f>VLOOKUP(B218,Content!$B$2:$D$1001,3,FALSE)</f>
        <v>healthy eating</v>
      </c>
      <c r="F218" t="str">
        <f>VLOOKUP(Reactions!B218,Content!B218:D1217,2,FALSE)</f>
        <v>video</v>
      </c>
      <c r="G218" t="str">
        <f>VLOOKUP(C:C,ReactionTypes!$B$2:$D$17,2,FALSE)</f>
        <v>positive</v>
      </c>
      <c r="H218">
        <f>VLOOKUP(C:C,ReactionTypes!$B$2:$D$17,3,FALSE)</f>
        <v>50</v>
      </c>
    </row>
    <row r="219" spans="1:8" x14ac:dyDescent="0.25">
      <c r="A219">
        <v>5897</v>
      </c>
      <c r="B219" t="s">
        <v>255</v>
      </c>
      <c r="C219" t="s">
        <v>1040</v>
      </c>
      <c r="D219" s="2">
        <v>44069.970833333333</v>
      </c>
      <c r="E219" t="str">
        <f>VLOOKUP(B219,Content!$B$2:$D$1001,3,FALSE)</f>
        <v>travel</v>
      </c>
      <c r="F219" t="str">
        <f>VLOOKUP(Reactions!B219,Content!B219:D1218,2,FALSE)</f>
        <v>photo</v>
      </c>
      <c r="G219" t="str">
        <f>VLOOKUP(C:C,ReactionTypes!$B$2:$D$17,2,FALSE)</f>
        <v>negative</v>
      </c>
      <c r="H219">
        <f>VLOOKUP(C:C,ReactionTypes!$B$2:$D$17,3,FALSE)</f>
        <v>10</v>
      </c>
    </row>
    <row r="220" spans="1:8" x14ac:dyDescent="0.25">
      <c r="A220">
        <v>5905</v>
      </c>
      <c r="B220" t="s">
        <v>256</v>
      </c>
      <c r="C220" t="s">
        <v>1039</v>
      </c>
      <c r="D220" s="2">
        <v>44191.34097222222</v>
      </c>
      <c r="E220" t="str">
        <f>VLOOKUP(B220,Content!$B$2:$D$1001,3,FALSE)</f>
        <v>fitness</v>
      </c>
      <c r="F220" t="str">
        <f>VLOOKUP(Reactions!B220,Content!B220:D1219,2,FALSE)</f>
        <v>photo</v>
      </c>
      <c r="G220" t="str">
        <f>VLOOKUP(C:C,ReactionTypes!$B$2:$D$17,2,FALSE)</f>
        <v>negative</v>
      </c>
      <c r="H220">
        <f>VLOOKUP(C:C,ReactionTypes!$B$2:$D$17,3,FALSE)</f>
        <v>0</v>
      </c>
    </row>
    <row r="221" spans="1:8" x14ac:dyDescent="0.25">
      <c r="A221">
        <v>5936</v>
      </c>
      <c r="B221" t="s">
        <v>257</v>
      </c>
      <c r="C221" t="s">
        <v>1044</v>
      </c>
      <c r="D221" s="2">
        <v>44296.486805555556</v>
      </c>
      <c r="E221" t="str">
        <f>VLOOKUP(B221,Content!$B$2:$D$1001,3,FALSE)</f>
        <v>studying</v>
      </c>
      <c r="F221" t="str">
        <f>VLOOKUP(Reactions!B221,Content!B221:D1220,2,FALSE)</f>
        <v>audio</v>
      </c>
      <c r="G221" t="str">
        <f>VLOOKUP(C:C,ReactionTypes!$B$2:$D$17,2,FALSE)</f>
        <v>positive</v>
      </c>
      <c r="H221">
        <f>VLOOKUP(C:C,ReactionTypes!$B$2:$D$17,3,FALSE)</f>
        <v>70</v>
      </c>
    </row>
    <row r="222" spans="1:8" x14ac:dyDescent="0.25">
      <c r="A222">
        <v>5976</v>
      </c>
      <c r="B222" t="s">
        <v>258</v>
      </c>
      <c r="C222" t="s">
        <v>1041</v>
      </c>
      <c r="D222" s="2">
        <v>44037.622916666667</v>
      </c>
      <c r="E222" t="str">
        <f>VLOOKUP(B222,Content!$B$2:$D$1001,3,FALSE)</f>
        <v>healthy eating</v>
      </c>
      <c r="F222" t="str">
        <f>VLOOKUP(Reactions!B222,Content!B222:D1221,2,FALSE)</f>
        <v>video</v>
      </c>
      <c r="G222" t="str">
        <f>VLOOKUP(C:C,ReactionTypes!$B$2:$D$17,2,FALSE)</f>
        <v>negative</v>
      </c>
      <c r="H222">
        <f>VLOOKUP(C:C,ReactionTypes!$B$2:$D$17,3,FALSE)</f>
        <v>15</v>
      </c>
    </row>
    <row r="223" spans="1:8" x14ac:dyDescent="0.25">
      <c r="A223">
        <v>6021</v>
      </c>
      <c r="B223" t="s">
        <v>259</v>
      </c>
      <c r="C223" t="s">
        <v>1046</v>
      </c>
      <c r="D223" s="2">
        <v>44012.106249999997</v>
      </c>
      <c r="E223" t="str">
        <f>VLOOKUP(B223,Content!$B$2:$D$1001,3,FALSE)</f>
        <v>fitness</v>
      </c>
      <c r="F223" t="str">
        <f>VLOOKUP(Reactions!B223,Content!B223:D1222,2,FALSE)</f>
        <v>GIF</v>
      </c>
      <c r="G223" t="str">
        <f>VLOOKUP(C:C,ReactionTypes!$B$2:$D$17,2,FALSE)</f>
        <v>neutral</v>
      </c>
      <c r="H223">
        <f>VLOOKUP(C:C,ReactionTypes!$B$2:$D$17,3,FALSE)</f>
        <v>20</v>
      </c>
    </row>
    <row r="224" spans="1:8" x14ac:dyDescent="0.25">
      <c r="A224">
        <v>6061</v>
      </c>
      <c r="B224" t="s">
        <v>260</v>
      </c>
      <c r="C224" t="s">
        <v>1047</v>
      </c>
      <c r="D224" s="2">
        <v>44156.386805555558</v>
      </c>
      <c r="E224" t="str">
        <f>VLOOKUP(B224,Content!$B$2:$D$1001,3,FALSE)</f>
        <v>healthy eating</v>
      </c>
      <c r="F224" t="str">
        <f>VLOOKUP(Reactions!B224,Content!B224:D1223,2,FALSE)</f>
        <v>GIF</v>
      </c>
      <c r="G224" t="str">
        <f>VLOOKUP(C:C,ReactionTypes!$B$2:$D$17,2,FALSE)</f>
        <v>positive</v>
      </c>
      <c r="H224">
        <f>VLOOKUP(C:C,ReactionTypes!$B$2:$D$17,3,FALSE)</f>
        <v>75</v>
      </c>
    </row>
    <row r="225" spans="1:8" x14ac:dyDescent="0.25">
      <c r="A225">
        <v>6105</v>
      </c>
      <c r="B225" t="s">
        <v>261</v>
      </c>
      <c r="C225" t="s">
        <v>1049</v>
      </c>
      <c r="D225" s="2">
        <v>44319.116666666669</v>
      </c>
      <c r="E225" t="str">
        <f>VLOOKUP(B225,Content!$B$2:$D$1001,3,FALSE)</f>
        <v>veganism</v>
      </c>
      <c r="F225" t="str">
        <f>VLOOKUP(Reactions!B225,Content!B225:D1224,2,FALSE)</f>
        <v>video</v>
      </c>
      <c r="G225" t="str">
        <f>VLOOKUP(C:C,ReactionTypes!$B$2:$D$17,2,FALSE)</f>
        <v>positive</v>
      </c>
      <c r="H225">
        <f>VLOOKUP(C:C,ReactionTypes!$B$2:$D$17,3,FALSE)</f>
        <v>50</v>
      </c>
    </row>
    <row r="226" spans="1:8" x14ac:dyDescent="0.25">
      <c r="A226">
        <v>6127</v>
      </c>
      <c r="B226" t="s">
        <v>262</v>
      </c>
      <c r="C226" t="s">
        <v>1043</v>
      </c>
      <c r="D226" s="2">
        <v>44029.963888888888</v>
      </c>
      <c r="E226" t="str">
        <f>VLOOKUP(B226,Content!$B$2:$D$1001,3,FALSE)</f>
        <v>cooking</v>
      </c>
      <c r="F226" t="str">
        <f>VLOOKUP(Reactions!B226,Content!B226:D1225,2,FALSE)</f>
        <v>video</v>
      </c>
      <c r="G226" t="str">
        <f>VLOOKUP(C:C,ReactionTypes!$B$2:$D$17,2,FALSE)</f>
        <v>neutral</v>
      </c>
      <c r="H226">
        <f>VLOOKUP(C:C,ReactionTypes!$B$2:$D$17,3,FALSE)</f>
        <v>35</v>
      </c>
    </row>
    <row r="227" spans="1:8" x14ac:dyDescent="0.25">
      <c r="A227">
        <v>6129</v>
      </c>
      <c r="B227" t="s">
        <v>263</v>
      </c>
      <c r="C227" t="s">
        <v>1039</v>
      </c>
      <c r="D227" s="2">
        <v>44053.85833333333</v>
      </c>
      <c r="E227" t="str">
        <f>VLOOKUP(B227,Content!$B$2:$D$1001,3,FALSE)</f>
        <v>fitness</v>
      </c>
      <c r="F227" t="str">
        <f>VLOOKUP(Reactions!B227,Content!B227:D1226,2,FALSE)</f>
        <v>audio</v>
      </c>
      <c r="G227" t="str">
        <f>VLOOKUP(C:C,ReactionTypes!$B$2:$D$17,2,FALSE)</f>
        <v>negative</v>
      </c>
      <c r="H227">
        <f>VLOOKUP(C:C,ReactionTypes!$B$2:$D$17,3,FALSE)</f>
        <v>0</v>
      </c>
    </row>
    <row r="228" spans="1:8" x14ac:dyDescent="0.25">
      <c r="A228">
        <v>6152</v>
      </c>
      <c r="B228" t="s">
        <v>264</v>
      </c>
      <c r="C228" t="s">
        <v>1039</v>
      </c>
      <c r="D228" s="2">
        <v>44263.490277777775</v>
      </c>
      <c r="E228" t="str">
        <f>VLOOKUP(B228,Content!$B$2:$D$1001,3,FALSE)</f>
        <v>fitness</v>
      </c>
      <c r="F228" t="str">
        <f>VLOOKUP(Reactions!B228,Content!B228:D1227,2,FALSE)</f>
        <v>GIF</v>
      </c>
      <c r="G228" t="str">
        <f>VLOOKUP(C:C,ReactionTypes!$B$2:$D$17,2,FALSE)</f>
        <v>negative</v>
      </c>
      <c r="H228">
        <f>VLOOKUP(C:C,ReactionTypes!$B$2:$D$17,3,FALSE)</f>
        <v>0</v>
      </c>
    </row>
    <row r="229" spans="1:8" x14ac:dyDescent="0.25">
      <c r="A229">
        <v>6156</v>
      </c>
      <c r="B229" t="s">
        <v>265</v>
      </c>
      <c r="C229" t="s">
        <v>1043</v>
      </c>
      <c r="D229" s="2">
        <v>44032.022222222222</v>
      </c>
      <c r="E229" t="str">
        <f>VLOOKUP(B229,Content!$B$2:$D$1001,3,FALSE)</f>
        <v>veganism</v>
      </c>
      <c r="F229" t="str">
        <f>VLOOKUP(Reactions!B229,Content!B229:D1228,2,FALSE)</f>
        <v>audio</v>
      </c>
      <c r="G229" t="str">
        <f>VLOOKUP(C:C,ReactionTypes!$B$2:$D$17,2,FALSE)</f>
        <v>neutral</v>
      </c>
      <c r="H229">
        <f>VLOOKUP(C:C,ReactionTypes!$B$2:$D$17,3,FALSE)</f>
        <v>35</v>
      </c>
    </row>
    <row r="230" spans="1:8" x14ac:dyDescent="0.25">
      <c r="A230">
        <v>6181</v>
      </c>
      <c r="B230" t="s">
        <v>266</v>
      </c>
      <c r="C230" t="s">
        <v>1042</v>
      </c>
      <c r="D230" s="2">
        <v>44210.196527777778</v>
      </c>
      <c r="E230" t="str">
        <f>VLOOKUP(B230,Content!$B$2:$D$1001,3,FALSE)</f>
        <v>culture</v>
      </c>
      <c r="F230" t="str">
        <f>VLOOKUP(Reactions!B230,Content!B230:D1229,2,FALSE)</f>
        <v>audio</v>
      </c>
      <c r="G230" t="str">
        <f>VLOOKUP(C:C,ReactionTypes!$B$2:$D$17,2,FALSE)</f>
        <v>positive</v>
      </c>
      <c r="H230">
        <f>VLOOKUP(C:C,ReactionTypes!$B$2:$D$17,3,FALSE)</f>
        <v>30</v>
      </c>
    </row>
    <row r="231" spans="1:8" x14ac:dyDescent="0.25">
      <c r="A231">
        <v>6191</v>
      </c>
      <c r="B231" t="s">
        <v>267</v>
      </c>
      <c r="C231" t="s">
        <v>1045</v>
      </c>
      <c r="D231" s="2">
        <v>44158.454861111109</v>
      </c>
      <c r="E231" t="str">
        <f>VLOOKUP(B231,Content!$B$2:$D$1001,3,FALSE)</f>
        <v>healthy eating</v>
      </c>
      <c r="F231" t="str">
        <f>VLOOKUP(Reactions!B231,Content!B231:D1230,2,FALSE)</f>
        <v>audio</v>
      </c>
      <c r="G231" t="str">
        <f>VLOOKUP(C:C,ReactionTypes!$B$2:$D$17,2,FALSE)</f>
        <v>negative</v>
      </c>
      <c r="H231">
        <f>VLOOKUP(C:C,ReactionTypes!$B$2:$D$17,3,FALSE)</f>
        <v>5</v>
      </c>
    </row>
    <row r="232" spans="1:8" x14ac:dyDescent="0.25">
      <c r="A232">
        <v>6223</v>
      </c>
      <c r="B232" t="s">
        <v>268</v>
      </c>
      <c r="C232" t="s">
        <v>1043</v>
      </c>
      <c r="D232" s="2">
        <v>44240.980555555558</v>
      </c>
      <c r="E232" t="str">
        <f>VLOOKUP(B232,Content!$B$2:$D$1001,3,FALSE)</f>
        <v>technology</v>
      </c>
      <c r="F232" t="str">
        <f>VLOOKUP(Reactions!B232,Content!B232:D1231,2,FALSE)</f>
        <v>photo</v>
      </c>
      <c r="G232" t="str">
        <f>VLOOKUP(C:C,ReactionTypes!$B$2:$D$17,2,FALSE)</f>
        <v>neutral</v>
      </c>
      <c r="H232">
        <f>VLOOKUP(C:C,ReactionTypes!$B$2:$D$17,3,FALSE)</f>
        <v>35</v>
      </c>
    </row>
    <row r="233" spans="1:8" x14ac:dyDescent="0.25">
      <c r="A233">
        <v>6267</v>
      </c>
      <c r="B233" s="1" t="s">
        <v>269</v>
      </c>
      <c r="C233" t="s">
        <v>1051</v>
      </c>
      <c r="D233" s="2">
        <v>44227.15347222222</v>
      </c>
      <c r="E233" t="str">
        <f>VLOOKUP(B233,Content!$B$2:$D$1001,3,FALSE)</f>
        <v>food</v>
      </c>
      <c r="F233" t="str">
        <f>VLOOKUP(Reactions!B233,Content!B233:D1232,2,FALSE)</f>
        <v>GIF</v>
      </c>
      <c r="G233" t="str">
        <f>VLOOKUP(C:C,ReactionTypes!$B$2:$D$17,2,FALSE)</f>
        <v>positive</v>
      </c>
      <c r="H233">
        <f>VLOOKUP(C:C,ReactionTypes!$B$2:$D$17,3,FALSE)</f>
        <v>70</v>
      </c>
    </row>
    <row r="234" spans="1:8" x14ac:dyDescent="0.25">
      <c r="A234">
        <v>6314</v>
      </c>
      <c r="B234" t="s">
        <v>270</v>
      </c>
      <c r="C234" t="s">
        <v>1049</v>
      </c>
      <c r="D234" s="2">
        <v>44134.731249999997</v>
      </c>
      <c r="E234" t="str">
        <f>VLOOKUP(B234,Content!$B$2:$D$1001,3,FALSE)</f>
        <v>technology</v>
      </c>
      <c r="F234" t="str">
        <f>VLOOKUP(Reactions!B234,Content!B234:D1233,2,FALSE)</f>
        <v>GIF</v>
      </c>
      <c r="G234" t="str">
        <f>VLOOKUP(C:C,ReactionTypes!$B$2:$D$17,2,FALSE)</f>
        <v>positive</v>
      </c>
      <c r="H234">
        <f>VLOOKUP(C:C,ReactionTypes!$B$2:$D$17,3,FALSE)</f>
        <v>50</v>
      </c>
    </row>
    <row r="235" spans="1:8" x14ac:dyDescent="0.25">
      <c r="A235">
        <v>6344</v>
      </c>
      <c r="B235" t="s">
        <v>271</v>
      </c>
      <c r="C235" t="s">
        <v>1042</v>
      </c>
      <c r="D235" s="2">
        <v>44097.137499999997</v>
      </c>
      <c r="E235" t="str">
        <f>VLOOKUP(B235,Content!$B$2:$D$1001,3,FALSE)</f>
        <v>travel</v>
      </c>
      <c r="F235" t="str">
        <f>VLOOKUP(Reactions!B235,Content!B235:D1234,2,FALSE)</f>
        <v>photo</v>
      </c>
      <c r="G235" t="str">
        <f>VLOOKUP(C:C,ReactionTypes!$B$2:$D$17,2,FALSE)</f>
        <v>positive</v>
      </c>
      <c r="H235">
        <f>VLOOKUP(C:C,ReactionTypes!$B$2:$D$17,3,FALSE)</f>
        <v>30</v>
      </c>
    </row>
    <row r="236" spans="1:8" x14ac:dyDescent="0.25">
      <c r="A236">
        <v>6361</v>
      </c>
      <c r="B236" t="s">
        <v>272</v>
      </c>
      <c r="C236" t="s">
        <v>1042</v>
      </c>
      <c r="D236" s="2">
        <v>44312.219444444447</v>
      </c>
      <c r="E236" t="str">
        <f>VLOOKUP(B236,Content!$B$2:$D$1001,3,FALSE)</f>
        <v>education</v>
      </c>
      <c r="F236" t="str">
        <f>VLOOKUP(Reactions!B236,Content!B236:D1235,2,FALSE)</f>
        <v>audio</v>
      </c>
      <c r="G236" t="str">
        <f>VLOOKUP(C:C,ReactionTypes!$B$2:$D$17,2,FALSE)</f>
        <v>positive</v>
      </c>
      <c r="H236">
        <f>VLOOKUP(C:C,ReactionTypes!$B$2:$D$17,3,FALSE)</f>
        <v>30</v>
      </c>
    </row>
    <row r="237" spans="1:8" x14ac:dyDescent="0.25">
      <c r="A237">
        <v>6385</v>
      </c>
      <c r="B237" t="s">
        <v>273</v>
      </c>
      <c r="C237" t="s">
        <v>1049</v>
      </c>
      <c r="D237" s="2">
        <v>44334.745138888888</v>
      </c>
      <c r="E237" t="str">
        <f>VLOOKUP(B237,Content!$B$2:$D$1001,3,FALSE)</f>
        <v>Education</v>
      </c>
      <c r="F237" t="str">
        <f>VLOOKUP(Reactions!B237,Content!B237:D1236,2,FALSE)</f>
        <v>photo</v>
      </c>
      <c r="G237" t="str">
        <f>VLOOKUP(C:C,ReactionTypes!$B$2:$D$17,2,FALSE)</f>
        <v>positive</v>
      </c>
      <c r="H237">
        <f>VLOOKUP(C:C,ReactionTypes!$B$2:$D$17,3,FALSE)</f>
        <v>50</v>
      </c>
    </row>
    <row r="238" spans="1:8" x14ac:dyDescent="0.25">
      <c r="A238">
        <v>6419</v>
      </c>
      <c r="B238" t="s">
        <v>275</v>
      </c>
      <c r="C238" t="s">
        <v>1048</v>
      </c>
      <c r="D238" s="2">
        <v>44072.415277777778</v>
      </c>
      <c r="E238" t="str">
        <f>VLOOKUP(B238,Content!$B$2:$D$1001,3,FALSE)</f>
        <v>public speaking</v>
      </c>
      <c r="F238" t="str">
        <f>VLOOKUP(Reactions!B238,Content!B238:D1237,2,FALSE)</f>
        <v>video</v>
      </c>
      <c r="G238" t="str">
        <f>VLOOKUP(C:C,ReactionTypes!$B$2:$D$17,2,FALSE)</f>
        <v>negative</v>
      </c>
      <c r="H238">
        <f>VLOOKUP(C:C,ReactionTypes!$B$2:$D$17,3,FALSE)</f>
        <v>12</v>
      </c>
    </row>
    <row r="239" spans="1:8" x14ac:dyDescent="0.25">
      <c r="A239">
        <v>6465</v>
      </c>
      <c r="B239" t="s">
        <v>276</v>
      </c>
      <c r="C239" t="s">
        <v>1044</v>
      </c>
      <c r="D239" s="2">
        <v>44305.783333333333</v>
      </c>
      <c r="E239" t="str">
        <f>VLOOKUP(B239,Content!$B$2:$D$1001,3,FALSE)</f>
        <v>soccer</v>
      </c>
      <c r="F239" t="str">
        <f>VLOOKUP(Reactions!B239,Content!B239:D1238,2,FALSE)</f>
        <v>video</v>
      </c>
      <c r="G239" t="str">
        <f>VLOOKUP(C:C,ReactionTypes!$B$2:$D$17,2,FALSE)</f>
        <v>positive</v>
      </c>
      <c r="H239">
        <f>VLOOKUP(C:C,ReactionTypes!$B$2:$D$17,3,FALSE)</f>
        <v>70</v>
      </c>
    </row>
    <row r="240" spans="1:8" x14ac:dyDescent="0.25">
      <c r="A240">
        <v>6508</v>
      </c>
      <c r="B240" t="s">
        <v>277</v>
      </c>
      <c r="C240" t="s">
        <v>1040</v>
      </c>
      <c r="D240" s="2">
        <v>44022.786805555559</v>
      </c>
      <c r="E240" t="str">
        <f>VLOOKUP(B240,Content!$B$2:$D$1001,3,FALSE)</f>
        <v>travel</v>
      </c>
      <c r="F240" t="str">
        <f>VLOOKUP(Reactions!B240,Content!B240:D1239,2,FALSE)</f>
        <v>photo</v>
      </c>
      <c r="G240" t="str">
        <f>VLOOKUP(C:C,ReactionTypes!$B$2:$D$17,2,FALSE)</f>
        <v>negative</v>
      </c>
      <c r="H240">
        <f>VLOOKUP(C:C,ReactionTypes!$B$2:$D$17,3,FALSE)</f>
        <v>10</v>
      </c>
    </row>
    <row r="241" spans="1:8" x14ac:dyDescent="0.25">
      <c r="A241">
        <v>6553</v>
      </c>
      <c r="B241" t="s">
        <v>278</v>
      </c>
      <c r="C241" t="s">
        <v>1040</v>
      </c>
      <c r="D241" s="2">
        <v>44339.154861111114</v>
      </c>
      <c r="E241" t="str">
        <f>VLOOKUP(B241,Content!$B$2:$D$1001,3,FALSE)</f>
        <v>fitness</v>
      </c>
      <c r="F241" t="str">
        <f>VLOOKUP(Reactions!B241,Content!B241:D1240,2,FALSE)</f>
        <v>video</v>
      </c>
      <c r="G241" t="str">
        <f>VLOOKUP(C:C,ReactionTypes!$B$2:$D$17,2,FALSE)</f>
        <v>negative</v>
      </c>
      <c r="H241">
        <f>VLOOKUP(C:C,ReactionTypes!$B$2:$D$17,3,FALSE)</f>
        <v>10</v>
      </c>
    </row>
    <row r="242" spans="1:8" x14ac:dyDescent="0.25">
      <c r="A242">
        <v>6581</v>
      </c>
      <c r="B242" t="s">
        <v>279</v>
      </c>
      <c r="C242" t="s">
        <v>1042</v>
      </c>
      <c r="D242" s="2">
        <v>44230.097916666666</v>
      </c>
      <c r="E242" t="str">
        <f>VLOOKUP(B242,Content!$B$2:$D$1001,3,FALSE)</f>
        <v>dogs</v>
      </c>
      <c r="F242" t="str">
        <f>VLOOKUP(Reactions!B242,Content!B242:D1241,2,FALSE)</f>
        <v>video</v>
      </c>
      <c r="G242" t="str">
        <f>VLOOKUP(C:C,ReactionTypes!$B$2:$D$17,2,FALSE)</f>
        <v>positive</v>
      </c>
      <c r="H242">
        <f>VLOOKUP(C:C,ReactionTypes!$B$2:$D$17,3,FALSE)</f>
        <v>30</v>
      </c>
    </row>
    <row r="243" spans="1:8" x14ac:dyDescent="0.25">
      <c r="A243">
        <v>6597</v>
      </c>
      <c r="B243" t="s">
        <v>280</v>
      </c>
      <c r="C243" t="s">
        <v>1043</v>
      </c>
      <c r="D243" s="2">
        <v>44116.196527777778</v>
      </c>
      <c r="E243" t="str">
        <f>VLOOKUP(B243,Content!$B$2:$D$1001,3,FALSE)</f>
        <v>veganism</v>
      </c>
      <c r="F243" t="str">
        <f>VLOOKUP(Reactions!B243,Content!B243:D1242,2,FALSE)</f>
        <v>photo</v>
      </c>
      <c r="G243" t="str">
        <f>VLOOKUP(C:C,ReactionTypes!$B$2:$D$17,2,FALSE)</f>
        <v>neutral</v>
      </c>
      <c r="H243">
        <f>VLOOKUP(C:C,ReactionTypes!$B$2:$D$17,3,FALSE)</f>
        <v>35</v>
      </c>
    </row>
    <row r="244" spans="1:8" x14ac:dyDescent="0.25">
      <c r="A244">
        <v>6643</v>
      </c>
      <c r="B244" t="s">
        <v>281</v>
      </c>
      <c r="C244" t="s">
        <v>1042</v>
      </c>
      <c r="D244" s="2">
        <v>44026.443055555559</v>
      </c>
      <c r="E244" t="str">
        <f>VLOOKUP(B244,Content!$B$2:$D$1001,3,FALSE)</f>
        <v>studying</v>
      </c>
      <c r="F244" t="str">
        <f>VLOOKUP(Reactions!B244,Content!B244:D1243,2,FALSE)</f>
        <v>video</v>
      </c>
      <c r="G244" t="str">
        <f>VLOOKUP(C:C,ReactionTypes!$B$2:$D$17,2,FALSE)</f>
        <v>positive</v>
      </c>
      <c r="H244">
        <f>VLOOKUP(C:C,ReactionTypes!$B$2:$D$17,3,FALSE)</f>
        <v>30</v>
      </c>
    </row>
    <row r="245" spans="1:8" x14ac:dyDescent="0.25">
      <c r="A245">
        <v>6646</v>
      </c>
      <c r="B245" t="s">
        <v>282</v>
      </c>
      <c r="C245" t="s">
        <v>1041</v>
      </c>
      <c r="D245" s="2">
        <v>44128.115972222222</v>
      </c>
      <c r="E245" t="str">
        <f>VLOOKUP(B245,Content!$B$2:$D$1001,3,FALSE)</f>
        <v>veganism</v>
      </c>
      <c r="F245" t="str">
        <f>VLOOKUP(Reactions!B245,Content!B245:D1244,2,FALSE)</f>
        <v>GIF</v>
      </c>
      <c r="G245" t="str">
        <f>VLOOKUP(C:C,ReactionTypes!$B$2:$D$17,2,FALSE)</f>
        <v>negative</v>
      </c>
      <c r="H245">
        <f>VLOOKUP(C:C,ReactionTypes!$B$2:$D$17,3,FALSE)</f>
        <v>15</v>
      </c>
    </row>
    <row r="246" spans="1:8" x14ac:dyDescent="0.25">
      <c r="A246">
        <v>6654</v>
      </c>
      <c r="B246" t="s">
        <v>283</v>
      </c>
      <c r="C246" t="s">
        <v>1040</v>
      </c>
      <c r="D246" s="2">
        <v>44237.775694444441</v>
      </c>
      <c r="E246" t="str">
        <f>VLOOKUP(B246,Content!$B$2:$D$1001,3,FALSE)</f>
        <v>education</v>
      </c>
      <c r="F246" t="str">
        <f>VLOOKUP(Reactions!B246,Content!B246:D1245,2,FALSE)</f>
        <v>photo</v>
      </c>
      <c r="G246" t="str">
        <f>VLOOKUP(C:C,ReactionTypes!$B$2:$D$17,2,FALSE)</f>
        <v>negative</v>
      </c>
      <c r="H246">
        <f>VLOOKUP(C:C,ReactionTypes!$B$2:$D$17,3,FALSE)</f>
        <v>10</v>
      </c>
    </row>
    <row r="247" spans="1:8" x14ac:dyDescent="0.25">
      <c r="A247">
        <v>6675</v>
      </c>
      <c r="B247" t="s">
        <v>284</v>
      </c>
      <c r="C247" t="s">
        <v>1044</v>
      </c>
      <c r="D247" s="2">
        <v>44277.145833333336</v>
      </c>
      <c r="E247" t="str">
        <f>VLOOKUP(B247,Content!$B$2:$D$1001,3,FALSE)</f>
        <v>public speaking</v>
      </c>
      <c r="F247" t="str">
        <f>VLOOKUP(Reactions!B247,Content!B247:D1246,2,FALSE)</f>
        <v>video</v>
      </c>
      <c r="G247" t="str">
        <f>VLOOKUP(C:C,ReactionTypes!$B$2:$D$17,2,FALSE)</f>
        <v>positive</v>
      </c>
      <c r="H247">
        <f>VLOOKUP(C:C,ReactionTypes!$B$2:$D$17,3,FALSE)</f>
        <v>70</v>
      </c>
    </row>
    <row r="248" spans="1:8" x14ac:dyDescent="0.25">
      <c r="A248">
        <v>6712</v>
      </c>
      <c r="B248" t="s">
        <v>285</v>
      </c>
      <c r="C248" t="s">
        <v>1044</v>
      </c>
      <c r="D248" s="2">
        <v>44007.398611111108</v>
      </c>
      <c r="E248" t="str">
        <f>VLOOKUP(B248,Content!$B$2:$D$1001,3,FALSE)</f>
        <v>education</v>
      </c>
      <c r="F248" t="str">
        <f>VLOOKUP(Reactions!B248,Content!B248:D1247,2,FALSE)</f>
        <v>photo</v>
      </c>
      <c r="G248" t="str">
        <f>VLOOKUP(C:C,ReactionTypes!$B$2:$D$17,2,FALSE)</f>
        <v>positive</v>
      </c>
      <c r="H248">
        <f>VLOOKUP(C:C,ReactionTypes!$B$2:$D$17,3,FALSE)</f>
        <v>70</v>
      </c>
    </row>
    <row r="249" spans="1:8" x14ac:dyDescent="0.25">
      <c r="A249">
        <v>6754</v>
      </c>
      <c r="B249" t="s">
        <v>286</v>
      </c>
      <c r="C249" t="s">
        <v>1053</v>
      </c>
      <c r="D249" s="2">
        <v>44104.445138888892</v>
      </c>
      <c r="E249" t="str">
        <f>VLOOKUP(B249,Content!$B$2:$D$1001,3,FALSE)</f>
        <v>science</v>
      </c>
      <c r="F249" t="str">
        <f>VLOOKUP(Reactions!B249,Content!B249:D1248,2,FALSE)</f>
        <v>photo</v>
      </c>
      <c r="G249" t="str">
        <f>VLOOKUP(C:C,ReactionTypes!$B$2:$D$17,2,FALSE)</f>
        <v>positive</v>
      </c>
      <c r="H249">
        <f>VLOOKUP(C:C,ReactionTypes!$B$2:$D$17,3,FALSE)</f>
        <v>65</v>
      </c>
    </row>
    <row r="250" spans="1:8" x14ac:dyDescent="0.25">
      <c r="A250">
        <v>6768</v>
      </c>
      <c r="B250" t="s">
        <v>287</v>
      </c>
      <c r="C250" t="s">
        <v>1042</v>
      </c>
      <c r="D250" s="2">
        <v>44136.797222222223</v>
      </c>
      <c r="E250" t="str">
        <f>VLOOKUP(B250,Content!$B$2:$D$1001,3,FALSE)</f>
        <v>studying</v>
      </c>
      <c r="F250" t="str">
        <f>VLOOKUP(Reactions!B250,Content!B250:D1249,2,FALSE)</f>
        <v>GIF</v>
      </c>
      <c r="G250" t="str">
        <f>VLOOKUP(C:C,ReactionTypes!$B$2:$D$17,2,FALSE)</f>
        <v>positive</v>
      </c>
      <c r="H250">
        <f>VLOOKUP(C:C,ReactionTypes!$B$2:$D$17,3,FALSE)</f>
        <v>30</v>
      </c>
    </row>
    <row r="251" spans="1:8" x14ac:dyDescent="0.25">
      <c r="A251">
        <v>6800</v>
      </c>
      <c r="B251" t="s">
        <v>288</v>
      </c>
      <c r="C251" t="s">
        <v>1041</v>
      </c>
      <c r="D251" s="2">
        <v>44019.336805555555</v>
      </c>
      <c r="E251" t="str">
        <f>VLOOKUP(B251,Content!$B$2:$D$1001,3,FALSE)</f>
        <v>travel</v>
      </c>
      <c r="F251" t="str">
        <f>VLOOKUP(Reactions!B251,Content!B251:D1250,2,FALSE)</f>
        <v>video</v>
      </c>
      <c r="G251" t="str">
        <f>VLOOKUP(C:C,ReactionTypes!$B$2:$D$17,2,FALSE)</f>
        <v>negative</v>
      </c>
      <c r="H251">
        <f>VLOOKUP(C:C,ReactionTypes!$B$2:$D$17,3,FALSE)</f>
        <v>15</v>
      </c>
    </row>
    <row r="252" spans="1:8" x14ac:dyDescent="0.25">
      <c r="A252">
        <v>6838</v>
      </c>
      <c r="B252" t="s">
        <v>289</v>
      </c>
      <c r="C252" t="s">
        <v>1044</v>
      </c>
      <c r="D252" s="2">
        <v>44240.354861111111</v>
      </c>
      <c r="E252" t="str">
        <f>VLOOKUP(B252,Content!$B$2:$D$1001,3,FALSE)</f>
        <v>dogs</v>
      </c>
      <c r="F252" t="str">
        <f>VLOOKUP(Reactions!B252,Content!B252:D1251,2,FALSE)</f>
        <v>GIF</v>
      </c>
      <c r="G252" t="str">
        <f>VLOOKUP(C:C,ReactionTypes!$B$2:$D$17,2,FALSE)</f>
        <v>positive</v>
      </c>
      <c r="H252">
        <f>VLOOKUP(C:C,ReactionTypes!$B$2:$D$17,3,FALSE)</f>
        <v>70</v>
      </c>
    </row>
    <row r="253" spans="1:8" x14ac:dyDescent="0.25">
      <c r="A253">
        <v>6883</v>
      </c>
      <c r="B253" t="s">
        <v>290</v>
      </c>
      <c r="C253" t="s">
        <v>1040</v>
      </c>
      <c r="D253" s="2">
        <v>44307.039583333331</v>
      </c>
      <c r="E253" t="str">
        <f>VLOOKUP(B253,Content!$B$2:$D$1001,3,FALSE)</f>
        <v>cooking</v>
      </c>
      <c r="F253" t="str">
        <f>VLOOKUP(Reactions!B253,Content!B253:D1252,2,FALSE)</f>
        <v>video</v>
      </c>
      <c r="G253" t="str">
        <f>VLOOKUP(C:C,ReactionTypes!$B$2:$D$17,2,FALSE)</f>
        <v>negative</v>
      </c>
      <c r="H253">
        <f>VLOOKUP(C:C,ReactionTypes!$B$2:$D$17,3,FALSE)</f>
        <v>10</v>
      </c>
    </row>
    <row r="254" spans="1:8" x14ac:dyDescent="0.25">
      <c r="A254">
        <v>6920</v>
      </c>
      <c r="B254" t="s">
        <v>291</v>
      </c>
      <c r="C254" t="s">
        <v>1050</v>
      </c>
      <c r="D254" s="2">
        <v>44109.59097222222</v>
      </c>
      <c r="E254" t="str">
        <f>VLOOKUP(B254,Content!$B$2:$D$1001,3,FALSE)</f>
        <v>dogs</v>
      </c>
      <c r="F254" t="str">
        <f>VLOOKUP(Reactions!B254,Content!B254:D1253,2,FALSE)</f>
        <v>photo</v>
      </c>
      <c r="G254" t="str">
        <f>VLOOKUP(C:C,ReactionTypes!$B$2:$D$17,2,FALSE)</f>
        <v>positive</v>
      </c>
      <c r="H254">
        <f>VLOOKUP(C:C,ReactionTypes!$B$2:$D$17,3,FALSE)</f>
        <v>60</v>
      </c>
    </row>
    <row r="255" spans="1:8" x14ac:dyDescent="0.25">
      <c r="A255">
        <v>6924</v>
      </c>
      <c r="B255" t="s">
        <v>292</v>
      </c>
      <c r="C255" t="s">
        <v>1052</v>
      </c>
      <c r="D255" s="2">
        <v>44303.898611111108</v>
      </c>
      <c r="E255" t="str">
        <f>VLOOKUP(B255,Content!$B$2:$D$1001,3,FALSE)</f>
        <v>education</v>
      </c>
      <c r="F255" t="str">
        <f>VLOOKUP(Reactions!B255,Content!B255:D1254,2,FALSE)</f>
        <v>photo</v>
      </c>
      <c r="G255" t="str">
        <f>VLOOKUP(C:C,ReactionTypes!$B$2:$D$17,2,FALSE)</f>
        <v>positive</v>
      </c>
      <c r="H255">
        <f>VLOOKUP(C:C,ReactionTypes!$B$2:$D$17,3,FALSE)</f>
        <v>45</v>
      </c>
    </row>
    <row r="256" spans="1:8" x14ac:dyDescent="0.25">
      <c r="A256">
        <v>6960</v>
      </c>
      <c r="B256" t="s">
        <v>293</v>
      </c>
      <c r="C256" t="s">
        <v>1043</v>
      </c>
      <c r="D256" s="2">
        <v>44109.62777777778</v>
      </c>
      <c r="E256" t="str">
        <f>VLOOKUP(B256,Content!$B$2:$D$1001,3,FALSE)</f>
        <v>animals</v>
      </c>
      <c r="F256" t="str">
        <f>VLOOKUP(Reactions!B256,Content!B256:D1255,2,FALSE)</f>
        <v>audio</v>
      </c>
      <c r="G256" t="str">
        <f>VLOOKUP(C:C,ReactionTypes!$B$2:$D$17,2,FALSE)</f>
        <v>neutral</v>
      </c>
      <c r="H256">
        <f>VLOOKUP(C:C,ReactionTypes!$B$2:$D$17,3,FALSE)</f>
        <v>35</v>
      </c>
    </row>
    <row r="257" spans="1:8" x14ac:dyDescent="0.25">
      <c r="A257">
        <v>6981</v>
      </c>
      <c r="B257" t="s">
        <v>294</v>
      </c>
      <c r="C257" t="s">
        <v>1050</v>
      </c>
      <c r="D257" s="2">
        <v>44057.098611111112</v>
      </c>
      <c r="E257" t="str">
        <f>VLOOKUP(B257,Content!$B$2:$D$1001,3,FALSE)</f>
        <v>food</v>
      </c>
      <c r="F257" t="str">
        <f>VLOOKUP(Reactions!B257,Content!B257:D1256,2,FALSE)</f>
        <v>video</v>
      </c>
      <c r="G257" t="str">
        <f>VLOOKUP(C:C,ReactionTypes!$B$2:$D$17,2,FALSE)</f>
        <v>positive</v>
      </c>
      <c r="H257">
        <f>VLOOKUP(C:C,ReactionTypes!$B$2:$D$17,3,FALSE)</f>
        <v>60</v>
      </c>
    </row>
    <row r="258" spans="1:8" x14ac:dyDescent="0.25">
      <c r="A258">
        <v>7010</v>
      </c>
      <c r="B258" t="s">
        <v>295</v>
      </c>
      <c r="C258" t="s">
        <v>1039</v>
      </c>
      <c r="D258" s="2">
        <v>44089.443055555559</v>
      </c>
      <c r="E258" t="str">
        <f>VLOOKUP(B258,Content!$B$2:$D$1001,3,FALSE)</f>
        <v>education</v>
      </c>
      <c r="F258" t="str">
        <f>VLOOKUP(Reactions!B258,Content!B258:D1257,2,FALSE)</f>
        <v>video</v>
      </c>
      <c r="G258" t="str">
        <f>VLOOKUP(C:C,ReactionTypes!$B$2:$D$17,2,FALSE)</f>
        <v>negative</v>
      </c>
      <c r="H258">
        <f>VLOOKUP(C:C,ReactionTypes!$B$2:$D$17,3,FALSE)</f>
        <v>0</v>
      </c>
    </row>
    <row r="259" spans="1:8" x14ac:dyDescent="0.25">
      <c r="A259">
        <v>7046</v>
      </c>
      <c r="B259" t="s">
        <v>296</v>
      </c>
      <c r="C259" t="s">
        <v>1049</v>
      </c>
      <c r="D259" s="2">
        <v>44043.004166666666</v>
      </c>
      <c r="E259" t="str">
        <f>VLOOKUP(B259,Content!$B$2:$D$1001,3,FALSE)</f>
        <v>animals</v>
      </c>
      <c r="F259" t="str">
        <f>VLOOKUP(Reactions!B259,Content!B259:D1258,2,FALSE)</f>
        <v>audio</v>
      </c>
      <c r="G259" t="str">
        <f>VLOOKUP(C:C,ReactionTypes!$B$2:$D$17,2,FALSE)</f>
        <v>positive</v>
      </c>
      <c r="H259">
        <f>VLOOKUP(C:C,ReactionTypes!$B$2:$D$17,3,FALSE)</f>
        <v>50</v>
      </c>
    </row>
    <row r="260" spans="1:8" x14ac:dyDescent="0.25">
      <c r="A260">
        <v>7090</v>
      </c>
      <c r="B260" t="s">
        <v>297</v>
      </c>
      <c r="C260" t="s">
        <v>1048</v>
      </c>
      <c r="D260" s="2">
        <v>44332.448611111111</v>
      </c>
      <c r="E260" t="str">
        <f>VLOOKUP(B260,Content!$B$2:$D$1001,3,FALSE)</f>
        <v>fitness</v>
      </c>
      <c r="F260" t="str">
        <f>VLOOKUP(Reactions!B260,Content!B260:D1259,2,FALSE)</f>
        <v>audio</v>
      </c>
      <c r="G260" t="str">
        <f>VLOOKUP(C:C,ReactionTypes!$B$2:$D$17,2,FALSE)</f>
        <v>negative</v>
      </c>
      <c r="H260">
        <f>VLOOKUP(C:C,ReactionTypes!$B$2:$D$17,3,FALSE)</f>
        <v>12</v>
      </c>
    </row>
    <row r="261" spans="1:8" x14ac:dyDescent="0.25">
      <c r="A261">
        <v>7116</v>
      </c>
      <c r="B261" t="s">
        <v>298</v>
      </c>
      <c r="C261" t="s">
        <v>1046</v>
      </c>
      <c r="D261" s="2">
        <v>44077.286111111112</v>
      </c>
      <c r="E261" t="str">
        <f>VLOOKUP(B261,Content!$B$2:$D$1001,3,FALSE)</f>
        <v>culture</v>
      </c>
      <c r="F261" t="str">
        <f>VLOOKUP(Reactions!B261,Content!B261:D1260,2,FALSE)</f>
        <v>GIF</v>
      </c>
      <c r="G261" t="str">
        <f>VLOOKUP(C:C,ReactionTypes!$B$2:$D$17,2,FALSE)</f>
        <v>neutral</v>
      </c>
      <c r="H261">
        <f>VLOOKUP(C:C,ReactionTypes!$B$2:$D$17,3,FALSE)</f>
        <v>20</v>
      </c>
    </row>
    <row r="262" spans="1:8" x14ac:dyDescent="0.25">
      <c r="A262">
        <v>7126</v>
      </c>
      <c r="B262" t="s">
        <v>299</v>
      </c>
      <c r="C262" t="s">
        <v>1040</v>
      </c>
      <c r="D262" s="2">
        <v>44341.599305555559</v>
      </c>
      <c r="E262" t="str">
        <f>VLOOKUP(B262,Content!$B$2:$D$1001,3,FALSE)</f>
        <v>animals</v>
      </c>
      <c r="F262" t="str">
        <f>VLOOKUP(Reactions!B262,Content!B262:D1261,2,FALSE)</f>
        <v>GIF</v>
      </c>
      <c r="G262" t="str">
        <f>VLOOKUP(C:C,ReactionTypes!$B$2:$D$17,2,FALSE)</f>
        <v>negative</v>
      </c>
      <c r="H262">
        <f>VLOOKUP(C:C,ReactionTypes!$B$2:$D$17,3,FALSE)</f>
        <v>10</v>
      </c>
    </row>
    <row r="263" spans="1:8" x14ac:dyDescent="0.25">
      <c r="A263">
        <v>7149</v>
      </c>
      <c r="B263" t="s">
        <v>300</v>
      </c>
      <c r="C263" t="s">
        <v>1053</v>
      </c>
      <c r="D263" s="2">
        <v>44246.749305555553</v>
      </c>
      <c r="E263" t="str">
        <f>VLOOKUP(B263,Content!$B$2:$D$1001,3,FALSE)</f>
        <v>cooking</v>
      </c>
      <c r="F263" t="str">
        <f>VLOOKUP(Reactions!B263,Content!B263:D1262,2,FALSE)</f>
        <v>photo</v>
      </c>
      <c r="G263" t="str">
        <f>VLOOKUP(C:C,ReactionTypes!$B$2:$D$17,2,FALSE)</f>
        <v>positive</v>
      </c>
      <c r="H263">
        <f>VLOOKUP(C:C,ReactionTypes!$B$2:$D$17,3,FALSE)</f>
        <v>65</v>
      </c>
    </row>
    <row r="264" spans="1:8" x14ac:dyDescent="0.25">
      <c r="A264">
        <v>7173</v>
      </c>
      <c r="B264" t="s">
        <v>301</v>
      </c>
      <c r="C264" t="s">
        <v>1049</v>
      </c>
      <c r="D264" s="2">
        <v>44210.15347222222</v>
      </c>
      <c r="E264" t="str">
        <f>VLOOKUP(B264,Content!$B$2:$D$1001,3,FALSE)</f>
        <v>healthy eating</v>
      </c>
      <c r="F264" t="str">
        <f>VLOOKUP(Reactions!B264,Content!B264:D1263,2,FALSE)</f>
        <v>audio</v>
      </c>
      <c r="G264" t="str">
        <f>VLOOKUP(C:C,ReactionTypes!$B$2:$D$17,2,FALSE)</f>
        <v>positive</v>
      </c>
      <c r="H264">
        <f>VLOOKUP(C:C,ReactionTypes!$B$2:$D$17,3,FALSE)</f>
        <v>50</v>
      </c>
    </row>
    <row r="265" spans="1:8" x14ac:dyDescent="0.25">
      <c r="A265">
        <v>7185</v>
      </c>
      <c r="B265" t="s">
        <v>302</v>
      </c>
      <c r="C265" t="s">
        <v>1048</v>
      </c>
      <c r="D265" s="2">
        <v>44226.61041666667</v>
      </c>
      <c r="E265" t="str">
        <f>VLOOKUP(B265,Content!$B$2:$D$1001,3,FALSE)</f>
        <v>food</v>
      </c>
      <c r="F265" t="str">
        <f>VLOOKUP(Reactions!B265,Content!B265:D1264,2,FALSE)</f>
        <v>audio</v>
      </c>
      <c r="G265" t="str">
        <f>VLOOKUP(C:C,ReactionTypes!$B$2:$D$17,2,FALSE)</f>
        <v>negative</v>
      </c>
      <c r="H265">
        <f>VLOOKUP(C:C,ReactionTypes!$B$2:$D$17,3,FALSE)</f>
        <v>12</v>
      </c>
    </row>
    <row r="266" spans="1:8" x14ac:dyDescent="0.25">
      <c r="A266">
        <v>7212</v>
      </c>
      <c r="B266" t="s">
        <v>303</v>
      </c>
      <c r="C266" t="s">
        <v>1043</v>
      </c>
      <c r="D266" s="2">
        <v>44244.410416666666</v>
      </c>
      <c r="E266" t="str">
        <f>VLOOKUP(B266,Content!$B$2:$D$1001,3,FALSE)</f>
        <v>culture</v>
      </c>
      <c r="F266" t="str">
        <f>VLOOKUP(Reactions!B266,Content!B266:D1265,2,FALSE)</f>
        <v>GIF</v>
      </c>
      <c r="G266" t="str">
        <f>VLOOKUP(C:C,ReactionTypes!$B$2:$D$17,2,FALSE)</f>
        <v>neutral</v>
      </c>
      <c r="H266">
        <f>VLOOKUP(C:C,ReactionTypes!$B$2:$D$17,3,FALSE)</f>
        <v>35</v>
      </c>
    </row>
    <row r="267" spans="1:8" x14ac:dyDescent="0.25">
      <c r="A267">
        <v>7226</v>
      </c>
      <c r="B267" t="s">
        <v>304</v>
      </c>
      <c r="C267" t="s">
        <v>1051</v>
      </c>
      <c r="D267" s="2">
        <v>44318.020138888889</v>
      </c>
      <c r="E267" t="str">
        <f>VLOOKUP(B267,Content!$B$2:$D$1001,3,FALSE)</f>
        <v>studying</v>
      </c>
      <c r="F267" t="str">
        <f>VLOOKUP(Reactions!B267,Content!B267:D1266,2,FALSE)</f>
        <v>photo</v>
      </c>
      <c r="G267" t="str">
        <f>VLOOKUP(C:C,ReactionTypes!$B$2:$D$17,2,FALSE)</f>
        <v>positive</v>
      </c>
      <c r="H267">
        <f>VLOOKUP(C:C,ReactionTypes!$B$2:$D$17,3,FALSE)</f>
        <v>70</v>
      </c>
    </row>
    <row r="268" spans="1:8" x14ac:dyDescent="0.25">
      <c r="A268">
        <v>7252</v>
      </c>
      <c r="B268" s="1" t="s">
        <v>305</v>
      </c>
      <c r="C268" t="s">
        <v>1046</v>
      </c>
      <c r="D268" s="2">
        <v>44196.841666666667</v>
      </c>
      <c r="E268" t="str">
        <f>VLOOKUP(B268,Content!$B$2:$D$1001,3,FALSE)</f>
        <v>soccer</v>
      </c>
      <c r="F268" t="str">
        <f>VLOOKUP(Reactions!B268,Content!B268:D1267,2,FALSE)</f>
        <v>photo</v>
      </c>
      <c r="G268" t="str">
        <f>VLOOKUP(C:C,ReactionTypes!$B$2:$D$17,2,FALSE)</f>
        <v>neutral</v>
      </c>
      <c r="H268">
        <f>VLOOKUP(C:C,ReactionTypes!$B$2:$D$17,3,FALSE)</f>
        <v>20</v>
      </c>
    </row>
    <row r="269" spans="1:8" x14ac:dyDescent="0.25">
      <c r="A269">
        <v>7263</v>
      </c>
      <c r="B269" t="s">
        <v>306</v>
      </c>
      <c r="C269" t="s">
        <v>1041</v>
      </c>
      <c r="D269" s="2">
        <v>44009.050694444442</v>
      </c>
      <c r="E269" t="str">
        <f>VLOOKUP(B269,Content!$B$2:$D$1001,3,FALSE)</f>
        <v>travel</v>
      </c>
      <c r="F269" t="str">
        <f>VLOOKUP(Reactions!B269,Content!B269:D1268,2,FALSE)</f>
        <v>audio</v>
      </c>
      <c r="G269" t="str">
        <f>VLOOKUP(C:C,ReactionTypes!$B$2:$D$17,2,FALSE)</f>
        <v>negative</v>
      </c>
      <c r="H269">
        <f>VLOOKUP(C:C,ReactionTypes!$B$2:$D$17,3,FALSE)</f>
        <v>15</v>
      </c>
    </row>
    <row r="270" spans="1:8" x14ac:dyDescent="0.25">
      <c r="A270">
        <v>7290</v>
      </c>
      <c r="B270" t="s">
        <v>307</v>
      </c>
      <c r="C270" t="s">
        <v>1053</v>
      </c>
      <c r="D270" s="2">
        <v>44271.509027777778</v>
      </c>
      <c r="E270" t="str">
        <f>VLOOKUP(B270,Content!$B$2:$D$1001,3,FALSE)</f>
        <v>culture</v>
      </c>
      <c r="F270" t="str">
        <f>VLOOKUP(Reactions!B270,Content!B270:D1269,2,FALSE)</f>
        <v>GIF</v>
      </c>
      <c r="G270" t="str">
        <f>VLOOKUP(C:C,ReactionTypes!$B$2:$D$17,2,FALSE)</f>
        <v>positive</v>
      </c>
      <c r="H270">
        <f>VLOOKUP(C:C,ReactionTypes!$B$2:$D$17,3,FALSE)</f>
        <v>65</v>
      </c>
    </row>
    <row r="271" spans="1:8" x14ac:dyDescent="0.25">
      <c r="A271">
        <v>7323</v>
      </c>
      <c r="B271" t="s">
        <v>308</v>
      </c>
      <c r="C271" t="s">
        <v>1050</v>
      </c>
      <c r="D271" s="2">
        <v>44200.90347222222</v>
      </c>
      <c r="E271" t="str">
        <f>VLOOKUP(B271,Content!$B$2:$D$1001,3,FALSE)</f>
        <v>travel</v>
      </c>
      <c r="F271" t="str">
        <f>VLOOKUP(Reactions!B271,Content!B271:D1270,2,FALSE)</f>
        <v>photo</v>
      </c>
      <c r="G271" t="str">
        <f>VLOOKUP(C:C,ReactionTypes!$B$2:$D$17,2,FALSE)</f>
        <v>positive</v>
      </c>
      <c r="H271">
        <f>VLOOKUP(C:C,ReactionTypes!$B$2:$D$17,3,FALSE)</f>
        <v>60</v>
      </c>
    </row>
    <row r="272" spans="1:8" x14ac:dyDescent="0.25">
      <c r="A272">
        <v>7339</v>
      </c>
      <c r="B272" t="s">
        <v>309</v>
      </c>
      <c r="C272" t="s">
        <v>1047</v>
      </c>
      <c r="D272" s="2">
        <v>44351.777777777781</v>
      </c>
      <c r="E272" t="str">
        <f>VLOOKUP(B272,Content!$B$2:$D$1001,3,FALSE)</f>
        <v>Fitness</v>
      </c>
      <c r="F272" t="str">
        <f>VLOOKUP(Reactions!B272,Content!B272:D1271,2,FALSE)</f>
        <v>video</v>
      </c>
      <c r="G272" t="str">
        <f>VLOOKUP(C:C,ReactionTypes!$B$2:$D$17,2,FALSE)</f>
        <v>positive</v>
      </c>
      <c r="H272">
        <f>VLOOKUP(C:C,ReactionTypes!$B$2:$D$17,3,FALSE)</f>
        <v>75</v>
      </c>
    </row>
    <row r="273" spans="1:8" x14ac:dyDescent="0.25">
      <c r="A273">
        <v>7370</v>
      </c>
      <c r="B273" t="s">
        <v>310</v>
      </c>
      <c r="C273" t="s">
        <v>1046</v>
      </c>
      <c r="D273" s="2">
        <v>44053.487500000003</v>
      </c>
      <c r="E273" t="str">
        <f>VLOOKUP(B273,Content!$B$2:$D$1001,3,FALSE)</f>
        <v>cooking</v>
      </c>
      <c r="F273" t="str">
        <f>VLOOKUP(Reactions!B273,Content!B273:D1272,2,FALSE)</f>
        <v>photo</v>
      </c>
      <c r="G273" t="str">
        <f>VLOOKUP(C:C,ReactionTypes!$B$2:$D$17,2,FALSE)</f>
        <v>neutral</v>
      </c>
      <c r="H273">
        <f>VLOOKUP(C:C,ReactionTypes!$B$2:$D$17,3,FALSE)</f>
        <v>20</v>
      </c>
    </row>
    <row r="274" spans="1:8" x14ac:dyDescent="0.25">
      <c r="A274">
        <v>7411</v>
      </c>
      <c r="B274" t="s">
        <v>311</v>
      </c>
      <c r="C274" t="s">
        <v>1052</v>
      </c>
      <c r="D274" s="2">
        <v>44207.604861111111</v>
      </c>
      <c r="E274" t="str">
        <f>VLOOKUP(B274,Content!$B$2:$D$1001,3,FALSE)</f>
        <v>tennis</v>
      </c>
      <c r="F274" t="str">
        <f>VLOOKUP(Reactions!B274,Content!B274:D1273,2,FALSE)</f>
        <v>audio</v>
      </c>
      <c r="G274" t="str">
        <f>VLOOKUP(C:C,ReactionTypes!$B$2:$D$17,2,FALSE)</f>
        <v>positive</v>
      </c>
      <c r="H274">
        <f>VLOOKUP(C:C,ReactionTypes!$B$2:$D$17,3,FALSE)</f>
        <v>45</v>
      </c>
    </row>
    <row r="275" spans="1:8" x14ac:dyDescent="0.25">
      <c r="A275">
        <v>7434</v>
      </c>
      <c r="B275" t="s">
        <v>312</v>
      </c>
      <c r="C275" t="s">
        <v>1043</v>
      </c>
      <c r="D275" s="2">
        <v>44293.147222222222</v>
      </c>
      <c r="E275" t="str">
        <f>VLOOKUP(B275,Content!$B$2:$D$1001,3,FALSE)</f>
        <v>public speaking</v>
      </c>
      <c r="F275" t="str">
        <f>VLOOKUP(Reactions!B275,Content!B275:D1274,2,FALSE)</f>
        <v>audio</v>
      </c>
      <c r="G275" t="str">
        <f>VLOOKUP(C:C,ReactionTypes!$B$2:$D$17,2,FALSE)</f>
        <v>neutral</v>
      </c>
      <c r="H275">
        <f>VLOOKUP(C:C,ReactionTypes!$B$2:$D$17,3,FALSE)</f>
        <v>35</v>
      </c>
    </row>
    <row r="276" spans="1:8" x14ac:dyDescent="0.25">
      <c r="A276">
        <v>7457</v>
      </c>
      <c r="B276" t="s">
        <v>313</v>
      </c>
      <c r="C276" t="s">
        <v>1040</v>
      </c>
      <c r="D276" s="2">
        <v>44221.363888888889</v>
      </c>
      <c r="E276" t="str">
        <f>VLOOKUP(B276,Content!$B$2:$D$1001,3,FALSE)</f>
        <v>technology</v>
      </c>
      <c r="F276" t="str">
        <f>VLOOKUP(Reactions!B276,Content!B276:D1275,2,FALSE)</f>
        <v>photo</v>
      </c>
      <c r="G276" t="str">
        <f>VLOOKUP(C:C,ReactionTypes!$B$2:$D$17,2,FALSE)</f>
        <v>negative</v>
      </c>
      <c r="H276">
        <f>VLOOKUP(C:C,ReactionTypes!$B$2:$D$17,3,FALSE)</f>
        <v>10</v>
      </c>
    </row>
    <row r="277" spans="1:8" x14ac:dyDescent="0.25">
      <c r="A277">
        <v>7480</v>
      </c>
      <c r="B277" s="1" t="s">
        <v>314</v>
      </c>
      <c r="C277" t="s">
        <v>1051</v>
      </c>
      <c r="D277" s="2">
        <v>44046.496527777781</v>
      </c>
      <c r="E277" t="str">
        <f>VLOOKUP(B277,Content!$B$2:$D$1001,3,FALSE)</f>
        <v>studying</v>
      </c>
      <c r="F277" t="str">
        <f>VLOOKUP(Reactions!B277,Content!B277:D1276,2,FALSE)</f>
        <v>GIF</v>
      </c>
      <c r="G277" t="str">
        <f>VLOOKUP(C:C,ReactionTypes!$B$2:$D$17,2,FALSE)</f>
        <v>positive</v>
      </c>
      <c r="H277">
        <f>VLOOKUP(C:C,ReactionTypes!$B$2:$D$17,3,FALSE)</f>
        <v>70</v>
      </c>
    </row>
    <row r="278" spans="1:8" x14ac:dyDescent="0.25">
      <c r="A278">
        <v>7510</v>
      </c>
      <c r="B278" t="s">
        <v>315</v>
      </c>
      <c r="C278" t="s">
        <v>1039</v>
      </c>
      <c r="D278" s="2">
        <v>44220.134722222225</v>
      </c>
      <c r="E278" t="str">
        <f>VLOOKUP(B278,Content!$B$2:$D$1001,3,FALSE)</f>
        <v>fitness</v>
      </c>
      <c r="F278" t="str">
        <f>VLOOKUP(Reactions!B278,Content!B278:D1277,2,FALSE)</f>
        <v>GIF</v>
      </c>
      <c r="G278" t="str">
        <f>VLOOKUP(C:C,ReactionTypes!$B$2:$D$17,2,FALSE)</f>
        <v>negative</v>
      </c>
      <c r="H278">
        <f>VLOOKUP(C:C,ReactionTypes!$B$2:$D$17,3,FALSE)</f>
        <v>0</v>
      </c>
    </row>
    <row r="279" spans="1:8" x14ac:dyDescent="0.25">
      <c r="A279">
        <v>7545</v>
      </c>
      <c r="B279" t="s">
        <v>317</v>
      </c>
      <c r="C279" t="s">
        <v>1043</v>
      </c>
      <c r="D279" s="2">
        <v>44218.39166666667</v>
      </c>
      <c r="E279" t="str">
        <f>VLOOKUP(B279,Content!$B$2:$D$1001,3,FALSE)</f>
        <v>cooking</v>
      </c>
      <c r="F279" t="str">
        <f>VLOOKUP(Reactions!B279,Content!B279:D1278,2,FALSE)</f>
        <v>GIF</v>
      </c>
      <c r="G279" t="str">
        <f>VLOOKUP(C:C,ReactionTypes!$B$2:$D$17,2,FALSE)</f>
        <v>neutral</v>
      </c>
      <c r="H279">
        <f>VLOOKUP(C:C,ReactionTypes!$B$2:$D$17,3,FALSE)</f>
        <v>35</v>
      </c>
    </row>
    <row r="280" spans="1:8" x14ac:dyDescent="0.25">
      <c r="A280">
        <v>7584</v>
      </c>
      <c r="B280" t="s">
        <v>318</v>
      </c>
      <c r="C280" t="s">
        <v>1054</v>
      </c>
      <c r="D280" s="2">
        <v>44258.881944444445</v>
      </c>
      <c r="E280" t="str">
        <f>VLOOKUP(B280,Content!$B$2:$D$1001,3,FALSE)</f>
        <v>tennis</v>
      </c>
      <c r="F280" t="str">
        <f>VLOOKUP(Reactions!B280,Content!B280:D1279,2,FALSE)</f>
        <v>photo</v>
      </c>
      <c r="G280" t="str">
        <f>VLOOKUP(C:C,ReactionTypes!$B$2:$D$17,2,FALSE)</f>
        <v>positive</v>
      </c>
      <c r="H280">
        <f>VLOOKUP(C:C,ReactionTypes!$B$2:$D$17,3,FALSE)</f>
        <v>72</v>
      </c>
    </row>
    <row r="281" spans="1:8" x14ac:dyDescent="0.25">
      <c r="A281">
        <v>7618</v>
      </c>
      <c r="B281" t="s">
        <v>319</v>
      </c>
      <c r="C281" t="s">
        <v>1044</v>
      </c>
      <c r="D281" s="2">
        <v>44259.614583333336</v>
      </c>
      <c r="E281" t="str">
        <f>VLOOKUP(B281,Content!$B$2:$D$1001,3,FALSE)</f>
        <v>animals</v>
      </c>
      <c r="F281" t="str">
        <f>VLOOKUP(Reactions!B281,Content!B281:D1280,2,FALSE)</f>
        <v>GIF</v>
      </c>
      <c r="G281" t="str">
        <f>VLOOKUP(C:C,ReactionTypes!$B$2:$D$17,2,FALSE)</f>
        <v>positive</v>
      </c>
      <c r="H281">
        <f>VLOOKUP(C:C,ReactionTypes!$B$2:$D$17,3,FALSE)</f>
        <v>70</v>
      </c>
    </row>
    <row r="282" spans="1:8" x14ac:dyDescent="0.25">
      <c r="A282">
        <v>7645</v>
      </c>
      <c r="B282" t="s">
        <v>320</v>
      </c>
      <c r="C282" t="s">
        <v>1044</v>
      </c>
      <c r="D282" s="2">
        <v>44073.333333333336</v>
      </c>
      <c r="E282" t="str">
        <f>VLOOKUP(B282,Content!$B$2:$D$1001,3,FALSE)</f>
        <v>cooking</v>
      </c>
      <c r="F282" t="str">
        <f>VLOOKUP(Reactions!B282,Content!B282:D1281,2,FALSE)</f>
        <v>audio</v>
      </c>
      <c r="G282" t="str">
        <f>VLOOKUP(C:C,ReactionTypes!$B$2:$D$17,2,FALSE)</f>
        <v>positive</v>
      </c>
      <c r="H282">
        <f>VLOOKUP(C:C,ReactionTypes!$B$2:$D$17,3,FALSE)</f>
        <v>70</v>
      </c>
    </row>
    <row r="283" spans="1:8" x14ac:dyDescent="0.25">
      <c r="A283">
        <v>7670</v>
      </c>
      <c r="B283" t="s">
        <v>321</v>
      </c>
      <c r="C283" t="s">
        <v>1040</v>
      </c>
      <c r="D283" s="2">
        <v>44121.69027777778</v>
      </c>
      <c r="E283" t="str">
        <f>VLOOKUP(B283,Content!$B$2:$D$1001,3,FALSE)</f>
        <v>food</v>
      </c>
      <c r="F283" t="str">
        <f>VLOOKUP(Reactions!B283,Content!B283:D1282,2,FALSE)</f>
        <v>audio</v>
      </c>
      <c r="G283" t="str">
        <f>VLOOKUP(C:C,ReactionTypes!$B$2:$D$17,2,FALSE)</f>
        <v>negative</v>
      </c>
      <c r="H283">
        <f>VLOOKUP(C:C,ReactionTypes!$B$2:$D$17,3,FALSE)</f>
        <v>10</v>
      </c>
    </row>
    <row r="284" spans="1:8" x14ac:dyDescent="0.25">
      <c r="A284">
        <v>7689</v>
      </c>
      <c r="B284" t="s">
        <v>322</v>
      </c>
      <c r="C284" t="s">
        <v>1039</v>
      </c>
      <c r="D284" s="2">
        <v>44313.002083333333</v>
      </c>
      <c r="E284" t="str">
        <f>VLOOKUP(B284,Content!$B$2:$D$1001,3,FALSE)</f>
        <v>tennis</v>
      </c>
      <c r="F284" t="str">
        <f>VLOOKUP(Reactions!B284,Content!B284:D1283,2,FALSE)</f>
        <v>audio</v>
      </c>
      <c r="G284" t="str">
        <f>VLOOKUP(C:C,ReactionTypes!$B$2:$D$17,2,FALSE)</f>
        <v>negative</v>
      </c>
      <c r="H284">
        <f>VLOOKUP(C:C,ReactionTypes!$B$2:$D$17,3,FALSE)</f>
        <v>0</v>
      </c>
    </row>
    <row r="285" spans="1:8" x14ac:dyDescent="0.25">
      <c r="A285">
        <v>7706</v>
      </c>
      <c r="B285" t="s">
        <v>323</v>
      </c>
      <c r="C285" t="s">
        <v>1046</v>
      </c>
      <c r="D285" s="2">
        <v>44270.886805555558</v>
      </c>
      <c r="E285" t="str">
        <f>VLOOKUP(B285,Content!$B$2:$D$1001,3,FALSE)</f>
        <v>science</v>
      </c>
      <c r="F285" t="str">
        <f>VLOOKUP(Reactions!B285,Content!B285:D1284,2,FALSE)</f>
        <v>audio</v>
      </c>
      <c r="G285" t="str">
        <f>VLOOKUP(C:C,ReactionTypes!$B$2:$D$17,2,FALSE)</f>
        <v>neutral</v>
      </c>
      <c r="H285">
        <f>VLOOKUP(C:C,ReactionTypes!$B$2:$D$17,3,FALSE)</f>
        <v>20</v>
      </c>
    </row>
    <row r="286" spans="1:8" x14ac:dyDescent="0.25">
      <c r="A286">
        <v>7727</v>
      </c>
      <c r="B286" t="s">
        <v>324</v>
      </c>
      <c r="C286" t="s">
        <v>1041</v>
      </c>
      <c r="D286" s="2">
        <v>44070.259722222225</v>
      </c>
      <c r="E286" t="str">
        <f>VLOOKUP(B286,Content!$B$2:$D$1001,3,FALSE)</f>
        <v>animals</v>
      </c>
      <c r="F286" t="str">
        <f>VLOOKUP(Reactions!B286,Content!B286:D1285,2,FALSE)</f>
        <v>GIF</v>
      </c>
      <c r="G286" t="str">
        <f>VLOOKUP(C:C,ReactionTypes!$B$2:$D$17,2,FALSE)</f>
        <v>negative</v>
      </c>
      <c r="H286">
        <f>VLOOKUP(C:C,ReactionTypes!$B$2:$D$17,3,FALSE)</f>
        <v>15</v>
      </c>
    </row>
    <row r="287" spans="1:8" x14ac:dyDescent="0.25">
      <c r="A287">
        <v>7771</v>
      </c>
      <c r="B287" t="s">
        <v>325</v>
      </c>
      <c r="C287" t="s">
        <v>1054</v>
      </c>
      <c r="D287" s="2">
        <v>44278.99722222222</v>
      </c>
      <c r="E287" t="str">
        <f>VLOOKUP(B287,Content!$B$2:$D$1001,3,FALSE)</f>
        <v>public speaking</v>
      </c>
      <c r="F287" t="str">
        <f>VLOOKUP(Reactions!B287,Content!B287:D1286,2,FALSE)</f>
        <v>video</v>
      </c>
      <c r="G287" t="str">
        <f>VLOOKUP(C:C,ReactionTypes!$B$2:$D$17,2,FALSE)</f>
        <v>positive</v>
      </c>
      <c r="H287">
        <f>VLOOKUP(C:C,ReactionTypes!$B$2:$D$17,3,FALSE)</f>
        <v>72</v>
      </c>
    </row>
    <row r="288" spans="1:8" x14ac:dyDescent="0.25">
      <c r="A288">
        <v>7776</v>
      </c>
      <c r="B288" t="s">
        <v>326</v>
      </c>
      <c r="C288" t="s">
        <v>1049</v>
      </c>
      <c r="D288" s="2">
        <v>44044.227083333331</v>
      </c>
      <c r="E288" t="str">
        <f>VLOOKUP(B288,Content!$B$2:$D$1001,3,FALSE)</f>
        <v>healthy eating</v>
      </c>
      <c r="F288" t="str">
        <f>VLOOKUP(Reactions!B288,Content!B288:D1287,2,FALSE)</f>
        <v>photo</v>
      </c>
      <c r="G288" t="str">
        <f>VLOOKUP(C:C,ReactionTypes!$B$2:$D$17,2,FALSE)</f>
        <v>positive</v>
      </c>
      <c r="H288">
        <f>VLOOKUP(C:C,ReactionTypes!$B$2:$D$17,3,FALSE)</f>
        <v>50</v>
      </c>
    </row>
    <row r="289" spans="1:8" x14ac:dyDescent="0.25">
      <c r="A289">
        <v>7817</v>
      </c>
      <c r="B289" t="s">
        <v>327</v>
      </c>
      <c r="C289" t="s">
        <v>1054</v>
      </c>
      <c r="D289" s="2">
        <v>44337.020138888889</v>
      </c>
      <c r="E289" t="str">
        <f>VLOOKUP(B289,Content!$B$2:$D$1001,3,FALSE)</f>
        <v>studying</v>
      </c>
      <c r="F289" t="str">
        <f>VLOOKUP(Reactions!B289,Content!B289:D1288,2,FALSE)</f>
        <v>photo</v>
      </c>
      <c r="G289" t="str">
        <f>VLOOKUP(C:C,ReactionTypes!$B$2:$D$17,2,FALSE)</f>
        <v>positive</v>
      </c>
      <c r="H289">
        <f>VLOOKUP(C:C,ReactionTypes!$B$2:$D$17,3,FALSE)</f>
        <v>72</v>
      </c>
    </row>
    <row r="290" spans="1:8" x14ac:dyDescent="0.25">
      <c r="A290">
        <v>7858</v>
      </c>
      <c r="B290" t="s">
        <v>328</v>
      </c>
      <c r="C290" t="s">
        <v>1051</v>
      </c>
      <c r="D290" s="2">
        <v>44200.18472222222</v>
      </c>
      <c r="E290" t="str">
        <f>VLOOKUP(B290,Content!$B$2:$D$1001,3,FALSE)</f>
        <v>veganism</v>
      </c>
      <c r="F290" t="str">
        <f>VLOOKUP(Reactions!B290,Content!B290:D1289,2,FALSE)</f>
        <v>audio</v>
      </c>
      <c r="G290" t="str">
        <f>VLOOKUP(C:C,ReactionTypes!$B$2:$D$17,2,FALSE)</f>
        <v>positive</v>
      </c>
      <c r="H290">
        <f>VLOOKUP(C:C,ReactionTypes!$B$2:$D$17,3,FALSE)</f>
        <v>70</v>
      </c>
    </row>
    <row r="291" spans="1:8" x14ac:dyDescent="0.25">
      <c r="A291">
        <v>7906</v>
      </c>
      <c r="B291" t="s">
        <v>329</v>
      </c>
      <c r="C291" t="s">
        <v>1042</v>
      </c>
      <c r="D291" s="2">
        <v>44290.645138888889</v>
      </c>
      <c r="E291" t="str">
        <f>VLOOKUP(B291,Content!$B$2:$D$1001,3,FALSE)</f>
        <v>culture</v>
      </c>
      <c r="F291" t="str">
        <f>VLOOKUP(Reactions!B291,Content!B291:D1290,2,FALSE)</f>
        <v>photo</v>
      </c>
      <c r="G291" t="str">
        <f>VLOOKUP(C:C,ReactionTypes!$B$2:$D$17,2,FALSE)</f>
        <v>positive</v>
      </c>
      <c r="H291">
        <f>VLOOKUP(C:C,ReactionTypes!$B$2:$D$17,3,FALSE)</f>
        <v>30</v>
      </c>
    </row>
    <row r="292" spans="1:8" x14ac:dyDescent="0.25">
      <c r="A292">
        <v>7946</v>
      </c>
      <c r="B292" t="s">
        <v>330</v>
      </c>
      <c r="C292" t="s">
        <v>1051</v>
      </c>
      <c r="D292" s="2">
        <v>44352.750694444447</v>
      </c>
      <c r="E292" t="str">
        <f>VLOOKUP(B292,Content!$B$2:$D$1001,3,FALSE)</f>
        <v>food</v>
      </c>
      <c r="F292" t="str">
        <f>VLOOKUP(Reactions!B292,Content!B292:D1291,2,FALSE)</f>
        <v>GIF</v>
      </c>
      <c r="G292" t="str">
        <f>VLOOKUP(C:C,ReactionTypes!$B$2:$D$17,2,FALSE)</f>
        <v>positive</v>
      </c>
      <c r="H292">
        <f>VLOOKUP(C:C,ReactionTypes!$B$2:$D$17,3,FALSE)</f>
        <v>70</v>
      </c>
    </row>
    <row r="293" spans="1:8" x14ac:dyDescent="0.25">
      <c r="A293">
        <v>7954</v>
      </c>
      <c r="B293" t="s">
        <v>331</v>
      </c>
      <c r="C293" t="s">
        <v>1048</v>
      </c>
      <c r="D293" s="2">
        <v>44010.643055555556</v>
      </c>
      <c r="E293" t="str">
        <f>VLOOKUP(B293,Content!$B$2:$D$1001,3,FALSE)</f>
        <v>studying</v>
      </c>
      <c r="F293" t="str">
        <f>VLOOKUP(Reactions!B293,Content!B293:D1292,2,FALSE)</f>
        <v>video</v>
      </c>
      <c r="G293" t="str">
        <f>VLOOKUP(C:C,ReactionTypes!$B$2:$D$17,2,FALSE)</f>
        <v>negative</v>
      </c>
      <c r="H293">
        <f>VLOOKUP(C:C,ReactionTypes!$B$2:$D$17,3,FALSE)</f>
        <v>12</v>
      </c>
    </row>
    <row r="294" spans="1:8" x14ac:dyDescent="0.25">
      <c r="A294">
        <v>7995</v>
      </c>
      <c r="B294" t="s">
        <v>332</v>
      </c>
      <c r="C294" t="s">
        <v>1039</v>
      </c>
      <c r="D294" s="2">
        <v>44358.743750000001</v>
      </c>
      <c r="E294" t="str">
        <f>VLOOKUP(B294,Content!$B$2:$D$1001,3,FALSE)</f>
        <v>culture</v>
      </c>
      <c r="F294" t="str">
        <f>VLOOKUP(Reactions!B294,Content!B294:D1293,2,FALSE)</f>
        <v>GIF</v>
      </c>
      <c r="G294" t="str">
        <f>VLOOKUP(C:C,ReactionTypes!$B$2:$D$17,2,FALSE)</f>
        <v>negative</v>
      </c>
      <c r="H294">
        <f>VLOOKUP(C:C,ReactionTypes!$B$2:$D$17,3,FALSE)</f>
        <v>0</v>
      </c>
    </row>
    <row r="295" spans="1:8" x14ac:dyDescent="0.25">
      <c r="A295">
        <v>8021</v>
      </c>
      <c r="B295" t="s">
        <v>333</v>
      </c>
      <c r="C295" t="s">
        <v>1051</v>
      </c>
      <c r="D295" s="2">
        <v>44350.443749999999</v>
      </c>
      <c r="E295" t="str">
        <f>VLOOKUP(B295,Content!$B$2:$D$1001,3,FALSE)</f>
        <v>education</v>
      </c>
      <c r="F295" t="str">
        <f>VLOOKUP(Reactions!B295,Content!B295:D1294,2,FALSE)</f>
        <v>GIF</v>
      </c>
      <c r="G295" t="str">
        <f>VLOOKUP(C:C,ReactionTypes!$B$2:$D$17,2,FALSE)</f>
        <v>positive</v>
      </c>
      <c r="H295">
        <f>VLOOKUP(C:C,ReactionTypes!$B$2:$D$17,3,FALSE)</f>
        <v>70</v>
      </c>
    </row>
    <row r="296" spans="1:8" x14ac:dyDescent="0.25">
      <c r="A296">
        <v>8066</v>
      </c>
      <c r="B296" t="s">
        <v>334</v>
      </c>
      <c r="C296" t="s">
        <v>1049</v>
      </c>
      <c r="D296" s="2">
        <v>44287.790277777778</v>
      </c>
      <c r="E296" t="str">
        <f>VLOOKUP(B296,Content!$B$2:$D$1001,3,FALSE)</f>
        <v>culture</v>
      </c>
      <c r="F296" t="str">
        <f>VLOOKUP(Reactions!B296,Content!B296:D1295,2,FALSE)</f>
        <v>GIF</v>
      </c>
      <c r="G296" t="str">
        <f>VLOOKUP(C:C,ReactionTypes!$B$2:$D$17,2,FALSE)</f>
        <v>positive</v>
      </c>
      <c r="H296">
        <f>VLOOKUP(C:C,ReactionTypes!$B$2:$D$17,3,FALSE)</f>
        <v>50</v>
      </c>
    </row>
    <row r="297" spans="1:8" x14ac:dyDescent="0.25">
      <c r="A297">
        <v>8068</v>
      </c>
      <c r="B297" t="s">
        <v>335</v>
      </c>
      <c r="C297" t="s">
        <v>1054</v>
      </c>
      <c r="D297" s="2">
        <v>44068.0625</v>
      </c>
      <c r="E297" t="str">
        <f>VLOOKUP(B297,Content!$B$2:$D$1001,3,FALSE)</f>
        <v>veganism</v>
      </c>
      <c r="F297" t="str">
        <f>VLOOKUP(Reactions!B297,Content!B297:D1296,2,FALSE)</f>
        <v>GIF</v>
      </c>
      <c r="G297" t="str">
        <f>VLOOKUP(C:C,ReactionTypes!$B$2:$D$17,2,FALSE)</f>
        <v>positive</v>
      </c>
      <c r="H297">
        <f>VLOOKUP(C:C,ReactionTypes!$B$2:$D$17,3,FALSE)</f>
        <v>72</v>
      </c>
    </row>
    <row r="298" spans="1:8" x14ac:dyDescent="0.25">
      <c r="A298">
        <v>8107</v>
      </c>
      <c r="B298" s="1" t="s">
        <v>336</v>
      </c>
      <c r="C298" t="s">
        <v>1054</v>
      </c>
      <c r="D298" s="2">
        <v>44229.510416666664</v>
      </c>
      <c r="E298" t="str">
        <f>VLOOKUP(B298,Content!$B$2:$D$1001,3,FALSE)</f>
        <v>food</v>
      </c>
      <c r="F298" t="str">
        <f>VLOOKUP(Reactions!B298,Content!B298:D1297,2,FALSE)</f>
        <v>photo</v>
      </c>
      <c r="G298" t="str">
        <f>VLOOKUP(C:C,ReactionTypes!$B$2:$D$17,2,FALSE)</f>
        <v>positive</v>
      </c>
      <c r="H298">
        <f>VLOOKUP(C:C,ReactionTypes!$B$2:$D$17,3,FALSE)</f>
        <v>72</v>
      </c>
    </row>
    <row r="299" spans="1:8" x14ac:dyDescent="0.25">
      <c r="A299">
        <v>8144</v>
      </c>
      <c r="B299" t="s">
        <v>337</v>
      </c>
      <c r="C299" t="s">
        <v>1049</v>
      </c>
      <c r="D299" s="2">
        <v>44239.770138888889</v>
      </c>
      <c r="E299" t="str">
        <f>VLOOKUP(B299,Content!$B$2:$D$1001,3,FALSE)</f>
        <v>tennis</v>
      </c>
      <c r="F299" t="str">
        <f>VLOOKUP(Reactions!B299,Content!B299:D1298,2,FALSE)</f>
        <v>GIF</v>
      </c>
      <c r="G299" t="str">
        <f>VLOOKUP(C:C,ReactionTypes!$B$2:$D$17,2,FALSE)</f>
        <v>positive</v>
      </c>
      <c r="H299">
        <f>VLOOKUP(C:C,ReactionTypes!$B$2:$D$17,3,FALSE)</f>
        <v>50</v>
      </c>
    </row>
    <row r="300" spans="1:8" x14ac:dyDescent="0.25">
      <c r="A300">
        <v>8156</v>
      </c>
      <c r="B300" t="s">
        <v>338</v>
      </c>
      <c r="C300" t="s">
        <v>1049</v>
      </c>
      <c r="D300" s="2">
        <v>44157.786805555559</v>
      </c>
      <c r="E300" t="str">
        <f>VLOOKUP(B300,Content!$B$2:$D$1001,3,FALSE)</f>
        <v>tennis</v>
      </c>
      <c r="F300" t="str">
        <f>VLOOKUP(Reactions!B300,Content!B300:D1299,2,FALSE)</f>
        <v>GIF</v>
      </c>
      <c r="G300" t="str">
        <f>VLOOKUP(C:C,ReactionTypes!$B$2:$D$17,2,FALSE)</f>
        <v>positive</v>
      </c>
      <c r="H300">
        <f>VLOOKUP(C:C,ReactionTypes!$B$2:$D$17,3,FALSE)</f>
        <v>50</v>
      </c>
    </row>
    <row r="301" spans="1:8" x14ac:dyDescent="0.25">
      <c r="A301">
        <v>8161</v>
      </c>
      <c r="B301" t="s">
        <v>339</v>
      </c>
      <c r="C301" t="s">
        <v>1048</v>
      </c>
      <c r="D301" s="2">
        <v>44136.5625</v>
      </c>
      <c r="E301" t="str">
        <f>VLOOKUP(B301,Content!$B$2:$D$1001,3,FALSE)</f>
        <v>animals</v>
      </c>
      <c r="F301" t="str">
        <f>VLOOKUP(Reactions!B301,Content!B301:D1300,2,FALSE)</f>
        <v>GIF</v>
      </c>
      <c r="G301" t="str">
        <f>VLOOKUP(C:C,ReactionTypes!$B$2:$D$17,2,FALSE)</f>
        <v>negative</v>
      </c>
      <c r="H301">
        <f>VLOOKUP(C:C,ReactionTypes!$B$2:$D$17,3,FALSE)</f>
        <v>12</v>
      </c>
    </row>
    <row r="302" spans="1:8" x14ac:dyDescent="0.25">
      <c r="A302">
        <v>8173</v>
      </c>
      <c r="B302" t="s">
        <v>340</v>
      </c>
      <c r="C302" t="s">
        <v>1046</v>
      </c>
      <c r="D302" s="2">
        <v>44289.692361111112</v>
      </c>
      <c r="E302" t="str">
        <f>VLOOKUP(B302,Content!$B$2:$D$1001,3,FALSE)</f>
        <v>dogs</v>
      </c>
      <c r="F302" t="str">
        <f>VLOOKUP(Reactions!B302,Content!B302:D1301,2,FALSE)</f>
        <v>photo</v>
      </c>
      <c r="G302" t="str">
        <f>VLOOKUP(C:C,ReactionTypes!$B$2:$D$17,2,FALSE)</f>
        <v>neutral</v>
      </c>
      <c r="H302">
        <f>VLOOKUP(C:C,ReactionTypes!$B$2:$D$17,3,FALSE)</f>
        <v>20</v>
      </c>
    </row>
    <row r="303" spans="1:8" x14ac:dyDescent="0.25">
      <c r="A303">
        <v>8181</v>
      </c>
      <c r="B303" t="s">
        <v>341</v>
      </c>
      <c r="C303" t="s">
        <v>1050</v>
      </c>
      <c r="D303" s="2">
        <v>44011.34652777778</v>
      </c>
      <c r="E303" t="str">
        <f>VLOOKUP(B303,Content!$B$2:$D$1001,3,FALSE)</f>
        <v>soccer</v>
      </c>
      <c r="F303" t="str">
        <f>VLOOKUP(Reactions!B303,Content!B303:D1302,2,FALSE)</f>
        <v>GIF</v>
      </c>
      <c r="G303" t="str">
        <f>VLOOKUP(C:C,ReactionTypes!$B$2:$D$17,2,FALSE)</f>
        <v>positive</v>
      </c>
      <c r="H303">
        <f>VLOOKUP(C:C,ReactionTypes!$B$2:$D$17,3,FALSE)</f>
        <v>60</v>
      </c>
    </row>
    <row r="304" spans="1:8" x14ac:dyDescent="0.25">
      <c r="A304">
        <v>8196</v>
      </c>
      <c r="B304" t="s">
        <v>342</v>
      </c>
      <c r="C304" t="s">
        <v>1052</v>
      </c>
      <c r="D304" s="2">
        <v>44128.57708333333</v>
      </c>
      <c r="E304" t="str">
        <f>VLOOKUP(B304,Content!$B$2:$D$1001,3,FALSE)</f>
        <v>travel</v>
      </c>
      <c r="F304" t="str">
        <f>VLOOKUP(Reactions!B304,Content!B304:D1303,2,FALSE)</f>
        <v>video</v>
      </c>
      <c r="G304" t="str">
        <f>VLOOKUP(C:C,ReactionTypes!$B$2:$D$17,2,FALSE)</f>
        <v>positive</v>
      </c>
      <c r="H304">
        <f>VLOOKUP(C:C,ReactionTypes!$B$2:$D$17,3,FALSE)</f>
        <v>45</v>
      </c>
    </row>
    <row r="305" spans="1:8" x14ac:dyDescent="0.25">
      <c r="A305">
        <v>8200</v>
      </c>
      <c r="B305" t="s">
        <v>343</v>
      </c>
      <c r="C305" t="s">
        <v>1042</v>
      </c>
      <c r="D305" s="2">
        <v>44260.90625</v>
      </c>
      <c r="E305" t="str">
        <f>VLOOKUP(B305,Content!$B$2:$D$1001,3,FALSE)</f>
        <v>science</v>
      </c>
      <c r="F305" t="str">
        <f>VLOOKUP(Reactions!B305,Content!B305:D1304,2,FALSE)</f>
        <v>GIF</v>
      </c>
      <c r="G305" t="str">
        <f>VLOOKUP(C:C,ReactionTypes!$B$2:$D$17,2,FALSE)</f>
        <v>positive</v>
      </c>
      <c r="H305">
        <f>VLOOKUP(C:C,ReactionTypes!$B$2:$D$17,3,FALSE)</f>
        <v>30</v>
      </c>
    </row>
    <row r="306" spans="1:8" x14ac:dyDescent="0.25">
      <c r="A306">
        <v>8248</v>
      </c>
      <c r="B306" t="s">
        <v>344</v>
      </c>
      <c r="C306" t="s">
        <v>1054</v>
      </c>
      <c r="D306" s="2">
        <v>44101.955555555556</v>
      </c>
      <c r="E306" t="str">
        <f>VLOOKUP(B306,Content!$B$2:$D$1001,3,FALSE)</f>
        <v>Fitness</v>
      </c>
      <c r="F306" t="str">
        <f>VLOOKUP(Reactions!B306,Content!B306:D1305,2,FALSE)</f>
        <v>video</v>
      </c>
      <c r="G306" t="str">
        <f>VLOOKUP(C:C,ReactionTypes!$B$2:$D$17,2,FALSE)</f>
        <v>positive</v>
      </c>
      <c r="H306">
        <f>VLOOKUP(C:C,ReactionTypes!$B$2:$D$17,3,FALSE)</f>
        <v>72</v>
      </c>
    </row>
    <row r="307" spans="1:8" x14ac:dyDescent="0.25">
      <c r="A307">
        <v>8287</v>
      </c>
      <c r="B307" t="s">
        <v>345</v>
      </c>
      <c r="C307" t="s">
        <v>1052</v>
      </c>
      <c r="D307" s="2">
        <v>44013.143055555556</v>
      </c>
      <c r="E307" t="str">
        <f>VLOOKUP(B307,Content!$B$2:$D$1001,3,FALSE)</f>
        <v>tennis</v>
      </c>
      <c r="F307" t="str">
        <f>VLOOKUP(Reactions!B307,Content!B307:D1306,2,FALSE)</f>
        <v>audio</v>
      </c>
      <c r="G307" t="str">
        <f>VLOOKUP(C:C,ReactionTypes!$B$2:$D$17,2,FALSE)</f>
        <v>positive</v>
      </c>
      <c r="H307">
        <f>VLOOKUP(C:C,ReactionTypes!$B$2:$D$17,3,FALSE)</f>
        <v>45</v>
      </c>
    </row>
    <row r="308" spans="1:8" x14ac:dyDescent="0.25">
      <c r="A308">
        <v>8331</v>
      </c>
      <c r="B308" t="s">
        <v>346</v>
      </c>
      <c r="C308" t="s">
        <v>1048</v>
      </c>
      <c r="D308" s="2">
        <v>44060.887499999997</v>
      </c>
      <c r="E308" t="str">
        <f>VLOOKUP(B308,Content!$B$2:$D$1001,3,FALSE)</f>
        <v>cooking</v>
      </c>
      <c r="F308" t="str">
        <f>VLOOKUP(Reactions!B308,Content!B308:D1307,2,FALSE)</f>
        <v>audio</v>
      </c>
      <c r="G308" t="str">
        <f>VLOOKUP(C:C,ReactionTypes!$B$2:$D$17,2,FALSE)</f>
        <v>negative</v>
      </c>
      <c r="H308">
        <f>VLOOKUP(C:C,ReactionTypes!$B$2:$D$17,3,FALSE)</f>
        <v>12</v>
      </c>
    </row>
    <row r="309" spans="1:8" x14ac:dyDescent="0.25">
      <c r="A309">
        <v>8362</v>
      </c>
      <c r="B309" t="s">
        <v>347</v>
      </c>
      <c r="C309" t="s">
        <v>1049</v>
      </c>
      <c r="D309" s="2">
        <v>44148.183333333334</v>
      </c>
      <c r="E309" t="str">
        <f>VLOOKUP(B309,Content!$B$2:$D$1001,3,FALSE)</f>
        <v>public speaking</v>
      </c>
      <c r="F309" t="str">
        <f>VLOOKUP(Reactions!B309,Content!B309:D1308,2,FALSE)</f>
        <v>audio</v>
      </c>
      <c r="G309" t="str">
        <f>VLOOKUP(C:C,ReactionTypes!$B$2:$D$17,2,FALSE)</f>
        <v>positive</v>
      </c>
      <c r="H309">
        <f>VLOOKUP(C:C,ReactionTypes!$B$2:$D$17,3,FALSE)</f>
        <v>50</v>
      </c>
    </row>
    <row r="310" spans="1:8" x14ac:dyDescent="0.25">
      <c r="A310">
        <v>8376</v>
      </c>
      <c r="B310" t="s">
        <v>348</v>
      </c>
      <c r="C310" t="s">
        <v>1043</v>
      </c>
      <c r="D310" s="2">
        <v>44350.431944444441</v>
      </c>
      <c r="E310" t="str">
        <f>VLOOKUP(B310,Content!$B$2:$D$1001,3,FALSE)</f>
        <v>food</v>
      </c>
      <c r="F310" t="str">
        <f>VLOOKUP(Reactions!B310,Content!B310:D1309,2,FALSE)</f>
        <v>GIF</v>
      </c>
      <c r="G310" t="str">
        <f>VLOOKUP(C:C,ReactionTypes!$B$2:$D$17,2,FALSE)</f>
        <v>neutral</v>
      </c>
      <c r="H310">
        <f>VLOOKUP(C:C,ReactionTypes!$B$2:$D$17,3,FALSE)</f>
        <v>35</v>
      </c>
    </row>
    <row r="311" spans="1:8" x14ac:dyDescent="0.25">
      <c r="A311">
        <v>8423</v>
      </c>
      <c r="B311" t="s">
        <v>349</v>
      </c>
      <c r="C311" t="s">
        <v>1053</v>
      </c>
      <c r="D311" s="2">
        <v>44187.638888888891</v>
      </c>
      <c r="E311" t="str">
        <f>VLOOKUP(B311,Content!$B$2:$D$1001,3,FALSE)</f>
        <v>fitness</v>
      </c>
      <c r="F311" t="str">
        <f>VLOOKUP(Reactions!B311,Content!B311:D1310,2,FALSE)</f>
        <v>video</v>
      </c>
      <c r="G311" t="str">
        <f>VLOOKUP(C:C,ReactionTypes!$B$2:$D$17,2,FALSE)</f>
        <v>positive</v>
      </c>
      <c r="H311">
        <f>VLOOKUP(C:C,ReactionTypes!$B$2:$D$17,3,FALSE)</f>
        <v>65</v>
      </c>
    </row>
    <row r="312" spans="1:8" x14ac:dyDescent="0.25">
      <c r="A312">
        <v>8455</v>
      </c>
      <c r="B312" t="s">
        <v>351</v>
      </c>
      <c r="C312" t="s">
        <v>1053</v>
      </c>
      <c r="D312" s="2">
        <v>44342.996527777781</v>
      </c>
      <c r="E312" t="str">
        <f>VLOOKUP(B312,Content!$B$2:$D$1001,3,FALSE)</f>
        <v>science</v>
      </c>
      <c r="F312" t="str">
        <f>VLOOKUP(Reactions!B312,Content!B312:D1311,2,FALSE)</f>
        <v>audio</v>
      </c>
      <c r="G312" t="str">
        <f>VLOOKUP(C:C,ReactionTypes!$B$2:$D$17,2,FALSE)</f>
        <v>positive</v>
      </c>
      <c r="H312">
        <f>VLOOKUP(C:C,ReactionTypes!$B$2:$D$17,3,FALSE)</f>
        <v>65</v>
      </c>
    </row>
    <row r="313" spans="1:8" x14ac:dyDescent="0.25">
      <c r="A313">
        <v>8460</v>
      </c>
      <c r="B313" t="s">
        <v>352</v>
      </c>
      <c r="C313" t="s">
        <v>1047</v>
      </c>
      <c r="D313" s="2">
        <v>44059.292361111111</v>
      </c>
      <c r="E313" t="str">
        <f>VLOOKUP(B313,Content!$B$2:$D$1001,3,FALSE)</f>
        <v>fitness</v>
      </c>
      <c r="F313" t="str">
        <f>VLOOKUP(Reactions!B313,Content!B313:D1312,2,FALSE)</f>
        <v>photo</v>
      </c>
      <c r="G313" t="str">
        <f>VLOOKUP(C:C,ReactionTypes!$B$2:$D$17,2,FALSE)</f>
        <v>positive</v>
      </c>
      <c r="H313">
        <f>VLOOKUP(C:C,ReactionTypes!$B$2:$D$17,3,FALSE)</f>
        <v>75</v>
      </c>
    </row>
    <row r="314" spans="1:8" x14ac:dyDescent="0.25">
      <c r="A314">
        <v>8469</v>
      </c>
      <c r="B314" s="1" t="s">
        <v>353</v>
      </c>
      <c r="C314" t="s">
        <v>1039</v>
      </c>
      <c r="D314" s="2">
        <v>44278.163194444445</v>
      </c>
      <c r="E314" t="str">
        <f>VLOOKUP(B314,Content!$B$2:$D$1001,3,FALSE)</f>
        <v>education</v>
      </c>
      <c r="F314" t="str">
        <f>VLOOKUP(Reactions!B314,Content!B314:D1313,2,FALSE)</f>
        <v>video</v>
      </c>
      <c r="G314" t="str">
        <f>VLOOKUP(C:C,ReactionTypes!$B$2:$D$17,2,FALSE)</f>
        <v>negative</v>
      </c>
      <c r="H314">
        <f>VLOOKUP(C:C,ReactionTypes!$B$2:$D$17,3,FALSE)</f>
        <v>0</v>
      </c>
    </row>
    <row r="315" spans="1:8" x14ac:dyDescent="0.25">
      <c r="A315">
        <v>8497</v>
      </c>
      <c r="B315" t="s">
        <v>354</v>
      </c>
      <c r="C315" t="s">
        <v>1049</v>
      </c>
      <c r="D315" s="2">
        <v>44229.159722222219</v>
      </c>
      <c r="E315" t="str">
        <f>VLOOKUP(B315,Content!$B$2:$D$1001,3,FALSE)</f>
        <v>science</v>
      </c>
      <c r="F315" t="str">
        <f>VLOOKUP(Reactions!B315,Content!B315:D1314,2,FALSE)</f>
        <v>video</v>
      </c>
      <c r="G315" t="str">
        <f>VLOOKUP(C:C,ReactionTypes!$B$2:$D$17,2,FALSE)</f>
        <v>positive</v>
      </c>
      <c r="H315">
        <f>VLOOKUP(C:C,ReactionTypes!$B$2:$D$17,3,FALSE)</f>
        <v>50</v>
      </c>
    </row>
    <row r="316" spans="1:8" x14ac:dyDescent="0.25">
      <c r="A316">
        <v>8514</v>
      </c>
      <c r="B316" t="s">
        <v>355</v>
      </c>
      <c r="C316" t="s">
        <v>1044</v>
      </c>
      <c r="D316" s="2">
        <v>44150.174305555556</v>
      </c>
      <c r="E316" t="str">
        <f>VLOOKUP(B316,Content!$B$2:$D$1001,3,FALSE)</f>
        <v>cooking</v>
      </c>
      <c r="F316" t="str">
        <f>VLOOKUP(Reactions!B316,Content!B316:D1315,2,FALSE)</f>
        <v>video</v>
      </c>
      <c r="G316" t="str">
        <f>VLOOKUP(C:C,ReactionTypes!$B$2:$D$17,2,FALSE)</f>
        <v>positive</v>
      </c>
      <c r="H316">
        <f>VLOOKUP(C:C,ReactionTypes!$B$2:$D$17,3,FALSE)</f>
        <v>70</v>
      </c>
    </row>
    <row r="317" spans="1:8" x14ac:dyDescent="0.25">
      <c r="A317">
        <v>8529</v>
      </c>
      <c r="B317" t="s">
        <v>356</v>
      </c>
      <c r="C317" t="s">
        <v>1049</v>
      </c>
      <c r="D317" s="2">
        <v>44157.813888888886</v>
      </c>
      <c r="E317" t="str">
        <f>VLOOKUP(B317,Content!$B$2:$D$1001,3,FALSE)</f>
        <v>cooking</v>
      </c>
      <c r="F317" t="str">
        <f>VLOOKUP(Reactions!B317,Content!B317:D1316,2,FALSE)</f>
        <v>GIF</v>
      </c>
      <c r="G317" t="str">
        <f>VLOOKUP(C:C,ReactionTypes!$B$2:$D$17,2,FALSE)</f>
        <v>positive</v>
      </c>
      <c r="H317">
        <f>VLOOKUP(C:C,ReactionTypes!$B$2:$D$17,3,FALSE)</f>
        <v>50</v>
      </c>
    </row>
    <row r="318" spans="1:8" x14ac:dyDescent="0.25">
      <c r="A318">
        <v>8577</v>
      </c>
      <c r="B318" t="s">
        <v>357</v>
      </c>
      <c r="C318" t="s">
        <v>1042</v>
      </c>
      <c r="D318" s="2">
        <v>44218.402777777781</v>
      </c>
      <c r="E318" t="str">
        <f>VLOOKUP(B318,Content!$B$2:$D$1001,3,FALSE)</f>
        <v>travel</v>
      </c>
      <c r="F318" t="str">
        <f>VLOOKUP(Reactions!B318,Content!B318:D1317,2,FALSE)</f>
        <v>GIF</v>
      </c>
      <c r="G318" t="str">
        <f>VLOOKUP(C:C,ReactionTypes!$B$2:$D$17,2,FALSE)</f>
        <v>positive</v>
      </c>
      <c r="H318">
        <f>VLOOKUP(C:C,ReactionTypes!$B$2:$D$17,3,FALSE)</f>
        <v>30</v>
      </c>
    </row>
    <row r="319" spans="1:8" x14ac:dyDescent="0.25">
      <c r="A319">
        <v>8600</v>
      </c>
      <c r="B319" t="s">
        <v>358</v>
      </c>
      <c r="C319" t="s">
        <v>1049</v>
      </c>
      <c r="D319" s="2">
        <v>44148.646527777775</v>
      </c>
      <c r="E319" t="str">
        <f>VLOOKUP(B319,Content!$B$2:$D$1001,3,FALSE)</f>
        <v>culture</v>
      </c>
      <c r="F319" t="str">
        <f>VLOOKUP(Reactions!B319,Content!B319:D1318,2,FALSE)</f>
        <v>GIF</v>
      </c>
      <c r="G319" t="str">
        <f>VLOOKUP(C:C,ReactionTypes!$B$2:$D$17,2,FALSE)</f>
        <v>positive</v>
      </c>
      <c r="H319">
        <f>VLOOKUP(C:C,ReactionTypes!$B$2:$D$17,3,FALSE)</f>
        <v>50</v>
      </c>
    </row>
    <row r="320" spans="1:8" x14ac:dyDescent="0.25">
      <c r="A320">
        <v>8603</v>
      </c>
      <c r="B320" t="s">
        <v>359</v>
      </c>
      <c r="C320" t="s">
        <v>1050</v>
      </c>
      <c r="D320" s="2">
        <v>44189.147222222222</v>
      </c>
      <c r="E320" t="str">
        <f>VLOOKUP(B320,Content!$B$2:$D$1001,3,FALSE)</f>
        <v>food</v>
      </c>
      <c r="F320" t="str">
        <f>VLOOKUP(Reactions!B320,Content!B320:D1319,2,FALSE)</f>
        <v>photo</v>
      </c>
      <c r="G320" t="str">
        <f>VLOOKUP(C:C,ReactionTypes!$B$2:$D$17,2,FALSE)</f>
        <v>positive</v>
      </c>
      <c r="H320">
        <f>VLOOKUP(C:C,ReactionTypes!$B$2:$D$17,3,FALSE)</f>
        <v>60</v>
      </c>
    </row>
    <row r="321" spans="1:8" x14ac:dyDescent="0.25">
      <c r="A321">
        <v>8606</v>
      </c>
      <c r="B321" t="s">
        <v>360</v>
      </c>
      <c r="C321" t="s">
        <v>1040</v>
      </c>
      <c r="D321" s="2">
        <v>44276.956944444442</v>
      </c>
      <c r="E321" t="str">
        <f>VLOOKUP(B321,Content!$B$2:$D$1001,3,FALSE)</f>
        <v>technology</v>
      </c>
      <c r="F321" t="str">
        <f>VLOOKUP(Reactions!B321,Content!B321:D1320,2,FALSE)</f>
        <v>GIF</v>
      </c>
      <c r="G321" t="str">
        <f>VLOOKUP(C:C,ReactionTypes!$B$2:$D$17,2,FALSE)</f>
        <v>negative</v>
      </c>
      <c r="H321">
        <f>VLOOKUP(C:C,ReactionTypes!$B$2:$D$17,3,FALSE)</f>
        <v>10</v>
      </c>
    </row>
    <row r="322" spans="1:8" x14ac:dyDescent="0.25">
      <c r="A322">
        <v>8654</v>
      </c>
      <c r="B322" t="s">
        <v>361</v>
      </c>
      <c r="C322" t="s">
        <v>1042</v>
      </c>
      <c r="D322" s="2">
        <v>44336.817361111112</v>
      </c>
      <c r="E322" t="str">
        <f>VLOOKUP(B322,Content!$B$2:$D$1001,3,FALSE)</f>
        <v>cooking</v>
      </c>
      <c r="F322" t="str">
        <f>VLOOKUP(Reactions!B322,Content!B322:D1321,2,FALSE)</f>
        <v>audio</v>
      </c>
      <c r="G322" t="str">
        <f>VLOOKUP(C:C,ReactionTypes!$B$2:$D$17,2,FALSE)</f>
        <v>positive</v>
      </c>
      <c r="H322">
        <f>VLOOKUP(C:C,ReactionTypes!$B$2:$D$17,3,FALSE)</f>
        <v>30</v>
      </c>
    </row>
    <row r="323" spans="1:8" x14ac:dyDescent="0.25">
      <c r="A323">
        <v>8656</v>
      </c>
      <c r="B323" t="s">
        <v>362</v>
      </c>
      <c r="C323" t="s">
        <v>1040</v>
      </c>
      <c r="D323" s="2">
        <v>44316.341666666667</v>
      </c>
      <c r="E323" t="str">
        <f>VLOOKUP(B323,Content!$B$2:$D$1001,3,FALSE)</f>
        <v>science</v>
      </c>
      <c r="F323" t="str">
        <f>VLOOKUP(Reactions!B323,Content!B323:D1322,2,FALSE)</f>
        <v>GIF</v>
      </c>
      <c r="G323" t="str">
        <f>VLOOKUP(C:C,ReactionTypes!$B$2:$D$17,2,FALSE)</f>
        <v>negative</v>
      </c>
      <c r="H323">
        <f>VLOOKUP(C:C,ReactionTypes!$B$2:$D$17,3,FALSE)</f>
        <v>10</v>
      </c>
    </row>
    <row r="324" spans="1:8" x14ac:dyDescent="0.25">
      <c r="A324">
        <v>8676</v>
      </c>
      <c r="B324" t="s">
        <v>363</v>
      </c>
      <c r="C324" t="s">
        <v>1047</v>
      </c>
      <c r="D324" s="2">
        <v>44343.910416666666</v>
      </c>
      <c r="E324" t="str">
        <f>VLOOKUP(B324,Content!$B$2:$D$1001,3,FALSE)</f>
        <v>culture</v>
      </c>
      <c r="F324" t="str">
        <f>VLOOKUP(Reactions!B324,Content!B324:D1323,2,FALSE)</f>
        <v>video</v>
      </c>
      <c r="G324" t="str">
        <f>VLOOKUP(C:C,ReactionTypes!$B$2:$D$17,2,FALSE)</f>
        <v>positive</v>
      </c>
      <c r="H324">
        <f>VLOOKUP(C:C,ReactionTypes!$B$2:$D$17,3,FALSE)</f>
        <v>75</v>
      </c>
    </row>
    <row r="325" spans="1:8" x14ac:dyDescent="0.25">
      <c r="A325">
        <v>8701</v>
      </c>
      <c r="B325" t="s">
        <v>364</v>
      </c>
      <c r="C325" t="s">
        <v>1040</v>
      </c>
      <c r="D325" s="2">
        <v>44087.744444444441</v>
      </c>
      <c r="E325" t="str">
        <f>VLOOKUP(B325,Content!$B$2:$D$1001,3,FALSE)</f>
        <v>science</v>
      </c>
      <c r="F325" t="str">
        <f>VLOOKUP(Reactions!B325,Content!B325:D1324,2,FALSE)</f>
        <v>photo</v>
      </c>
      <c r="G325" t="str">
        <f>VLOOKUP(C:C,ReactionTypes!$B$2:$D$17,2,FALSE)</f>
        <v>negative</v>
      </c>
      <c r="H325">
        <f>VLOOKUP(C:C,ReactionTypes!$B$2:$D$17,3,FALSE)</f>
        <v>10</v>
      </c>
    </row>
    <row r="326" spans="1:8" x14ac:dyDescent="0.25">
      <c r="A326">
        <v>8735</v>
      </c>
      <c r="B326" t="s">
        <v>365</v>
      </c>
      <c r="C326" t="s">
        <v>1039</v>
      </c>
      <c r="D326" s="2">
        <v>44031.195138888892</v>
      </c>
      <c r="E326" t="str">
        <f>VLOOKUP(B326,Content!$B$2:$D$1001,3,FALSE)</f>
        <v>animals</v>
      </c>
      <c r="F326" t="str">
        <f>VLOOKUP(Reactions!B326,Content!B326:D1325,2,FALSE)</f>
        <v>video</v>
      </c>
      <c r="G326" t="str">
        <f>VLOOKUP(C:C,ReactionTypes!$B$2:$D$17,2,FALSE)</f>
        <v>negative</v>
      </c>
      <c r="H326">
        <f>VLOOKUP(C:C,ReactionTypes!$B$2:$D$17,3,FALSE)</f>
        <v>0</v>
      </c>
    </row>
    <row r="327" spans="1:8" x14ac:dyDescent="0.25">
      <c r="A327">
        <v>8773</v>
      </c>
      <c r="B327" t="s">
        <v>367</v>
      </c>
      <c r="C327" t="s">
        <v>1050</v>
      </c>
      <c r="D327" s="2">
        <v>44004.252083333333</v>
      </c>
      <c r="E327" t="str">
        <f>VLOOKUP(B327,Content!$B$2:$D$1001,3,FALSE)</f>
        <v>technology</v>
      </c>
      <c r="F327" t="str">
        <f>VLOOKUP(Reactions!B327,Content!B327:D1326,2,FALSE)</f>
        <v>audio</v>
      </c>
      <c r="G327" t="str">
        <f>VLOOKUP(C:C,ReactionTypes!$B$2:$D$17,2,FALSE)</f>
        <v>positive</v>
      </c>
      <c r="H327">
        <f>VLOOKUP(C:C,ReactionTypes!$B$2:$D$17,3,FALSE)</f>
        <v>60</v>
      </c>
    </row>
    <row r="328" spans="1:8" x14ac:dyDescent="0.25">
      <c r="A328">
        <v>8794</v>
      </c>
      <c r="B328" t="s">
        <v>368</v>
      </c>
      <c r="C328" t="s">
        <v>1043</v>
      </c>
      <c r="D328" s="2">
        <v>44039.4</v>
      </c>
      <c r="E328" t="str">
        <f>VLOOKUP(B328,Content!$B$2:$D$1001,3,FALSE)</f>
        <v>dogs</v>
      </c>
      <c r="F328" t="str">
        <f>VLOOKUP(Reactions!B328,Content!B328:D1327,2,FALSE)</f>
        <v>GIF</v>
      </c>
      <c r="G328" t="str">
        <f>VLOOKUP(C:C,ReactionTypes!$B$2:$D$17,2,FALSE)</f>
        <v>neutral</v>
      </c>
      <c r="H328">
        <f>VLOOKUP(C:C,ReactionTypes!$B$2:$D$17,3,FALSE)</f>
        <v>35</v>
      </c>
    </row>
    <row r="329" spans="1:8" x14ac:dyDescent="0.25">
      <c r="A329">
        <v>8816</v>
      </c>
      <c r="B329" t="s">
        <v>369</v>
      </c>
      <c r="C329" t="s">
        <v>1041</v>
      </c>
      <c r="D329" s="2">
        <v>44073.757638888892</v>
      </c>
      <c r="E329" t="str">
        <f>VLOOKUP(B329,Content!$B$2:$D$1001,3,FALSE)</f>
        <v>education</v>
      </c>
      <c r="F329" t="str">
        <f>VLOOKUP(Reactions!B329,Content!B329:D1328,2,FALSE)</f>
        <v>photo</v>
      </c>
      <c r="G329" t="str">
        <f>VLOOKUP(C:C,ReactionTypes!$B$2:$D$17,2,FALSE)</f>
        <v>negative</v>
      </c>
      <c r="H329">
        <f>VLOOKUP(C:C,ReactionTypes!$B$2:$D$17,3,FALSE)</f>
        <v>15</v>
      </c>
    </row>
    <row r="330" spans="1:8" x14ac:dyDescent="0.25">
      <c r="A330">
        <v>8839</v>
      </c>
      <c r="B330" t="s">
        <v>370</v>
      </c>
      <c r="C330" t="s">
        <v>1041</v>
      </c>
      <c r="D330" s="2">
        <v>44024.425694444442</v>
      </c>
      <c r="E330" t="str">
        <f>VLOOKUP(B330,Content!$B$2:$D$1001,3,FALSE)</f>
        <v>tennis</v>
      </c>
      <c r="F330" t="str">
        <f>VLOOKUP(Reactions!B330,Content!B330:D1329,2,FALSE)</f>
        <v>video</v>
      </c>
      <c r="G330" t="str">
        <f>VLOOKUP(C:C,ReactionTypes!$B$2:$D$17,2,FALSE)</f>
        <v>negative</v>
      </c>
      <c r="H330">
        <f>VLOOKUP(C:C,ReactionTypes!$B$2:$D$17,3,FALSE)</f>
        <v>15</v>
      </c>
    </row>
    <row r="331" spans="1:8" x14ac:dyDescent="0.25">
      <c r="A331">
        <v>8860</v>
      </c>
      <c r="B331" t="s">
        <v>371</v>
      </c>
      <c r="C331" t="s">
        <v>1052</v>
      </c>
      <c r="D331" s="2">
        <v>44337.854166666664</v>
      </c>
      <c r="E331" t="str">
        <f>VLOOKUP(B331,Content!$B$2:$D$1001,3,FALSE)</f>
        <v>tennis</v>
      </c>
      <c r="F331" t="str">
        <f>VLOOKUP(Reactions!B331,Content!B331:D1330,2,FALSE)</f>
        <v>audio</v>
      </c>
      <c r="G331" t="str">
        <f>VLOOKUP(C:C,ReactionTypes!$B$2:$D$17,2,FALSE)</f>
        <v>positive</v>
      </c>
      <c r="H331">
        <f>VLOOKUP(C:C,ReactionTypes!$B$2:$D$17,3,FALSE)</f>
        <v>45</v>
      </c>
    </row>
    <row r="332" spans="1:8" x14ac:dyDescent="0.25">
      <c r="A332">
        <v>8891</v>
      </c>
      <c r="B332" t="s">
        <v>372</v>
      </c>
      <c r="C332" t="s">
        <v>1047</v>
      </c>
      <c r="D332" s="2">
        <v>44179.902083333334</v>
      </c>
      <c r="E332" t="str">
        <f>VLOOKUP(B332,Content!$B$2:$D$1001,3,FALSE)</f>
        <v>education</v>
      </c>
      <c r="F332" t="str">
        <f>VLOOKUP(Reactions!B332,Content!B332:D1331,2,FALSE)</f>
        <v>video</v>
      </c>
      <c r="G332" t="str">
        <f>VLOOKUP(C:C,ReactionTypes!$B$2:$D$17,2,FALSE)</f>
        <v>positive</v>
      </c>
      <c r="H332">
        <f>VLOOKUP(C:C,ReactionTypes!$B$2:$D$17,3,FALSE)</f>
        <v>75</v>
      </c>
    </row>
    <row r="333" spans="1:8" x14ac:dyDescent="0.25">
      <c r="A333">
        <v>8933</v>
      </c>
      <c r="B333" t="s">
        <v>373</v>
      </c>
      <c r="C333" t="s">
        <v>1048</v>
      </c>
      <c r="D333" s="2">
        <v>44226.895138888889</v>
      </c>
      <c r="E333" t="str">
        <f>VLOOKUP(B333,Content!$B$2:$D$1001,3,FALSE)</f>
        <v>veganism</v>
      </c>
      <c r="F333" t="str">
        <f>VLOOKUP(Reactions!B333,Content!B333:D1332,2,FALSE)</f>
        <v>GIF</v>
      </c>
      <c r="G333" t="str">
        <f>VLOOKUP(C:C,ReactionTypes!$B$2:$D$17,2,FALSE)</f>
        <v>negative</v>
      </c>
      <c r="H333">
        <f>VLOOKUP(C:C,ReactionTypes!$B$2:$D$17,3,FALSE)</f>
        <v>12</v>
      </c>
    </row>
    <row r="334" spans="1:8" x14ac:dyDescent="0.25">
      <c r="A334">
        <v>8973</v>
      </c>
      <c r="B334" t="s">
        <v>374</v>
      </c>
      <c r="C334" t="s">
        <v>1046</v>
      </c>
      <c r="D334" s="2">
        <v>44145.008333333331</v>
      </c>
      <c r="E334" t="str">
        <f>VLOOKUP(B334,Content!$B$2:$D$1001,3,FALSE)</f>
        <v>animals</v>
      </c>
      <c r="F334" t="str">
        <f>VLOOKUP(Reactions!B334,Content!B334:D1333,2,FALSE)</f>
        <v>audio</v>
      </c>
      <c r="G334" t="str">
        <f>VLOOKUP(C:C,ReactionTypes!$B$2:$D$17,2,FALSE)</f>
        <v>neutral</v>
      </c>
      <c r="H334">
        <f>VLOOKUP(C:C,ReactionTypes!$B$2:$D$17,3,FALSE)</f>
        <v>20</v>
      </c>
    </row>
    <row r="335" spans="1:8" x14ac:dyDescent="0.25">
      <c r="A335">
        <v>9022</v>
      </c>
      <c r="B335" t="s">
        <v>375</v>
      </c>
      <c r="C335" t="s">
        <v>1049</v>
      </c>
      <c r="D335" s="2">
        <v>44142.556944444441</v>
      </c>
      <c r="E335" t="str">
        <f>VLOOKUP(B335,Content!$B$2:$D$1001,3,FALSE)</f>
        <v>healthy eating</v>
      </c>
      <c r="F335" t="str">
        <f>VLOOKUP(Reactions!B335,Content!B335:D1334,2,FALSE)</f>
        <v>video</v>
      </c>
      <c r="G335" t="str">
        <f>VLOOKUP(C:C,ReactionTypes!$B$2:$D$17,2,FALSE)</f>
        <v>positive</v>
      </c>
      <c r="H335">
        <f>VLOOKUP(C:C,ReactionTypes!$B$2:$D$17,3,FALSE)</f>
        <v>50</v>
      </c>
    </row>
    <row r="336" spans="1:8" x14ac:dyDescent="0.25">
      <c r="A336">
        <v>9041</v>
      </c>
      <c r="B336" t="s">
        <v>376</v>
      </c>
      <c r="C336" t="s">
        <v>1051</v>
      </c>
      <c r="D336" s="2">
        <v>44110.560416666667</v>
      </c>
      <c r="E336" t="str">
        <f>VLOOKUP(B336,Content!$B$2:$D$1001,3,FALSE)</f>
        <v>travel</v>
      </c>
      <c r="F336" t="str">
        <f>VLOOKUP(Reactions!B336,Content!B336:D1335,2,FALSE)</f>
        <v>video</v>
      </c>
      <c r="G336" t="str">
        <f>VLOOKUP(C:C,ReactionTypes!$B$2:$D$17,2,FALSE)</f>
        <v>positive</v>
      </c>
      <c r="H336">
        <f>VLOOKUP(C:C,ReactionTypes!$B$2:$D$17,3,FALSE)</f>
        <v>70</v>
      </c>
    </row>
    <row r="337" spans="1:8" x14ac:dyDescent="0.25">
      <c r="A337">
        <v>9066</v>
      </c>
      <c r="B337" t="s">
        <v>377</v>
      </c>
      <c r="C337" t="s">
        <v>1047</v>
      </c>
      <c r="D337" s="2">
        <v>44044.265972222223</v>
      </c>
      <c r="E337" t="str">
        <f>VLOOKUP(B337,Content!$B$2:$D$1001,3,FALSE)</f>
        <v>soccer</v>
      </c>
      <c r="F337" t="str">
        <f>VLOOKUP(Reactions!B337,Content!B337:D1336,2,FALSE)</f>
        <v>photo</v>
      </c>
      <c r="G337" t="str">
        <f>VLOOKUP(C:C,ReactionTypes!$B$2:$D$17,2,FALSE)</f>
        <v>positive</v>
      </c>
      <c r="H337">
        <f>VLOOKUP(C:C,ReactionTypes!$B$2:$D$17,3,FALSE)</f>
        <v>75</v>
      </c>
    </row>
    <row r="338" spans="1:8" x14ac:dyDescent="0.25">
      <c r="A338">
        <v>9112</v>
      </c>
      <c r="B338" t="s">
        <v>378</v>
      </c>
      <c r="C338" t="s">
        <v>1044</v>
      </c>
      <c r="D338" s="2">
        <v>44156.197916666664</v>
      </c>
      <c r="E338" t="str">
        <f>VLOOKUP(B338,Content!$B$2:$D$1001,3,FALSE)</f>
        <v>healthy eating</v>
      </c>
      <c r="F338" t="str">
        <f>VLOOKUP(Reactions!B338,Content!B338:D1337,2,FALSE)</f>
        <v>audio</v>
      </c>
      <c r="G338" t="str">
        <f>VLOOKUP(C:C,ReactionTypes!$B$2:$D$17,2,FALSE)</f>
        <v>positive</v>
      </c>
      <c r="H338">
        <f>VLOOKUP(C:C,ReactionTypes!$B$2:$D$17,3,FALSE)</f>
        <v>70</v>
      </c>
    </row>
    <row r="339" spans="1:8" x14ac:dyDescent="0.25">
      <c r="A339">
        <v>9131</v>
      </c>
      <c r="B339" t="s">
        <v>379</v>
      </c>
      <c r="C339" t="s">
        <v>1044</v>
      </c>
      <c r="D339" s="2">
        <v>44064.029861111114</v>
      </c>
      <c r="E339" t="str">
        <f>VLOOKUP(B339,Content!$B$2:$D$1001,3,FALSE)</f>
        <v>Technology</v>
      </c>
      <c r="F339" t="str">
        <f>VLOOKUP(Reactions!B339,Content!B339:D1338,2,FALSE)</f>
        <v>video</v>
      </c>
      <c r="G339" t="str">
        <f>VLOOKUP(C:C,ReactionTypes!$B$2:$D$17,2,FALSE)</f>
        <v>positive</v>
      </c>
      <c r="H339">
        <f>VLOOKUP(C:C,ReactionTypes!$B$2:$D$17,3,FALSE)</f>
        <v>70</v>
      </c>
    </row>
    <row r="340" spans="1:8" x14ac:dyDescent="0.25">
      <c r="A340">
        <v>9135</v>
      </c>
      <c r="B340" t="s">
        <v>381</v>
      </c>
      <c r="C340" t="s">
        <v>1039</v>
      </c>
      <c r="D340" s="2">
        <v>44313.775000000001</v>
      </c>
      <c r="E340" t="str">
        <f>VLOOKUP(B340,Content!$B$2:$D$1001,3,FALSE)</f>
        <v>tennis</v>
      </c>
      <c r="F340" t="str">
        <f>VLOOKUP(Reactions!B340,Content!B340:D1339,2,FALSE)</f>
        <v>audio</v>
      </c>
      <c r="G340" t="str">
        <f>VLOOKUP(C:C,ReactionTypes!$B$2:$D$17,2,FALSE)</f>
        <v>negative</v>
      </c>
      <c r="H340">
        <f>VLOOKUP(C:C,ReactionTypes!$B$2:$D$17,3,FALSE)</f>
        <v>0</v>
      </c>
    </row>
    <row r="341" spans="1:8" x14ac:dyDescent="0.25">
      <c r="A341">
        <v>9168</v>
      </c>
      <c r="B341" t="s">
        <v>382</v>
      </c>
      <c r="C341" t="s">
        <v>1042</v>
      </c>
      <c r="D341" s="2">
        <v>44289.275000000001</v>
      </c>
      <c r="E341" t="str">
        <f>VLOOKUP(B341,Content!$B$2:$D$1001,3,FALSE)</f>
        <v>public speaking</v>
      </c>
      <c r="F341" t="str">
        <f>VLOOKUP(Reactions!B341,Content!B341:D1340,2,FALSE)</f>
        <v>photo</v>
      </c>
      <c r="G341" t="str">
        <f>VLOOKUP(C:C,ReactionTypes!$B$2:$D$17,2,FALSE)</f>
        <v>positive</v>
      </c>
      <c r="H341">
        <f>VLOOKUP(C:C,ReactionTypes!$B$2:$D$17,3,FALSE)</f>
        <v>30</v>
      </c>
    </row>
    <row r="342" spans="1:8" x14ac:dyDescent="0.25">
      <c r="A342">
        <v>9210</v>
      </c>
      <c r="B342" t="s">
        <v>383</v>
      </c>
      <c r="C342" t="s">
        <v>1043</v>
      </c>
      <c r="D342" s="2">
        <v>44153.831944444442</v>
      </c>
      <c r="E342" t="str">
        <f>VLOOKUP(B342,Content!$B$2:$D$1001,3,FALSE)</f>
        <v>dogs</v>
      </c>
      <c r="F342" t="str">
        <f>VLOOKUP(Reactions!B342,Content!B342:D1341,2,FALSE)</f>
        <v>video</v>
      </c>
      <c r="G342" t="str">
        <f>VLOOKUP(C:C,ReactionTypes!$B$2:$D$17,2,FALSE)</f>
        <v>neutral</v>
      </c>
      <c r="H342">
        <f>VLOOKUP(C:C,ReactionTypes!$B$2:$D$17,3,FALSE)</f>
        <v>35</v>
      </c>
    </row>
    <row r="343" spans="1:8" x14ac:dyDescent="0.25">
      <c r="A343">
        <v>9230</v>
      </c>
      <c r="B343" t="s">
        <v>384</v>
      </c>
      <c r="C343" t="s">
        <v>1045</v>
      </c>
      <c r="D343" s="2">
        <v>44235.911805555559</v>
      </c>
      <c r="E343" t="str">
        <f>VLOOKUP(B343,Content!$B$2:$D$1001,3,FALSE)</f>
        <v>soccer</v>
      </c>
      <c r="F343" t="str">
        <f>VLOOKUP(Reactions!B343,Content!B343:D1342,2,FALSE)</f>
        <v>video</v>
      </c>
      <c r="G343" t="str">
        <f>VLOOKUP(C:C,ReactionTypes!$B$2:$D$17,2,FALSE)</f>
        <v>negative</v>
      </c>
      <c r="H343">
        <f>VLOOKUP(C:C,ReactionTypes!$B$2:$D$17,3,FALSE)</f>
        <v>5</v>
      </c>
    </row>
    <row r="344" spans="1:8" x14ac:dyDescent="0.25">
      <c r="A344">
        <v>9242</v>
      </c>
      <c r="B344" t="s">
        <v>385</v>
      </c>
      <c r="C344" t="s">
        <v>1043</v>
      </c>
      <c r="D344" s="2">
        <v>44295.659722222219</v>
      </c>
      <c r="E344" t="str">
        <f>VLOOKUP(B344,Content!$B$2:$D$1001,3,FALSE)</f>
        <v>public speaking</v>
      </c>
      <c r="F344" t="str">
        <f>VLOOKUP(Reactions!B344,Content!B344:D1343,2,FALSE)</f>
        <v>audio</v>
      </c>
      <c r="G344" t="str">
        <f>VLOOKUP(C:C,ReactionTypes!$B$2:$D$17,2,FALSE)</f>
        <v>neutral</v>
      </c>
      <c r="H344">
        <f>VLOOKUP(C:C,ReactionTypes!$B$2:$D$17,3,FALSE)</f>
        <v>35</v>
      </c>
    </row>
    <row r="345" spans="1:8" x14ac:dyDescent="0.25">
      <c r="A345">
        <v>9259</v>
      </c>
      <c r="B345" t="s">
        <v>386</v>
      </c>
      <c r="C345" t="s">
        <v>1043</v>
      </c>
      <c r="D345" s="2">
        <v>44027.472222222219</v>
      </c>
      <c r="E345" t="str">
        <f>VLOOKUP(B345,Content!$B$2:$D$1001,3,FALSE)</f>
        <v>public speaking</v>
      </c>
      <c r="F345" t="str">
        <f>VLOOKUP(Reactions!B345,Content!B345:D1344,2,FALSE)</f>
        <v>photo</v>
      </c>
      <c r="G345" t="str">
        <f>VLOOKUP(C:C,ReactionTypes!$B$2:$D$17,2,FALSE)</f>
        <v>neutral</v>
      </c>
      <c r="H345">
        <f>VLOOKUP(C:C,ReactionTypes!$B$2:$D$17,3,FALSE)</f>
        <v>35</v>
      </c>
    </row>
    <row r="346" spans="1:8" x14ac:dyDescent="0.25">
      <c r="A346">
        <v>9293</v>
      </c>
      <c r="B346" t="s">
        <v>387</v>
      </c>
      <c r="C346" t="s">
        <v>1053</v>
      </c>
      <c r="D346" s="2">
        <v>44148.284722222219</v>
      </c>
      <c r="E346" t="str">
        <f>VLOOKUP(B346,Content!$B$2:$D$1001,3,FALSE)</f>
        <v>culture</v>
      </c>
      <c r="F346" t="str">
        <f>VLOOKUP(Reactions!B346,Content!B346:D1345,2,FALSE)</f>
        <v>GIF</v>
      </c>
      <c r="G346" t="str">
        <f>VLOOKUP(C:C,ReactionTypes!$B$2:$D$17,2,FALSE)</f>
        <v>positive</v>
      </c>
      <c r="H346">
        <f>VLOOKUP(C:C,ReactionTypes!$B$2:$D$17,3,FALSE)</f>
        <v>65</v>
      </c>
    </row>
    <row r="347" spans="1:8" x14ac:dyDescent="0.25">
      <c r="A347">
        <v>9331</v>
      </c>
      <c r="B347" t="s">
        <v>388</v>
      </c>
      <c r="C347" t="s">
        <v>1042</v>
      </c>
      <c r="D347" s="2">
        <v>44233.748611111114</v>
      </c>
      <c r="E347" t="str">
        <f>VLOOKUP(B347,Content!$B$2:$D$1001,3,FALSE)</f>
        <v>dogs</v>
      </c>
      <c r="F347" t="str">
        <f>VLOOKUP(Reactions!B347,Content!B347:D1346,2,FALSE)</f>
        <v>photo</v>
      </c>
      <c r="G347" t="str">
        <f>VLOOKUP(C:C,ReactionTypes!$B$2:$D$17,2,FALSE)</f>
        <v>positive</v>
      </c>
      <c r="H347">
        <f>VLOOKUP(C:C,ReactionTypes!$B$2:$D$17,3,FALSE)</f>
        <v>30</v>
      </c>
    </row>
    <row r="348" spans="1:8" x14ac:dyDescent="0.25">
      <c r="A348">
        <v>9364</v>
      </c>
      <c r="B348" t="s">
        <v>389</v>
      </c>
      <c r="C348" t="s">
        <v>1045</v>
      </c>
      <c r="D348" s="2">
        <v>44199.763888888891</v>
      </c>
      <c r="E348" t="str">
        <f>VLOOKUP(B348,Content!$B$2:$D$1001,3,FALSE)</f>
        <v>food</v>
      </c>
      <c r="F348" t="str">
        <f>VLOOKUP(Reactions!B348,Content!B348:D1347,2,FALSE)</f>
        <v>photo</v>
      </c>
      <c r="G348" t="str">
        <f>VLOOKUP(C:C,ReactionTypes!$B$2:$D$17,2,FALSE)</f>
        <v>negative</v>
      </c>
      <c r="H348">
        <f>VLOOKUP(C:C,ReactionTypes!$B$2:$D$17,3,FALSE)</f>
        <v>5</v>
      </c>
    </row>
    <row r="349" spans="1:8" x14ac:dyDescent="0.25">
      <c r="A349">
        <v>9380</v>
      </c>
      <c r="B349" t="s">
        <v>390</v>
      </c>
      <c r="C349" t="s">
        <v>1048</v>
      </c>
      <c r="D349" s="2">
        <v>44207.088194444441</v>
      </c>
      <c r="E349" t="str">
        <f>VLOOKUP(B349,Content!$B$2:$D$1001,3,FALSE)</f>
        <v>soccer</v>
      </c>
      <c r="F349" t="str">
        <f>VLOOKUP(Reactions!B349,Content!B349:D1348,2,FALSE)</f>
        <v>GIF</v>
      </c>
      <c r="G349" t="str">
        <f>VLOOKUP(C:C,ReactionTypes!$B$2:$D$17,2,FALSE)</f>
        <v>negative</v>
      </c>
      <c r="H349">
        <f>VLOOKUP(C:C,ReactionTypes!$B$2:$D$17,3,FALSE)</f>
        <v>12</v>
      </c>
    </row>
    <row r="350" spans="1:8" x14ac:dyDescent="0.25">
      <c r="A350">
        <v>9396</v>
      </c>
      <c r="B350" t="s">
        <v>391</v>
      </c>
      <c r="C350" t="s">
        <v>1049</v>
      </c>
      <c r="D350" s="2">
        <v>44265.907638888886</v>
      </c>
      <c r="E350" t="str">
        <f>VLOOKUP(B350,Content!$B$2:$D$1001,3,FALSE)</f>
        <v>healthy eating</v>
      </c>
      <c r="F350" t="str">
        <f>VLOOKUP(Reactions!B350,Content!B350:D1349,2,FALSE)</f>
        <v>audio</v>
      </c>
      <c r="G350" t="str">
        <f>VLOOKUP(C:C,ReactionTypes!$B$2:$D$17,2,FALSE)</f>
        <v>positive</v>
      </c>
      <c r="H350">
        <f>VLOOKUP(C:C,ReactionTypes!$B$2:$D$17,3,FALSE)</f>
        <v>50</v>
      </c>
    </row>
    <row r="351" spans="1:8" x14ac:dyDescent="0.25">
      <c r="A351">
        <v>9413</v>
      </c>
      <c r="B351" t="s">
        <v>392</v>
      </c>
      <c r="C351" t="s">
        <v>1040</v>
      </c>
      <c r="D351" s="2">
        <v>44251.650694444441</v>
      </c>
      <c r="E351" t="str">
        <f>VLOOKUP(B351,Content!$B$2:$D$1001,3,FALSE)</f>
        <v>science</v>
      </c>
      <c r="F351" t="str">
        <f>VLOOKUP(Reactions!B351,Content!B351:D1350,2,FALSE)</f>
        <v>video</v>
      </c>
      <c r="G351" t="str">
        <f>VLOOKUP(C:C,ReactionTypes!$B$2:$D$17,2,FALSE)</f>
        <v>negative</v>
      </c>
      <c r="H351">
        <f>VLOOKUP(C:C,ReactionTypes!$B$2:$D$17,3,FALSE)</f>
        <v>10</v>
      </c>
    </row>
    <row r="352" spans="1:8" x14ac:dyDescent="0.25">
      <c r="A352">
        <v>9462</v>
      </c>
      <c r="B352" t="s">
        <v>393</v>
      </c>
      <c r="C352" t="s">
        <v>1048</v>
      </c>
      <c r="D352" s="2">
        <v>44199.583333333336</v>
      </c>
      <c r="E352" t="str">
        <f>VLOOKUP(B352,Content!$B$2:$D$1001,3,FALSE)</f>
        <v>soccer</v>
      </c>
      <c r="F352" t="str">
        <f>VLOOKUP(Reactions!B352,Content!B352:D1351,2,FALSE)</f>
        <v>video</v>
      </c>
      <c r="G352" t="str">
        <f>VLOOKUP(C:C,ReactionTypes!$B$2:$D$17,2,FALSE)</f>
        <v>negative</v>
      </c>
      <c r="H352">
        <f>VLOOKUP(C:C,ReactionTypes!$B$2:$D$17,3,FALSE)</f>
        <v>12</v>
      </c>
    </row>
    <row r="353" spans="1:8" x14ac:dyDescent="0.25">
      <c r="A353">
        <v>9471</v>
      </c>
      <c r="B353" t="s">
        <v>394</v>
      </c>
      <c r="C353" t="s">
        <v>1046</v>
      </c>
      <c r="D353" s="2">
        <v>44311.125</v>
      </c>
      <c r="E353" t="str">
        <f>VLOOKUP(B353,Content!$B$2:$D$1001,3,FALSE)</f>
        <v>cooking</v>
      </c>
      <c r="F353" t="str">
        <f>VLOOKUP(Reactions!B353,Content!B353:D1352,2,FALSE)</f>
        <v>photo</v>
      </c>
      <c r="G353" t="str">
        <f>VLOOKUP(C:C,ReactionTypes!$B$2:$D$17,2,FALSE)</f>
        <v>neutral</v>
      </c>
      <c r="H353">
        <f>VLOOKUP(C:C,ReactionTypes!$B$2:$D$17,3,FALSE)</f>
        <v>20</v>
      </c>
    </row>
    <row r="354" spans="1:8" x14ac:dyDescent="0.25">
      <c r="A354">
        <v>9489</v>
      </c>
      <c r="B354" t="s">
        <v>395</v>
      </c>
      <c r="C354" t="s">
        <v>1042</v>
      </c>
      <c r="D354" s="2">
        <v>44307.473611111112</v>
      </c>
      <c r="E354" t="str">
        <f>VLOOKUP(B354,Content!$B$2:$D$1001,3,FALSE)</f>
        <v>technology</v>
      </c>
      <c r="F354" t="str">
        <f>VLOOKUP(Reactions!B354,Content!B354:D1353,2,FALSE)</f>
        <v>audio</v>
      </c>
      <c r="G354" t="str">
        <f>VLOOKUP(C:C,ReactionTypes!$B$2:$D$17,2,FALSE)</f>
        <v>positive</v>
      </c>
      <c r="H354">
        <f>VLOOKUP(C:C,ReactionTypes!$B$2:$D$17,3,FALSE)</f>
        <v>30</v>
      </c>
    </row>
    <row r="355" spans="1:8" x14ac:dyDescent="0.25">
      <c r="A355">
        <v>9500</v>
      </c>
      <c r="B355" t="s">
        <v>396</v>
      </c>
      <c r="C355" t="s">
        <v>1048</v>
      </c>
      <c r="D355" s="2">
        <v>44154.024305555555</v>
      </c>
      <c r="E355" t="str">
        <f>VLOOKUP(B355,Content!$B$2:$D$1001,3,FALSE)</f>
        <v>soccer</v>
      </c>
      <c r="F355" t="str">
        <f>VLOOKUP(Reactions!B355,Content!B355:D1354,2,FALSE)</f>
        <v>GIF</v>
      </c>
      <c r="G355" t="str">
        <f>VLOOKUP(C:C,ReactionTypes!$B$2:$D$17,2,FALSE)</f>
        <v>negative</v>
      </c>
      <c r="H355">
        <f>VLOOKUP(C:C,ReactionTypes!$B$2:$D$17,3,FALSE)</f>
        <v>12</v>
      </c>
    </row>
    <row r="356" spans="1:8" x14ac:dyDescent="0.25">
      <c r="A356">
        <v>9539</v>
      </c>
      <c r="B356" t="s">
        <v>397</v>
      </c>
      <c r="C356" t="s">
        <v>1040</v>
      </c>
      <c r="D356" s="2">
        <v>44318.870833333334</v>
      </c>
      <c r="E356" t="str">
        <f>VLOOKUP(B356,Content!$B$2:$D$1001,3,FALSE)</f>
        <v>tennis</v>
      </c>
      <c r="F356" t="str">
        <f>VLOOKUP(Reactions!B356,Content!B356:D1355,2,FALSE)</f>
        <v>GIF</v>
      </c>
      <c r="G356" t="str">
        <f>VLOOKUP(C:C,ReactionTypes!$B$2:$D$17,2,FALSE)</f>
        <v>negative</v>
      </c>
      <c r="H356">
        <f>VLOOKUP(C:C,ReactionTypes!$B$2:$D$17,3,FALSE)</f>
        <v>10</v>
      </c>
    </row>
    <row r="357" spans="1:8" x14ac:dyDescent="0.25">
      <c r="A357">
        <v>9580</v>
      </c>
      <c r="B357" t="s">
        <v>398</v>
      </c>
      <c r="C357" t="s">
        <v>1048</v>
      </c>
      <c r="D357" s="2">
        <v>44120.349305555559</v>
      </c>
      <c r="E357" t="str">
        <f>VLOOKUP(B357,Content!$B$2:$D$1001,3,FALSE)</f>
        <v>animals</v>
      </c>
      <c r="F357" t="str">
        <f>VLOOKUP(Reactions!B357,Content!B357:D1356,2,FALSE)</f>
        <v>video</v>
      </c>
      <c r="G357" t="str">
        <f>VLOOKUP(C:C,ReactionTypes!$B$2:$D$17,2,FALSE)</f>
        <v>negative</v>
      </c>
      <c r="H357">
        <f>VLOOKUP(C:C,ReactionTypes!$B$2:$D$17,3,FALSE)</f>
        <v>12</v>
      </c>
    </row>
    <row r="358" spans="1:8" x14ac:dyDescent="0.25">
      <c r="A358">
        <v>9619</v>
      </c>
      <c r="B358" t="s">
        <v>399</v>
      </c>
      <c r="C358" t="s">
        <v>1049</v>
      </c>
      <c r="D358" s="2">
        <v>44322.986805555556</v>
      </c>
      <c r="E358" t="str">
        <f>VLOOKUP(B358,Content!$B$2:$D$1001,3,FALSE)</f>
        <v>animals</v>
      </c>
      <c r="F358" t="str">
        <f>VLOOKUP(Reactions!B358,Content!B358:D1357,2,FALSE)</f>
        <v>audio</v>
      </c>
      <c r="G358" t="str">
        <f>VLOOKUP(C:C,ReactionTypes!$B$2:$D$17,2,FALSE)</f>
        <v>positive</v>
      </c>
      <c r="H358">
        <f>VLOOKUP(C:C,ReactionTypes!$B$2:$D$17,3,FALSE)</f>
        <v>50</v>
      </c>
    </row>
    <row r="359" spans="1:8" x14ac:dyDescent="0.25">
      <c r="A359">
        <v>9640</v>
      </c>
      <c r="B359" t="s">
        <v>400</v>
      </c>
      <c r="C359" t="s">
        <v>1041</v>
      </c>
      <c r="D359" s="2">
        <v>44015.185416666667</v>
      </c>
      <c r="E359" t="str">
        <f>VLOOKUP(B359,Content!$B$2:$D$1001,3,FALSE)</f>
        <v>public speaking</v>
      </c>
      <c r="F359" t="str">
        <f>VLOOKUP(Reactions!B359,Content!B359:D1358,2,FALSE)</f>
        <v>GIF</v>
      </c>
      <c r="G359" t="str">
        <f>VLOOKUP(C:C,ReactionTypes!$B$2:$D$17,2,FALSE)</f>
        <v>negative</v>
      </c>
      <c r="H359">
        <f>VLOOKUP(C:C,ReactionTypes!$B$2:$D$17,3,FALSE)</f>
        <v>15</v>
      </c>
    </row>
    <row r="360" spans="1:8" x14ac:dyDescent="0.25">
      <c r="A360">
        <v>9676</v>
      </c>
      <c r="B360" t="s">
        <v>401</v>
      </c>
      <c r="C360" t="s">
        <v>1041</v>
      </c>
      <c r="D360" s="2">
        <v>44042.186805555553</v>
      </c>
      <c r="E360" t="str">
        <f>VLOOKUP(B360,Content!$B$2:$D$1001,3,FALSE)</f>
        <v>culture</v>
      </c>
      <c r="F360" t="str">
        <f>VLOOKUP(Reactions!B360,Content!B360:D1359,2,FALSE)</f>
        <v>GIF</v>
      </c>
      <c r="G360" t="str">
        <f>VLOOKUP(C:C,ReactionTypes!$B$2:$D$17,2,FALSE)</f>
        <v>negative</v>
      </c>
      <c r="H360">
        <f>VLOOKUP(C:C,ReactionTypes!$B$2:$D$17,3,FALSE)</f>
        <v>15</v>
      </c>
    </row>
    <row r="361" spans="1:8" x14ac:dyDescent="0.25">
      <c r="A361">
        <v>9682</v>
      </c>
      <c r="B361" t="s">
        <v>402</v>
      </c>
      <c r="C361" t="s">
        <v>1046</v>
      </c>
      <c r="D361" s="2">
        <v>44005.197222222225</v>
      </c>
      <c r="E361" t="str">
        <f>VLOOKUP(B361,Content!$B$2:$D$1001,3,FALSE)</f>
        <v>culture</v>
      </c>
      <c r="F361" t="str">
        <f>VLOOKUP(Reactions!B361,Content!B361:D1360,2,FALSE)</f>
        <v>video</v>
      </c>
      <c r="G361" t="str">
        <f>VLOOKUP(C:C,ReactionTypes!$B$2:$D$17,2,FALSE)</f>
        <v>neutral</v>
      </c>
      <c r="H361">
        <f>VLOOKUP(C:C,ReactionTypes!$B$2:$D$17,3,FALSE)</f>
        <v>20</v>
      </c>
    </row>
    <row r="362" spans="1:8" x14ac:dyDescent="0.25">
      <c r="A362">
        <v>9690</v>
      </c>
      <c r="B362" t="s">
        <v>403</v>
      </c>
      <c r="C362" t="s">
        <v>1050</v>
      </c>
      <c r="D362" s="2">
        <v>44034.945833333331</v>
      </c>
      <c r="E362" t="str">
        <f>VLOOKUP(B362,Content!$B$2:$D$1001,3,FALSE)</f>
        <v>fitness</v>
      </c>
      <c r="F362" t="str">
        <f>VLOOKUP(Reactions!B362,Content!B362:D1361,2,FALSE)</f>
        <v>photo</v>
      </c>
      <c r="G362" t="str">
        <f>VLOOKUP(C:C,ReactionTypes!$B$2:$D$17,2,FALSE)</f>
        <v>positive</v>
      </c>
      <c r="H362">
        <f>VLOOKUP(C:C,ReactionTypes!$B$2:$D$17,3,FALSE)</f>
        <v>60</v>
      </c>
    </row>
    <row r="363" spans="1:8" x14ac:dyDescent="0.25">
      <c r="A363">
        <v>9735</v>
      </c>
      <c r="B363" t="s">
        <v>404</v>
      </c>
      <c r="C363" t="s">
        <v>1048</v>
      </c>
      <c r="D363" s="2">
        <v>44090.981249999997</v>
      </c>
      <c r="E363" t="str">
        <f>VLOOKUP(B363,Content!$B$2:$D$1001,3,FALSE)</f>
        <v>culture</v>
      </c>
      <c r="F363" t="str">
        <f>VLOOKUP(Reactions!B363,Content!B363:D1362,2,FALSE)</f>
        <v>photo</v>
      </c>
      <c r="G363" t="str">
        <f>VLOOKUP(C:C,ReactionTypes!$B$2:$D$17,2,FALSE)</f>
        <v>negative</v>
      </c>
      <c r="H363">
        <f>VLOOKUP(C:C,ReactionTypes!$B$2:$D$17,3,FALSE)</f>
        <v>12</v>
      </c>
    </row>
    <row r="364" spans="1:8" x14ac:dyDescent="0.25">
      <c r="A364">
        <v>9781</v>
      </c>
      <c r="B364" t="s">
        <v>405</v>
      </c>
      <c r="C364" t="s">
        <v>1051</v>
      </c>
      <c r="D364" s="2">
        <v>44176.243055555555</v>
      </c>
      <c r="E364" t="str">
        <f>VLOOKUP(B364,Content!$B$2:$D$1001,3,FALSE)</f>
        <v>cooking</v>
      </c>
      <c r="F364" t="str">
        <f>VLOOKUP(Reactions!B364,Content!B364:D1363,2,FALSE)</f>
        <v>photo</v>
      </c>
      <c r="G364" t="str">
        <f>VLOOKUP(C:C,ReactionTypes!$B$2:$D$17,2,FALSE)</f>
        <v>positive</v>
      </c>
      <c r="H364">
        <f>VLOOKUP(C:C,ReactionTypes!$B$2:$D$17,3,FALSE)</f>
        <v>70</v>
      </c>
    </row>
    <row r="365" spans="1:8" x14ac:dyDescent="0.25">
      <c r="A365">
        <v>9823</v>
      </c>
      <c r="B365" t="s">
        <v>406</v>
      </c>
      <c r="C365" t="s">
        <v>1042</v>
      </c>
      <c r="D365" s="2">
        <v>44102.269444444442</v>
      </c>
      <c r="E365" t="str">
        <f>VLOOKUP(B365,Content!$B$2:$D$1001,3,FALSE)</f>
        <v>tennis</v>
      </c>
      <c r="F365" t="str">
        <f>VLOOKUP(Reactions!B365,Content!B365:D1364,2,FALSE)</f>
        <v>audio</v>
      </c>
      <c r="G365" t="str">
        <f>VLOOKUP(C:C,ReactionTypes!$B$2:$D$17,2,FALSE)</f>
        <v>positive</v>
      </c>
      <c r="H365">
        <f>VLOOKUP(C:C,ReactionTypes!$B$2:$D$17,3,FALSE)</f>
        <v>30</v>
      </c>
    </row>
    <row r="366" spans="1:8" x14ac:dyDescent="0.25">
      <c r="A366">
        <v>9866</v>
      </c>
      <c r="B366" t="s">
        <v>407</v>
      </c>
      <c r="C366" t="s">
        <v>1040</v>
      </c>
      <c r="D366" s="2">
        <v>44175.355555555558</v>
      </c>
      <c r="E366" t="str">
        <f>VLOOKUP(B366,Content!$B$2:$D$1001,3,FALSE)</f>
        <v>technology</v>
      </c>
      <c r="F366" t="str">
        <f>VLOOKUP(Reactions!B366,Content!B366:D1365,2,FALSE)</f>
        <v>video</v>
      </c>
      <c r="G366" t="str">
        <f>VLOOKUP(C:C,ReactionTypes!$B$2:$D$17,2,FALSE)</f>
        <v>negative</v>
      </c>
      <c r="H366">
        <f>VLOOKUP(C:C,ReactionTypes!$B$2:$D$17,3,FALSE)</f>
        <v>10</v>
      </c>
    </row>
    <row r="367" spans="1:8" x14ac:dyDescent="0.25">
      <c r="A367">
        <v>9894</v>
      </c>
      <c r="B367" t="s">
        <v>408</v>
      </c>
      <c r="C367" t="s">
        <v>1045</v>
      </c>
      <c r="D367" s="2">
        <v>44296.413888888892</v>
      </c>
      <c r="E367" t="str">
        <f>VLOOKUP(B367,Content!$B$2:$D$1001,3,FALSE)</f>
        <v>healthy eating</v>
      </c>
      <c r="F367" t="str">
        <f>VLOOKUP(Reactions!B367,Content!B367:D1366,2,FALSE)</f>
        <v>photo</v>
      </c>
      <c r="G367" t="str">
        <f>VLOOKUP(C:C,ReactionTypes!$B$2:$D$17,2,FALSE)</f>
        <v>negative</v>
      </c>
      <c r="H367">
        <f>VLOOKUP(C:C,ReactionTypes!$B$2:$D$17,3,FALSE)</f>
        <v>5</v>
      </c>
    </row>
    <row r="368" spans="1:8" x14ac:dyDescent="0.25">
      <c r="A368">
        <v>9929</v>
      </c>
      <c r="B368" t="s">
        <v>409</v>
      </c>
      <c r="C368" t="s">
        <v>1053</v>
      </c>
      <c r="D368" s="2">
        <v>44244.938888888886</v>
      </c>
      <c r="E368" t="str">
        <f>VLOOKUP(B368,Content!$B$2:$D$1001,3,FALSE)</f>
        <v>culture</v>
      </c>
      <c r="F368" t="str">
        <f>VLOOKUP(Reactions!B368,Content!B368:D1367,2,FALSE)</f>
        <v>photo</v>
      </c>
      <c r="G368" t="str">
        <f>VLOOKUP(C:C,ReactionTypes!$B$2:$D$17,2,FALSE)</f>
        <v>positive</v>
      </c>
      <c r="H368">
        <f>VLOOKUP(C:C,ReactionTypes!$B$2:$D$17,3,FALSE)</f>
        <v>65</v>
      </c>
    </row>
    <row r="369" spans="1:8" x14ac:dyDescent="0.25">
      <c r="A369">
        <v>9951</v>
      </c>
      <c r="B369" t="s">
        <v>410</v>
      </c>
      <c r="C369" t="s">
        <v>1046</v>
      </c>
      <c r="D369" s="2">
        <v>44057.737500000003</v>
      </c>
      <c r="E369" t="str">
        <f>VLOOKUP(B369,Content!$B$2:$D$1001,3,FALSE)</f>
        <v>studying</v>
      </c>
      <c r="F369" t="str">
        <f>VLOOKUP(Reactions!B369,Content!B369:D1368,2,FALSE)</f>
        <v>GIF</v>
      </c>
      <c r="G369" t="str">
        <f>VLOOKUP(C:C,ReactionTypes!$B$2:$D$17,2,FALSE)</f>
        <v>neutral</v>
      </c>
      <c r="H369">
        <f>VLOOKUP(C:C,ReactionTypes!$B$2:$D$17,3,FALSE)</f>
        <v>20</v>
      </c>
    </row>
    <row r="370" spans="1:8" x14ac:dyDescent="0.25">
      <c r="A370">
        <v>9973</v>
      </c>
      <c r="B370" t="s">
        <v>411</v>
      </c>
      <c r="C370" t="s">
        <v>1043</v>
      </c>
      <c r="D370" s="2">
        <v>44339.43472222222</v>
      </c>
      <c r="E370" t="str">
        <f>VLOOKUP(B370,Content!$B$2:$D$1001,3,FALSE)</f>
        <v>healthy eating</v>
      </c>
      <c r="F370" t="str">
        <f>VLOOKUP(Reactions!B370,Content!B370:D1369,2,FALSE)</f>
        <v>video</v>
      </c>
      <c r="G370" t="str">
        <f>VLOOKUP(C:C,ReactionTypes!$B$2:$D$17,2,FALSE)</f>
        <v>neutral</v>
      </c>
      <c r="H370">
        <f>VLOOKUP(C:C,ReactionTypes!$B$2:$D$17,3,FALSE)</f>
        <v>35</v>
      </c>
    </row>
    <row r="371" spans="1:8" x14ac:dyDescent="0.25">
      <c r="A371">
        <v>10022</v>
      </c>
      <c r="B371" t="s">
        <v>412</v>
      </c>
      <c r="C371" t="s">
        <v>1049</v>
      </c>
      <c r="D371" s="2">
        <v>44241.850694444445</v>
      </c>
      <c r="E371" t="str">
        <f>VLOOKUP(B371,Content!$B$2:$D$1001,3,FALSE)</f>
        <v>healthy eating</v>
      </c>
      <c r="F371" t="str">
        <f>VLOOKUP(Reactions!B371,Content!B371:D1370,2,FALSE)</f>
        <v>audio</v>
      </c>
      <c r="G371" t="str">
        <f>VLOOKUP(C:C,ReactionTypes!$B$2:$D$17,2,FALSE)</f>
        <v>positive</v>
      </c>
      <c r="H371">
        <f>VLOOKUP(C:C,ReactionTypes!$B$2:$D$17,3,FALSE)</f>
        <v>50</v>
      </c>
    </row>
    <row r="372" spans="1:8" x14ac:dyDescent="0.25">
      <c r="A372">
        <v>10058</v>
      </c>
      <c r="B372" t="s">
        <v>413</v>
      </c>
      <c r="C372" t="s">
        <v>1052</v>
      </c>
      <c r="D372" s="2">
        <v>44204.231249999997</v>
      </c>
      <c r="E372" t="str">
        <f>VLOOKUP(B372,Content!$B$2:$D$1001,3,FALSE)</f>
        <v>veganism</v>
      </c>
      <c r="F372" t="str">
        <f>VLOOKUP(Reactions!B372,Content!B372:D1371,2,FALSE)</f>
        <v>photo</v>
      </c>
      <c r="G372" t="str">
        <f>VLOOKUP(C:C,ReactionTypes!$B$2:$D$17,2,FALSE)</f>
        <v>positive</v>
      </c>
      <c r="H372">
        <f>VLOOKUP(C:C,ReactionTypes!$B$2:$D$17,3,FALSE)</f>
        <v>45</v>
      </c>
    </row>
    <row r="373" spans="1:8" x14ac:dyDescent="0.25">
      <c r="A373">
        <v>10105</v>
      </c>
      <c r="B373" t="s">
        <v>415</v>
      </c>
      <c r="C373" t="s">
        <v>1050</v>
      </c>
      <c r="D373" s="2">
        <v>44007.750694444447</v>
      </c>
      <c r="E373" t="str">
        <f>VLOOKUP(B373,Content!$B$2:$D$1001,3,FALSE)</f>
        <v>Soccer</v>
      </c>
      <c r="F373" t="str">
        <f>VLOOKUP(Reactions!B373,Content!B373:D1372,2,FALSE)</f>
        <v>video</v>
      </c>
      <c r="G373" t="str">
        <f>VLOOKUP(C:C,ReactionTypes!$B$2:$D$17,2,FALSE)</f>
        <v>positive</v>
      </c>
      <c r="H373">
        <f>VLOOKUP(C:C,ReactionTypes!$B$2:$D$17,3,FALSE)</f>
        <v>60</v>
      </c>
    </row>
    <row r="374" spans="1:8" x14ac:dyDescent="0.25">
      <c r="A374">
        <v>10140</v>
      </c>
      <c r="B374" t="s">
        <v>417</v>
      </c>
      <c r="C374" t="s">
        <v>1054</v>
      </c>
      <c r="D374" s="2">
        <v>44356.34097222222</v>
      </c>
      <c r="E374" t="str">
        <f>VLOOKUP(B374,Content!$B$2:$D$1001,3,FALSE)</f>
        <v>soccer</v>
      </c>
      <c r="F374" t="str">
        <f>VLOOKUP(Reactions!B374,Content!B374:D1373,2,FALSE)</f>
        <v>photo</v>
      </c>
      <c r="G374" t="str">
        <f>VLOOKUP(C:C,ReactionTypes!$B$2:$D$17,2,FALSE)</f>
        <v>positive</v>
      </c>
      <c r="H374">
        <f>VLOOKUP(C:C,ReactionTypes!$B$2:$D$17,3,FALSE)</f>
        <v>72</v>
      </c>
    </row>
    <row r="375" spans="1:8" x14ac:dyDescent="0.25">
      <c r="A375">
        <v>10154</v>
      </c>
      <c r="B375" t="s">
        <v>418</v>
      </c>
      <c r="C375" t="s">
        <v>1043</v>
      </c>
      <c r="D375" s="2">
        <v>44317.753472222219</v>
      </c>
      <c r="E375" t="str">
        <f>VLOOKUP(B375,Content!$B$2:$D$1001,3,FALSE)</f>
        <v>culture</v>
      </c>
      <c r="F375" t="str">
        <f>VLOOKUP(Reactions!B375,Content!B375:D1374,2,FALSE)</f>
        <v>photo</v>
      </c>
      <c r="G375" t="str">
        <f>VLOOKUP(C:C,ReactionTypes!$B$2:$D$17,2,FALSE)</f>
        <v>neutral</v>
      </c>
      <c r="H375">
        <f>VLOOKUP(C:C,ReactionTypes!$B$2:$D$17,3,FALSE)</f>
        <v>35</v>
      </c>
    </row>
    <row r="376" spans="1:8" x14ac:dyDescent="0.25">
      <c r="A376">
        <v>10196</v>
      </c>
      <c r="B376" t="s">
        <v>419</v>
      </c>
      <c r="C376" t="s">
        <v>1050</v>
      </c>
      <c r="D376" s="2">
        <v>44107.810416666667</v>
      </c>
      <c r="E376" t="str">
        <f>VLOOKUP(B376,Content!$B$2:$D$1001,3,FALSE)</f>
        <v>food</v>
      </c>
      <c r="F376" t="str">
        <f>VLOOKUP(Reactions!B376,Content!B376:D1375,2,FALSE)</f>
        <v>GIF</v>
      </c>
      <c r="G376" t="str">
        <f>VLOOKUP(C:C,ReactionTypes!$B$2:$D$17,2,FALSE)</f>
        <v>positive</v>
      </c>
      <c r="H376">
        <f>VLOOKUP(C:C,ReactionTypes!$B$2:$D$17,3,FALSE)</f>
        <v>60</v>
      </c>
    </row>
    <row r="377" spans="1:8" x14ac:dyDescent="0.25">
      <c r="A377">
        <v>10204</v>
      </c>
      <c r="B377" t="s">
        <v>420</v>
      </c>
      <c r="C377" t="s">
        <v>1047</v>
      </c>
      <c r="D377" s="2">
        <v>44186.258333333331</v>
      </c>
      <c r="E377" t="str">
        <f>VLOOKUP(B377,Content!$B$2:$D$1001,3,FALSE)</f>
        <v>culture</v>
      </c>
      <c r="F377" t="str">
        <f>VLOOKUP(Reactions!B377,Content!B377:D1376,2,FALSE)</f>
        <v>GIF</v>
      </c>
      <c r="G377" t="str">
        <f>VLOOKUP(C:C,ReactionTypes!$B$2:$D$17,2,FALSE)</f>
        <v>positive</v>
      </c>
      <c r="H377">
        <f>VLOOKUP(C:C,ReactionTypes!$B$2:$D$17,3,FALSE)</f>
        <v>75</v>
      </c>
    </row>
    <row r="378" spans="1:8" x14ac:dyDescent="0.25">
      <c r="A378">
        <v>10223</v>
      </c>
      <c r="B378" t="s">
        <v>421</v>
      </c>
      <c r="C378" t="s">
        <v>1046</v>
      </c>
      <c r="D378" s="2">
        <v>44162.884722222225</v>
      </c>
      <c r="E378" t="str">
        <f>VLOOKUP(B378,Content!$B$2:$D$1001,3,FALSE)</f>
        <v>fitness</v>
      </c>
      <c r="F378" t="str">
        <f>VLOOKUP(Reactions!B378,Content!B378:D1377,2,FALSE)</f>
        <v>video</v>
      </c>
      <c r="G378" t="str">
        <f>VLOOKUP(C:C,ReactionTypes!$B$2:$D$17,2,FALSE)</f>
        <v>neutral</v>
      </c>
      <c r="H378">
        <f>VLOOKUP(C:C,ReactionTypes!$B$2:$D$17,3,FALSE)</f>
        <v>20</v>
      </c>
    </row>
    <row r="379" spans="1:8" x14ac:dyDescent="0.25">
      <c r="A379">
        <v>10233</v>
      </c>
      <c r="B379" t="s">
        <v>423</v>
      </c>
      <c r="C379" t="s">
        <v>1039</v>
      </c>
      <c r="D379" s="2">
        <v>44027.948611111111</v>
      </c>
      <c r="E379" t="str">
        <f>VLOOKUP(B379,Content!$B$2:$D$1001,3,FALSE)</f>
        <v>studying</v>
      </c>
      <c r="F379" t="str">
        <f>VLOOKUP(Reactions!B379,Content!B379:D1378,2,FALSE)</f>
        <v>audio</v>
      </c>
      <c r="G379" t="str">
        <f>VLOOKUP(C:C,ReactionTypes!$B$2:$D$17,2,FALSE)</f>
        <v>negative</v>
      </c>
      <c r="H379">
        <f>VLOOKUP(C:C,ReactionTypes!$B$2:$D$17,3,FALSE)</f>
        <v>0</v>
      </c>
    </row>
    <row r="380" spans="1:8" x14ac:dyDescent="0.25">
      <c r="A380">
        <v>10243</v>
      </c>
      <c r="B380" t="s">
        <v>424</v>
      </c>
      <c r="C380" t="s">
        <v>1047</v>
      </c>
      <c r="D380" s="2">
        <v>44009.575694444444</v>
      </c>
      <c r="E380" t="str">
        <f>VLOOKUP(B380,Content!$B$2:$D$1001,3,FALSE)</f>
        <v>studying</v>
      </c>
      <c r="F380" t="str">
        <f>VLOOKUP(Reactions!B380,Content!B380:D1379,2,FALSE)</f>
        <v>audio</v>
      </c>
      <c r="G380" t="str">
        <f>VLOOKUP(C:C,ReactionTypes!$B$2:$D$17,2,FALSE)</f>
        <v>positive</v>
      </c>
      <c r="H380">
        <f>VLOOKUP(C:C,ReactionTypes!$B$2:$D$17,3,FALSE)</f>
        <v>75</v>
      </c>
    </row>
    <row r="381" spans="1:8" x14ac:dyDescent="0.25">
      <c r="A381">
        <v>10247</v>
      </c>
      <c r="B381" t="s">
        <v>425</v>
      </c>
      <c r="C381" t="s">
        <v>1054</v>
      </c>
      <c r="D381" s="2">
        <v>44079.340277777781</v>
      </c>
      <c r="E381" t="str">
        <f>VLOOKUP(B381,Content!$B$2:$D$1001,3,FALSE)</f>
        <v>science</v>
      </c>
      <c r="F381" t="str">
        <f>VLOOKUP(Reactions!B381,Content!B381:D1380,2,FALSE)</f>
        <v>photo</v>
      </c>
      <c r="G381" t="str">
        <f>VLOOKUP(C:C,ReactionTypes!$B$2:$D$17,2,FALSE)</f>
        <v>positive</v>
      </c>
      <c r="H381">
        <f>VLOOKUP(C:C,ReactionTypes!$B$2:$D$17,3,FALSE)</f>
        <v>72</v>
      </c>
    </row>
    <row r="382" spans="1:8" x14ac:dyDescent="0.25">
      <c r="A382">
        <v>10251</v>
      </c>
      <c r="B382" t="s">
        <v>426</v>
      </c>
      <c r="C382" t="s">
        <v>1054</v>
      </c>
      <c r="D382" s="2">
        <v>44102.695138888892</v>
      </c>
      <c r="E382" t="str">
        <f>VLOOKUP(B382,Content!$B$2:$D$1001,3,FALSE)</f>
        <v>technology</v>
      </c>
      <c r="F382" t="str">
        <f>VLOOKUP(Reactions!B382,Content!B382:D1381,2,FALSE)</f>
        <v>audio</v>
      </c>
      <c r="G382" t="str">
        <f>VLOOKUP(C:C,ReactionTypes!$B$2:$D$17,2,FALSE)</f>
        <v>positive</v>
      </c>
      <c r="H382">
        <f>VLOOKUP(C:C,ReactionTypes!$B$2:$D$17,3,FALSE)</f>
        <v>72</v>
      </c>
    </row>
    <row r="383" spans="1:8" x14ac:dyDescent="0.25">
      <c r="A383">
        <v>10286</v>
      </c>
      <c r="B383" t="s">
        <v>427</v>
      </c>
      <c r="C383" t="s">
        <v>1048</v>
      </c>
      <c r="D383" s="2">
        <v>44072.308333333334</v>
      </c>
      <c r="E383" t="str">
        <f>VLOOKUP(B383,Content!$B$2:$D$1001,3,FALSE)</f>
        <v>public speaking</v>
      </c>
      <c r="F383" t="str">
        <f>VLOOKUP(Reactions!B383,Content!B383:D1382,2,FALSE)</f>
        <v>video</v>
      </c>
      <c r="G383" t="str">
        <f>VLOOKUP(C:C,ReactionTypes!$B$2:$D$17,2,FALSE)</f>
        <v>negative</v>
      </c>
      <c r="H383">
        <f>VLOOKUP(C:C,ReactionTypes!$B$2:$D$17,3,FALSE)</f>
        <v>12</v>
      </c>
    </row>
    <row r="384" spans="1:8" x14ac:dyDescent="0.25">
      <c r="A384">
        <v>10307</v>
      </c>
      <c r="B384" t="s">
        <v>428</v>
      </c>
      <c r="C384" t="s">
        <v>1045</v>
      </c>
      <c r="D384" s="2">
        <v>44058.845138888886</v>
      </c>
      <c r="E384" t="str">
        <f>VLOOKUP(B384,Content!$B$2:$D$1001,3,FALSE)</f>
        <v>education</v>
      </c>
      <c r="F384" t="str">
        <f>VLOOKUP(Reactions!B384,Content!B384:D1383,2,FALSE)</f>
        <v>photo</v>
      </c>
      <c r="G384" t="str">
        <f>VLOOKUP(C:C,ReactionTypes!$B$2:$D$17,2,FALSE)</f>
        <v>negative</v>
      </c>
      <c r="H384">
        <f>VLOOKUP(C:C,ReactionTypes!$B$2:$D$17,3,FALSE)</f>
        <v>5</v>
      </c>
    </row>
    <row r="385" spans="1:8" x14ac:dyDescent="0.25">
      <c r="A385">
        <v>10334</v>
      </c>
      <c r="B385" t="s">
        <v>430</v>
      </c>
      <c r="C385" t="s">
        <v>1054</v>
      </c>
      <c r="D385" s="2">
        <v>44347.962500000001</v>
      </c>
      <c r="E385" t="str">
        <f>VLOOKUP(B385,Content!$B$2:$D$1001,3,FALSE)</f>
        <v>dogs</v>
      </c>
      <c r="F385" t="str">
        <f>VLOOKUP(Reactions!B385,Content!B385:D1384,2,FALSE)</f>
        <v>audio</v>
      </c>
      <c r="G385" t="str">
        <f>VLOOKUP(C:C,ReactionTypes!$B$2:$D$17,2,FALSE)</f>
        <v>positive</v>
      </c>
      <c r="H385">
        <f>VLOOKUP(C:C,ReactionTypes!$B$2:$D$17,3,FALSE)</f>
        <v>72</v>
      </c>
    </row>
    <row r="386" spans="1:8" x14ac:dyDescent="0.25">
      <c r="A386">
        <v>10369</v>
      </c>
      <c r="B386" t="s">
        <v>431</v>
      </c>
      <c r="C386" t="s">
        <v>1049</v>
      </c>
      <c r="D386" s="2">
        <v>44186.704861111109</v>
      </c>
      <c r="E386" t="str">
        <f>VLOOKUP(B386,Content!$B$2:$D$1001,3,FALSE)</f>
        <v>soccer</v>
      </c>
      <c r="F386" t="str">
        <f>VLOOKUP(Reactions!B386,Content!B386:D1385,2,FALSE)</f>
        <v>GIF</v>
      </c>
      <c r="G386" t="str">
        <f>VLOOKUP(C:C,ReactionTypes!$B$2:$D$17,2,FALSE)</f>
        <v>positive</v>
      </c>
      <c r="H386">
        <f>VLOOKUP(C:C,ReactionTypes!$B$2:$D$17,3,FALSE)</f>
        <v>50</v>
      </c>
    </row>
    <row r="387" spans="1:8" x14ac:dyDescent="0.25">
      <c r="A387">
        <v>10381</v>
      </c>
      <c r="B387" t="s">
        <v>432</v>
      </c>
      <c r="C387" t="s">
        <v>1039</v>
      </c>
      <c r="D387" s="2">
        <v>44067.844444444447</v>
      </c>
      <c r="E387" t="str">
        <f>VLOOKUP(B387,Content!$B$2:$D$1001,3,FALSE)</f>
        <v>dogs</v>
      </c>
      <c r="F387" t="str">
        <f>VLOOKUP(Reactions!B387,Content!B387:D1386,2,FALSE)</f>
        <v>photo</v>
      </c>
      <c r="G387" t="str">
        <f>VLOOKUP(C:C,ReactionTypes!$B$2:$D$17,2,FALSE)</f>
        <v>negative</v>
      </c>
      <c r="H387">
        <f>VLOOKUP(C:C,ReactionTypes!$B$2:$D$17,3,FALSE)</f>
        <v>0</v>
      </c>
    </row>
    <row r="388" spans="1:8" x14ac:dyDescent="0.25">
      <c r="A388">
        <v>10421</v>
      </c>
      <c r="B388" t="s">
        <v>433</v>
      </c>
      <c r="C388" t="s">
        <v>1044</v>
      </c>
      <c r="D388" s="2">
        <v>44202.154166666667</v>
      </c>
      <c r="E388" t="str">
        <f>VLOOKUP(B388,Content!$B$2:$D$1001,3,FALSE)</f>
        <v>public speaking</v>
      </c>
      <c r="F388" t="str">
        <f>VLOOKUP(Reactions!B388,Content!B388:D1387,2,FALSE)</f>
        <v>video</v>
      </c>
      <c r="G388" t="str">
        <f>VLOOKUP(C:C,ReactionTypes!$B$2:$D$17,2,FALSE)</f>
        <v>positive</v>
      </c>
      <c r="H388">
        <f>VLOOKUP(C:C,ReactionTypes!$B$2:$D$17,3,FALSE)</f>
        <v>70</v>
      </c>
    </row>
    <row r="389" spans="1:8" x14ac:dyDescent="0.25">
      <c r="A389">
        <v>10446</v>
      </c>
      <c r="B389" t="s">
        <v>434</v>
      </c>
      <c r="C389" t="s">
        <v>1052</v>
      </c>
      <c r="D389" s="2">
        <v>44106.121527777781</v>
      </c>
      <c r="E389" t="str">
        <f>VLOOKUP(B389,Content!$B$2:$D$1001,3,FALSE)</f>
        <v>animals</v>
      </c>
      <c r="F389" t="str">
        <f>VLOOKUP(Reactions!B389,Content!B389:D1388,2,FALSE)</f>
        <v>photo</v>
      </c>
      <c r="G389" t="str">
        <f>VLOOKUP(C:C,ReactionTypes!$B$2:$D$17,2,FALSE)</f>
        <v>positive</v>
      </c>
      <c r="H389">
        <f>VLOOKUP(C:C,ReactionTypes!$B$2:$D$17,3,FALSE)</f>
        <v>45</v>
      </c>
    </row>
    <row r="390" spans="1:8" x14ac:dyDescent="0.25">
      <c r="A390">
        <v>10467</v>
      </c>
      <c r="B390" t="s">
        <v>435</v>
      </c>
      <c r="C390" t="s">
        <v>1042</v>
      </c>
      <c r="D390" s="2">
        <v>44354.344444444447</v>
      </c>
      <c r="E390" t="str">
        <f>VLOOKUP(B390,Content!$B$2:$D$1001,3,FALSE)</f>
        <v>healthy eating</v>
      </c>
      <c r="F390" t="str">
        <f>VLOOKUP(Reactions!B390,Content!B390:D1389,2,FALSE)</f>
        <v>audio</v>
      </c>
      <c r="G390" t="str">
        <f>VLOOKUP(C:C,ReactionTypes!$B$2:$D$17,2,FALSE)</f>
        <v>positive</v>
      </c>
      <c r="H390">
        <f>VLOOKUP(C:C,ReactionTypes!$B$2:$D$17,3,FALSE)</f>
        <v>30</v>
      </c>
    </row>
    <row r="391" spans="1:8" x14ac:dyDescent="0.25">
      <c r="A391">
        <v>10493</v>
      </c>
      <c r="B391" t="s">
        <v>436</v>
      </c>
      <c r="C391" t="s">
        <v>1050</v>
      </c>
      <c r="D391" s="2">
        <v>44355.771527777775</v>
      </c>
      <c r="E391" t="str">
        <f>VLOOKUP(B391,Content!$B$2:$D$1001,3,FALSE)</f>
        <v>animals</v>
      </c>
      <c r="F391" t="str">
        <f>VLOOKUP(Reactions!B391,Content!B391:D1390,2,FALSE)</f>
        <v>audio</v>
      </c>
      <c r="G391" t="str">
        <f>VLOOKUP(C:C,ReactionTypes!$B$2:$D$17,2,FALSE)</f>
        <v>positive</v>
      </c>
      <c r="H391">
        <f>VLOOKUP(C:C,ReactionTypes!$B$2:$D$17,3,FALSE)</f>
        <v>60</v>
      </c>
    </row>
    <row r="392" spans="1:8" x14ac:dyDescent="0.25">
      <c r="A392">
        <v>10498</v>
      </c>
      <c r="B392" t="s">
        <v>437</v>
      </c>
      <c r="C392" t="s">
        <v>1051</v>
      </c>
      <c r="D392" s="2">
        <v>44357.116666666669</v>
      </c>
      <c r="E392" t="str">
        <f>VLOOKUP(B392,Content!$B$2:$D$1001,3,FALSE)</f>
        <v>technology</v>
      </c>
      <c r="F392" t="str">
        <f>VLOOKUP(Reactions!B392,Content!B392:D1391,2,FALSE)</f>
        <v>GIF</v>
      </c>
      <c r="G392" t="str">
        <f>VLOOKUP(C:C,ReactionTypes!$B$2:$D$17,2,FALSE)</f>
        <v>positive</v>
      </c>
      <c r="H392">
        <f>VLOOKUP(C:C,ReactionTypes!$B$2:$D$17,3,FALSE)</f>
        <v>70</v>
      </c>
    </row>
    <row r="393" spans="1:8" x14ac:dyDescent="0.25">
      <c r="A393">
        <v>10510</v>
      </c>
      <c r="B393" t="s">
        <v>438</v>
      </c>
      <c r="C393" t="s">
        <v>1042</v>
      </c>
      <c r="D393" s="2">
        <v>44159.688194444447</v>
      </c>
      <c r="E393" t="str">
        <f>VLOOKUP(B393,Content!$B$2:$D$1001,3,FALSE)</f>
        <v>cooking</v>
      </c>
      <c r="F393" t="str">
        <f>VLOOKUP(Reactions!B393,Content!B393:D1392,2,FALSE)</f>
        <v>video</v>
      </c>
      <c r="G393" t="str">
        <f>VLOOKUP(C:C,ReactionTypes!$B$2:$D$17,2,FALSE)</f>
        <v>positive</v>
      </c>
      <c r="H393">
        <f>VLOOKUP(C:C,ReactionTypes!$B$2:$D$17,3,FALSE)</f>
        <v>30</v>
      </c>
    </row>
    <row r="394" spans="1:8" x14ac:dyDescent="0.25">
      <c r="A394">
        <v>10541</v>
      </c>
      <c r="B394" t="s">
        <v>439</v>
      </c>
      <c r="C394" t="s">
        <v>1043</v>
      </c>
      <c r="D394" s="2">
        <v>44291.19027777778</v>
      </c>
      <c r="E394" t="str">
        <f>VLOOKUP(B394,Content!$B$2:$D$1001,3,FALSE)</f>
        <v>veganism</v>
      </c>
      <c r="F394" t="str">
        <f>VLOOKUP(Reactions!B394,Content!B394:D1393,2,FALSE)</f>
        <v>photo</v>
      </c>
      <c r="G394" t="str">
        <f>VLOOKUP(C:C,ReactionTypes!$B$2:$D$17,2,FALSE)</f>
        <v>neutral</v>
      </c>
      <c r="H394">
        <f>VLOOKUP(C:C,ReactionTypes!$B$2:$D$17,3,FALSE)</f>
        <v>35</v>
      </c>
    </row>
    <row r="395" spans="1:8" x14ac:dyDescent="0.25">
      <c r="A395">
        <v>10543</v>
      </c>
      <c r="B395" t="s">
        <v>440</v>
      </c>
      <c r="C395" t="s">
        <v>1046</v>
      </c>
      <c r="D395" s="2">
        <v>44249.827777777777</v>
      </c>
      <c r="E395" t="str">
        <f>VLOOKUP(B395,Content!$B$2:$D$1001,3,FALSE)</f>
        <v>technology</v>
      </c>
      <c r="F395" t="str">
        <f>VLOOKUP(Reactions!B395,Content!B395:D1394,2,FALSE)</f>
        <v>GIF</v>
      </c>
      <c r="G395" t="str">
        <f>VLOOKUP(C:C,ReactionTypes!$B$2:$D$17,2,FALSE)</f>
        <v>neutral</v>
      </c>
      <c r="H395">
        <f>VLOOKUP(C:C,ReactionTypes!$B$2:$D$17,3,FALSE)</f>
        <v>20</v>
      </c>
    </row>
    <row r="396" spans="1:8" x14ac:dyDescent="0.25">
      <c r="A396">
        <v>10571</v>
      </c>
      <c r="B396" t="s">
        <v>441</v>
      </c>
      <c r="C396" t="s">
        <v>1040</v>
      </c>
      <c r="D396" s="2">
        <v>44012.010416666664</v>
      </c>
      <c r="E396" t="str">
        <f>VLOOKUP(B396,Content!$B$2:$D$1001,3,FALSE)</f>
        <v>education</v>
      </c>
      <c r="F396" t="str">
        <f>VLOOKUP(Reactions!B396,Content!B396:D1395,2,FALSE)</f>
        <v>GIF</v>
      </c>
      <c r="G396" t="str">
        <f>VLOOKUP(C:C,ReactionTypes!$B$2:$D$17,2,FALSE)</f>
        <v>negative</v>
      </c>
      <c r="H396">
        <f>VLOOKUP(C:C,ReactionTypes!$B$2:$D$17,3,FALSE)</f>
        <v>10</v>
      </c>
    </row>
    <row r="397" spans="1:8" x14ac:dyDescent="0.25">
      <c r="A397">
        <v>10583</v>
      </c>
      <c r="B397" t="s">
        <v>442</v>
      </c>
      <c r="C397" t="s">
        <v>1052</v>
      </c>
      <c r="D397" s="2">
        <v>44167.698611111111</v>
      </c>
      <c r="E397" t="str">
        <f>VLOOKUP(B397,Content!$B$2:$D$1001,3,FALSE)</f>
        <v>healthy eating</v>
      </c>
      <c r="F397" t="str">
        <f>VLOOKUP(Reactions!B397,Content!B397:D1396,2,FALSE)</f>
        <v>video</v>
      </c>
      <c r="G397" t="str">
        <f>VLOOKUP(C:C,ReactionTypes!$B$2:$D$17,2,FALSE)</f>
        <v>positive</v>
      </c>
      <c r="H397">
        <f>VLOOKUP(C:C,ReactionTypes!$B$2:$D$17,3,FALSE)</f>
        <v>45</v>
      </c>
    </row>
    <row r="398" spans="1:8" x14ac:dyDescent="0.25">
      <c r="A398">
        <v>10619</v>
      </c>
      <c r="B398" t="s">
        <v>443</v>
      </c>
      <c r="C398" t="s">
        <v>1042</v>
      </c>
      <c r="D398" s="2">
        <v>44355.094444444447</v>
      </c>
      <c r="E398" t="str">
        <f>VLOOKUP(B398,Content!$B$2:$D$1001,3,FALSE)</f>
        <v>technology</v>
      </c>
      <c r="F398" t="str">
        <f>VLOOKUP(Reactions!B398,Content!B398:D1397,2,FALSE)</f>
        <v>GIF</v>
      </c>
      <c r="G398" t="str">
        <f>VLOOKUP(C:C,ReactionTypes!$B$2:$D$17,2,FALSE)</f>
        <v>positive</v>
      </c>
      <c r="H398">
        <f>VLOOKUP(C:C,ReactionTypes!$B$2:$D$17,3,FALSE)</f>
        <v>30</v>
      </c>
    </row>
    <row r="399" spans="1:8" x14ac:dyDescent="0.25">
      <c r="A399">
        <v>10664</v>
      </c>
      <c r="B399" t="s">
        <v>444</v>
      </c>
      <c r="C399" t="s">
        <v>1053</v>
      </c>
      <c r="D399" s="2">
        <v>44335.199305555558</v>
      </c>
      <c r="E399" t="str">
        <f>VLOOKUP(B399,Content!$B$2:$D$1001,3,FALSE)</f>
        <v>food</v>
      </c>
      <c r="F399" t="str">
        <f>VLOOKUP(Reactions!B399,Content!B399:D1398,2,FALSE)</f>
        <v>audio</v>
      </c>
      <c r="G399" t="str">
        <f>VLOOKUP(C:C,ReactionTypes!$B$2:$D$17,2,FALSE)</f>
        <v>positive</v>
      </c>
      <c r="H399">
        <f>VLOOKUP(C:C,ReactionTypes!$B$2:$D$17,3,FALSE)</f>
        <v>65</v>
      </c>
    </row>
    <row r="400" spans="1:8" x14ac:dyDescent="0.25">
      <c r="A400">
        <v>10678</v>
      </c>
      <c r="B400" t="s">
        <v>445</v>
      </c>
      <c r="C400" t="s">
        <v>1050</v>
      </c>
      <c r="D400" s="2">
        <v>44179.025694444441</v>
      </c>
      <c r="E400" t="str">
        <f>VLOOKUP(B400,Content!$B$2:$D$1001,3,FALSE)</f>
        <v>fitness</v>
      </c>
      <c r="F400" t="str">
        <f>VLOOKUP(Reactions!B400,Content!B400:D1399,2,FALSE)</f>
        <v>video</v>
      </c>
      <c r="G400" t="str">
        <f>VLOOKUP(C:C,ReactionTypes!$B$2:$D$17,2,FALSE)</f>
        <v>positive</v>
      </c>
      <c r="H400">
        <f>VLOOKUP(C:C,ReactionTypes!$B$2:$D$17,3,FALSE)</f>
        <v>60</v>
      </c>
    </row>
    <row r="401" spans="1:8" x14ac:dyDescent="0.25">
      <c r="A401">
        <v>10700</v>
      </c>
      <c r="B401" t="s">
        <v>446</v>
      </c>
      <c r="C401" t="s">
        <v>1046</v>
      </c>
      <c r="D401" s="2">
        <v>44140.079861111109</v>
      </c>
      <c r="E401" t="str">
        <f>VLOOKUP(B401,Content!$B$2:$D$1001,3,FALSE)</f>
        <v>science</v>
      </c>
      <c r="F401" t="str">
        <f>VLOOKUP(Reactions!B401,Content!B401:D1400,2,FALSE)</f>
        <v>GIF</v>
      </c>
      <c r="G401" t="str">
        <f>VLOOKUP(C:C,ReactionTypes!$B$2:$D$17,2,FALSE)</f>
        <v>neutral</v>
      </c>
      <c r="H401">
        <f>VLOOKUP(C:C,ReactionTypes!$B$2:$D$17,3,FALSE)</f>
        <v>20</v>
      </c>
    </row>
    <row r="402" spans="1:8" x14ac:dyDescent="0.25">
      <c r="A402">
        <v>10703</v>
      </c>
      <c r="B402" t="s">
        <v>447</v>
      </c>
      <c r="C402" t="s">
        <v>1044</v>
      </c>
      <c r="D402" s="2">
        <v>44297.541666666664</v>
      </c>
      <c r="E402" t="str">
        <f>VLOOKUP(B402,Content!$B$2:$D$1001,3,FALSE)</f>
        <v>education</v>
      </c>
      <c r="F402" t="str">
        <f>VLOOKUP(Reactions!B402,Content!B402:D1401,2,FALSE)</f>
        <v>video</v>
      </c>
      <c r="G402" t="str">
        <f>VLOOKUP(C:C,ReactionTypes!$B$2:$D$17,2,FALSE)</f>
        <v>positive</v>
      </c>
      <c r="H402">
        <f>VLOOKUP(C:C,ReactionTypes!$B$2:$D$17,3,FALSE)</f>
        <v>70</v>
      </c>
    </row>
    <row r="403" spans="1:8" x14ac:dyDescent="0.25">
      <c r="A403">
        <v>10749</v>
      </c>
      <c r="B403" t="s">
        <v>448</v>
      </c>
      <c r="C403" t="s">
        <v>1053</v>
      </c>
      <c r="D403" s="2">
        <v>44104.677083333336</v>
      </c>
      <c r="E403" t="str">
        <f>VLOOKUP(B403,Content!$B$2:$D$1001,3,FALSE)</f>
        <v>technology</v>
      </c>
      <c r="F403" t="str">
        <f>VLOOKUP(Reactions!B403,Content!B403:D1402,2,FALSE)</f>
        <v>audio</v>
      </c>
      <c r="G403" t="str">
        <f>VLOOKUP(C:C,ReactionTypes!$B$2:$D$17,2,FALSE)</f>
        <v>positive</v>
      </c>
      <c r="H403">
        <f>VLOOKUP(C:C,ReactionTypes!$B$2:$D$17,3,FALSE)</f>
        <v>65</v>
      </c>
    </row>
    <row r="404" spans="1:8" x14ac:dyDescent="0.25">
      <c r="A404">
        <v>10779</v>
      </c>
      <c r="B404" t="s">
        <v>449</v>
      </c>
      <c r="C404" t="s">
        <v>1052</v>
      </c>
      <c r="D404" s="2">
        <v>44229.3</v>
      </c>
      <c r="E404" t="str">
        <f>VLOOKUP(B404,Content!$B$2:$D$1001,3,FALSE)</f>
        <v>veganism</v>
      </c>
      <c r="F404" t="str">
        <f>VLOOKUP(Reactions!B404,Content!B404:D1403,2,FALSE)</f>
        <v>audio</v>
      </c>
      <c r="G404" t="str">
        <f>VLOOKUP(C:C,ReactionTypes!$B$2:$D$17,2,FALSE)</f>
        <v>positive</v>
      </c>
      <c r="H404">
        <f>VLOOKUP(C:C,ReactionTypes!$B$2:$D$17,3,FALSE)</f>
        <v>45</v>
      </c>
    </row>
    <row r="405" spans="1:8" x14ac:dyDescent="0.25">
      <c r="A405">
        <v>10822</v>
      </c>
      <c r="B405" t="s">
        <v>450</v>
      </c>
      <c r="C405" t="s">
        <v>1042</v>
      </c>
      <c r="D405" s="2">
        <v>44059.297222222223</v>
      </c>
      <c r="E405" t="str">
        <f>VLOOKUP(B405,Content!$B$2:$D$1001,3,FALSE)</f>
        <v>culture</v>
      </c>
      <c r="F405" t="str">
        <f>VLOOKUP(Reactions!B405,Content!B405:D1404,2,FALSE)</f>
        <v>photo</v>
      </c>
      <c r="G405" t="str">
        <f>VLOOKUP(C:C,ReactionTypes!$B$2:$D$17,2,FALSE)</f>
        <v>positive</v>
      </c>
      <c r="H405">
        <f>VLOOKUP(C:C,ReactionTypes!$B$2:$D$17,3,FALSE)</f>
        <v>30</v>
      </c>
    </row>
    <row r="406" spans="1:8" x14ac:dyDescent="0.25">
      <c r="A406">
        <v>10829</v>
      </c>
      <c r="B406" t="s">
        <v>451</v>
      </c>
      <c r="C406" t="s">
        <v>1048</v>
      </c>
      <c r="D406" s="2">
        <v>44297.193749999999</v>
      </c>
      <c r="E406" t="str">
        <f>VLOOKUP(B406,Content!$B$2:$D$1001,3,FALSE)</f>
        <v>Animals</v>
      </c>
      <c r="F406" t="str">
        <f>VLOOKUP(Reactions!B406,Content!B406:D1405,2,FALSE)</f>
        <v>photo</v>
      </c>
      <c r="G406" t="str">
        <f>VLOOKUP(C:C,ReactionTypes!$B$2:$D$17,2,FALSE)</f>
        <v>negative</v>
      </c>
      <c r="H406">
        <f>VLOOKUP(C:C,ReactionTypes!$B$2:$D$17,3,FALSE)</f>
        <v>12</v>
      </c>
    </row>
    <row r="407" spans="1:8" x14ac:dyDescent="0.25">
      <c r="A407">
        <v>10854</v>
      </c>
      <c r="B407" t="s">
        <v>452</v>
      </c>
      <c r="C407" t="s">
        <v>1048</v>
      </c>
      <c r="D407" s="2">
        <v>44094.414583333331</v>
      </c>
      <c r="E407" t="str">
        <f>VLOOKUP(B407,Content!$B$2:$D$1001,3,FALSE)</f>
        <v>animals</v>
      </c>
      <c r="F407" t="str">
        <f>VLOOKUP(Reactions!B407,Content!B407:D1406,2,FALSE)</f>
        <v>audio</v>
      </c>
      <c r="G407" t="str">
        <f>VLOOKUP(C:C,ReactionTypes!$B$2:$D$17,2,FALSE)</f>
        <v>negative</v>
      </c>
      <c r="H407">
        <f>VLOOKUP(C:C,ReactionTypes!$B$2:$D$17,3,FALSE)</f>
        <v>12</v>
      </c>
    </row>
    <row r="408" spans="1:8" x14ac:dyDescent="0.25">
      <c r="A408">
        <v>10900</v>
      </c>
      <c r="B408" t="s">
        <v>453</v>
      </c>
      <c r="C408" t="s">
        <v>1041</v>
      </c>
      <c r="D408" s="2">
        <v>44112.06527777778</v>
      </c>
      <c r="E408" t="str">
        <f>VLOOKUP(B408,Content!$B$2:$D$1001,3,FALSE)</f>
        <v>technology</v>
      </c>
      <c r="F408" t="str">
        <f>VLOOKUP(Reactions!B408,Content!B408:D1407,2,FALSE)</f>
        <v>GIF</v>
      </c>
      <c r="G408" t="str">
        <f>VLOOKUP(C:C,ReactionTypes!$B$2:$D$17,2,FALSE)</f>
        <v>negative</v>
      </c>
      <c r="H408">
        <f>VLOOKUP(C:C,ReactionTypes!$B$2:$D$17,3,FALSE)</f>
        <v>15</v>
      </c>
    </row>
    <row r="409" spans="1:8" x14ac:dyDescent="0.25">
      <c r="A409">
        <v>10910</v>
      </c>
      <c r="B409" t="s">
        <v>454</v>
      </c>
      <c r="C409" t="s">
        <v>1051</v>
      </c>
      <c r="D409" s="2">
        <v>44104.98333333333</v>
      </c>
      <c r="E409" t="str">
        <f>VLOOKUP(B409,Content!$B$2:$D$1001,3,FALSE)</f>
        <v>food</v>
      </c>
      <c r="F409" t="str">
        <f>VLOOKUP(Reactions!B409,Content!B409:D1408,2,FALSE)</f>
        <v>video</v>
      </c>
      <c r="G409" t="str">
        <f>VLOOKUP(C:C,ReactionTypes!$B$2:$D$17,2,FALSE)</f>
        <v>positive</v>
      </c>
      <c r="H409">
        <f>VLOOKUP(C:C,ReactionTypes!$B$2:$D$17,3,FALSE)</f>
        <v>70</v>
      </c>
    </row>
    <row r="410" spans="1:8" x14ac:dyDescent="0.25">
      <c r="A410">
        <v>10943</v>
      </c>
      <c r="B410" t="s">
        <v>455</v>
      </c>
      <c r="C410" t="s">
        <v>1048</v>
      </c>
      <c r="D410" s="2">
        <v>44328.018055555556</v>
      </c>
      <c r="E410" t="str">
        <f>VLOOKUP(B410,Content!$B$2:$D$1001,3,FALSE)</f>
        <v>science</v>
      </c>
      <c r="F410" t="str">
        <f>VLOOKUP(Reactions!B410,Content!B410:D1409,2,FALSE)</f>
        <v>video</v>
      </c>
      <c r="G410" t="str">
        <f>VLOOKUP(C:C,ReactionTypes!$B$2:$D$17,2,FALSE)</f>
        <v>negative</v>
      </c>
      <c r="H410">
        <f>VLOOKUP(C:C,ReactionTypes!$B$2:$D$17,3,FALSE)</f>
        <v>12</v>
      </c>
    </row>
    <row r="411" spans="1:8" x14ac:dyDescent="0.25">
      <c r="A411">
        <v>10949</v>
      </c>
      <c r="B411" t="s">
        <v>456</v>
      </c>
      <c r="C411" t="s">
        <v>1039</v>
      </c>
      <c r="D411" s="2">
        <v>44142.90347222222</v>
      </c>
      <c r="E411" t="str">
        <f>VLOOKUP(B411,Content!$B$2:$D$1001,3,FALSE)</f>
        <v>travel</v>
      </c>
      <c r="F411" t="str">
        <f>VLOOKUP(Reactions!B411,Content!B411:D1410,2,FALSE)</f>
        <v>audio</v>
      </c>
      <c r="G411" t="str">
        <f>VLOOKUP(C:C,ReactionTypes!$B$2:$D$17,2,FALSE)</f>
        <v>negative</v>
      </c>
      <c r="H411">
        <f>VLOOKUP(C:C,ReactionTypes!$B$2:$D$17,3,FALSE)</f>
        <v>0</v>
      </c>
    </row>
    <row r="412" spans="1:8" x14ac:dyDescent="0.25">
      <c r="A412">
        <v>10963</v>
      </c>
      <c r="B412" t="s">
        <v>457</v>
      </c>
      <c r="C412" t="s">
        <v>1051</v>
      </c>
      <c r="D412" s="2">
        <v>44158.554861111108</v>
      </c>
      <c r="E412" t="str">
        <f>VLOOKUP(B412,Content!$B$2:$D$1001,3,FALSE)</f>
        <v>technology</v>
      </c>
      <c r="F412" t="str">
        <f>VLOOKUP(Reactions!B412,Content!B412:D1411,2,FALSE)</f>
        <v>GIF</v>
      </c>
      <c r="G412" t="str">
        <f>VLOOKUP(C:C,ReactionTypes!$B$2:$D$17,2,FALSE)</f>
        <v>positive</v>
      </c>
      <c r="H412">
        <f>VLOOKUP(C:C,ReactionTypes!$B$2:$D$17,3,FALSE)</f>
        <v>70</v>
      </c>
    </row>
    <row r="413" spans="1:8" x14ac:dyDescent="0.25">
      <c r="A413">
        <v>10987</v>
      </c>
      <c r="B413" t="s">
        <v>458</v>
      </c>
      <c r="C413" t="s">
        <v>1039</v>
      </c>
      <c r="D413" s="2">
        <v>44284.439583333333</v>
      </c>
      <c r="E413" t="str">
        <f>VLOOKUP(B413,Content!$B$2:$D$1001,3,FALSE)</f>
        <v>tennis</v>
      </c>
      <c r="F413" t="str">
        <f>VLOOKUP(Reactions!B413,Content!B413:D1412,2,FALSE)</f>
        <v>audio</v>
      </c>
      <c r="G413" t="str">
        <f>VLOOKUP(C:C,ReactionTypes!$B$2:$D$17,2,FALSE)</f>
        <v>negative</v>
      </c>
      <c r="H413">
        <f>VLOOKUP(C:C,ReactionTypes!$B$2:$D$17,3,FALSE)</f>
        <v>0</v>
      </c>
    </row>
    <row r="414" spans="1:8" x14ac:dyDescent="0.25">
      <c r="A414">
        <v>11024</v>
      </c>
      <c r="B414" t="s">
        <v>459</v>
      </c>
      <c r="C414" t="s">
        <v>1051</v>
      </c>
      <c r="D414" s="2">
        <v>44267.288888888892</v>
      </c>
      <c r="E414" t="str">
        <f>VLOOKUP(B414,Content!$B$2:$D$1001,3,FALSE)</f>
        <v>public speaking</v>
      </c>
      <c r="F414" t="str">
        <f>VLOOKUP(Reactions!B414,Content!B414:D1413,2,FALSE)</f>
        <v>video</v>
      </c>
      <c r="G414" t="str">
        <f>VLOOKUP(C:C,ReactionTypes!$B$2:$D$17,2,FALSE)</f>
        <v>positive</v>
      </c>
      <c r="H414">
        <f>VLOOKUP(C:C,ReactionTypes!$B$2:$D$17,3,FALSE)</f>
        <v>70</v>
      </c>
    </row>
    <row r="415" spans="1:8" x14ac:dyDescent="0.25">
      <c r="A415">
        <v>11053</v>
      </c>
      <c r="B415" t="s">
        <v>460</v>
      </c>
      <c r="C415" t="s">
        <v>1041</v>
      </c>
      <c r="D415" s="2">
        <v>44350.568749999999</v>
      </c>
      <c r="E415" t="str">
        <f>VLOOKUP(B415,Content!$B$2:$D$1001,3,FALSE)</f>
        <v>science</v>
      </c>
      <c r="F415" t="str">
        <f>VLOOKUP(Reactions!B415,Content!B415:D1414,2,FALSE)</f>
        <v>audio</v>
      </c>
      <c r="G415" t="str">
        <f>VLOOKUP(C:C,ReactionTypes!$B$2:$D$17,2,FALSE)</f>
        <v>negative</v>
      </c>
      <c r="H415">
        <f>VLOOKUP(C:C,ReactionTypes!$B$2:$D$17,3,FALSE)</f>
        <v>15</v>
      </c>
    </row>
    <row r="416" spans="1:8" x14ac:dyDescent="0.25">
      <c r="A416">
        <v>11084</v>
      </c>
      <c r="B416" t="s">
        <v>461</v>
      </c>
      <c r="C416" t="s">
        <v>1043</v>
      </c>
      <c r="D416" s="2">
        <v>44150.71875</v>
      </c>
      <c r="E416" t="str">
        <f>VLOOKUP(B416,Content!$B$2:$D$1001,3,FALSE)</f>
        <v>education</v>
      </c>
      <c r="F416" t="str">
        <f>VLOOKUP(Reactions!B416,Content!B416:D1415,2,FALSE)</f>
        <v>video</v>
      </c>
      <c r="G416" t="str">
        <f>VLOOKUP(C:C,ReactionTypes!$B$2:$D$17,2,FALSE)</f>
        <v>neutral</v>
      </c>
      <c r="H416">
        <f>VLOOKUP(C:C,ReactionTypes!$B$2:$D$17,3,FALSE)</f>
        <v>35</v>
      </c>
    </row>
    <row r="417" spans="1:8" x14ac:dyDescent="0.25">
      <c r="A417">
        <v>11092</v>
      </c>
      <c r="B417" t="s">
        <v>462</v>
      </c>
      <c r="C417" t="s">
        <v>1048</v>
      </c>
      <c r="D417" s="2">
        <v>44291.365277777775</v>
      </c>
      <c r="E417" t="str">
        <f>VLOOKUP(B417,Content!$B$2:$D$1001,3,FALSE)</f>
        <v>studying</v>
      </c>
      <c r="F417" t="str">
        <f>VLOOKUP(Reactions!B417,Content!B417:D1416,2,FALSE)</f>
        <v>photo</v>
      </c>
      <c r="G417" t="str">
        <f>VLOOKUP(C:C,ReactionTypes!$B$2:$D$17,2,FALSE)</f>
        <v>negative</v>
      </c>
      <c r="H417">
        <f>VLOOKUP(C:C,ReactionTypes!$B$2:$D$17,3,FALSE)</f>
        <v>12</v>
      </c>
    </row>
    <row r="418" spans="1:8" x14ac:dyDescent="0.25">
      <c r="A418">
        <v>11117</v>
      </c>
      <c r="B418" t="s">
        <v>463</v>
      </c>
      <c r="C418" t="s">
        <v>1048</v>
      </c>
      <c r="D418" s="2">
        <v>44065.852777777778</v>
      </c>
      <c r="E418" t="str">
        <f>VLOOKUP(B418,Content!$B$2:$D$1001,3,FALSE)</f>
        <v>soccer</v>
      </c>
      <c r="F418" t="str">
        <f>VLOOKUP(Reactions!B418,Content!B418:D1417,2,FALSE)</f>
        <v>photo</v>
      </c>
      <c r="G418" t="str">
        <f>VLOOKUP(C:C,ReactionTypes!$B$2:$D$17,2,FALSE)</f>
        <v>negative</v>
      </c>
      <c r="H418">
        <f>VLOOKUP(C:C,ReactionTypes!$B$2:$D$17,3,FALSE)</f>
        <v>12</v>
      </c>
    </row>
    <row r="419" spans="1:8" x14ac:dyDescent="0.25">
      <c r="A419">
        <v>11164</v>
      </c>
      <c r="B419" t="s">
        <v>464</v>
      </c>
      <c r="C419" t="s">
        <v>1052</v>
      </c>
      <c r="D419" s="2">
        <v>44169.074999999997</v>
      </c>
      <c r="E419" t="str">
        <f>VLOOKUP(B419,Content!$B$2:$D$1001,3,FALSE)</f>
        <v>tennis</v>
      </c>
      <c r="F419" t="str">
        <f>VLOOKUP(Reactions!B419,Content!B419:D1418,2,FALSE)</f>
        <v>photo</v>
      </c>
      <c r="G419" t="str">
        <f>VLOOKUP(C:C,ReactionTypes!$B$2:$D$17,2,FALSE)</f>
        <v>positive</v>
      </c>
      <c r="H419">
        <f>VLOOKUP(C:C,ReactionTypes!$B$2:$D$17,3,FALSE)</f>
        <v>45</v>
      </c>
    </row>
    <row r="420" spans="1:8" x14ac:dyDescent="0.25">
      <c r="A420">
        <v>11174</v>
      </c>
      <c r="B420" t="s">
        <v>465</v>
      </c>
      <c r="C420" t="s">
        <v>1053</v>
      </c>
      <c r="D420" s="2">
        <v>44011.871527777781</v>
      </c>
      <c r="E420" t="str">
        <f>VLOOKUP(B420,Content!$B$2:$D$1001,3,FALSE)</f>
        <v>food</v>
      </c>
      <c r="F420" t="str">
        <f>VLOOKUP(Reactions!B420,Content!B420:D1419,2,FALSE)</f>
        <v>photo</v>
      </c>
      <c r="G420" t="str">
        <f>VLOOKUP(C:C,ReactionTypes!$B$2:$D$17,2,FALSE)</f>
        <v>positive</v>
      </c>
      <c r="H420">
        <f>VLOOKUP(C:C,ReactionTypes!$B$2:$D$17,3,FALSE)</f>
        <v>65</v>
      </c>
    </row>
    <row r="421" spans="1:8" x14ac:dyDescent="0.25">
      <c r="A421">
        <v>11185</v>
      </c>
      <c r="B421" t="s">
        <v>466</v>
      </c>
      <c r="C421" t="s">
        <v>1046</v>
      </c>
      <c r="D421" s="2">
        <v>44344.115277777775</v>
      </c>
      <c r="E421" t="str">
        <f>VLOOKUP(B421,Content!$B$2:$D$1001,3,FALSE)</f>
        <v>animals</v>
      </c>
      <c r="F421" t="str">
        <f>VLOOKUP(Reactions!B421,Content!B421:D1420,2,FALSE)</f>
        <v>photo</v>
      </c>
      <c r="G421" t="str">
        <f>VLOOKUP(C:C,ReactionTypes!$B$2:$D$17,2,FALSE)</f>
        <v>neutral</v>
      </c>
      <c r="H421">
        <f>VLOOKUP(C:C,ReactionTypes!$B$2:$D$17,3,FALSE)</f>
        <v>20</v>
      </c>
    </row>
    <row r="422" spans="1:8" x14ac:dyDescent="0.25">
      <c r="A422">
        <v>11206</v>
      </c>
      <c r="B422" t="s">
        <v>467</v>
      </c>
      <c r="C422" t="s">
        <v>1047</v>
      </c>
      <c r="D422" s="2">
        <v>44162.348611111112</v>
      </c>
      <c r="E422" t="str">
        <f>VLOOKUP(B422,Content!$B$2:$D$1001,3,FALSE)</f>
        <v>dogs</v>
      </c>
      <c r="F422" t="str">
        <f>VLOOKUP(Reactions!B422,Content!B422:D1421,2,FALSE)</f>
        <v>audio</v>
      </c>
      <c r="G422" t="str">
        <f>VLOOKUP(C:C,ReactionTypes!$B$2:$D$17,2,FALSE)</f>
        <v>positive</v>
      </c>
      <c r="H422">
        <f>VLOOKUP(C:C,ReactionTypes!$B$2:$D$17,3,FALSE)</f>
        <v>75</v>
      </c>
    </row>
    <row r="423" spans="1:8" x14ac:dyDescent="0.25">
      <c r="A423">
        <v>11230</v>
      </c>
      <c r="B423" t="s">
        <v>468</v>
      </c>
      <c r="C423" t="s">
        <v>1042</v>
      </c>
      <c r="D423" s="2">
        <v>44210.580555555556</v>
      </c>
      <c r="E423" t="str">
        <f>VLOOKUP(B423,Content!$B$2:$D$1001,3,FALSE)</f>
        <v>soccer</v>
      </c>
      <c r="F423" t="str">
        <f>VLOOKUP(Reactions!B423,Content!B423:D1422,2,FALSE)</f>
        <v>photo</v>
      </c>
      <c r="G423" t="str">
        <f>VLOOKUP(C:C,ReactionTypes!$B$2:$D$17,2,FALSE)</f>
        <v>positive</v>
      </c>
      <c r="H423">
        <f>VLOOKUP(C:C,ReactionTypes!$B$2:$D$17,3,FALSE)</f>
        <v>30</v>
      </c>
    </row>
    <row r="424" spans="1:8" x14ac:dyDescent="0.25">
      <c r="A424">
        <v>11254</v>
      </c>
      <c r="B424" t="s">
        <v>469</v>
      </c>
      <c r="C424" t="s">
        <v>1050</v>
      </c>
      <c r="D424" s="2">
        <v>44320.493055555555</v>
      </c>
      <c r="E424" t="str">
        <f>VLOOKUP(B424,Content!$B$2:$D$1001,3,FALSE)</f>
        <v>healthy eating</v>
      </c>
      <c r="F424" t="str">
        <f>VLOOKUP(Reactions!B424,Content!B424:D1423,2,FALSE)</f>
        <v>GIF</v>
      </c>
      <c r="G424" t="str">
        <f>VLOOKUP(C:C,ReactionTypes!$B$2:$D$17,2,FALSE)</f>
        <v>positive</v>
      </c>
      <c r="H424">
        <f>VLOOKUP(C:C,ReactionTypes!$B$2:$D$17,3,FALSE)</f>
        <v>60</v>
      </c>
    </row>
    <row r="425" spans="1:8" x14ac:dyDescent="0.25">
      <c r="A425">
        <v>11293</v>
      </c>
      <c r="B425" t="s">
        <v>470</v>
      </c>
      <c r="C425" t="s">
        <v>1044</v>
      </c>
      <c r="D425" s="2">
        <v>44113.929166666669</v>
      </c>
      <c r="E425" t="str">
        <f>VLOOKUP(B425,Content!$B$2:$D$1001,3,FALSE)</f>
        <v>healthy eating</v>
      </c>
      <c r="F425" t="str">
        <f>VLOOKUP(Reactions!B425,Content!B425:D1424,2,FALSE)</f>
        <v>photo</v>
      </c>
      <c r="G425" t="str">
        <f>VLOOKUP(C:C,ReactionTypes!$B$2:$D$17,2,FALSE)</f>
        <v>positive</v>
      </c>
      <c r="H425">
        <f>VLOOKUP(C:C,ReactionTypes!$B$2:$D$17,3,FALSE)</f>
        <v>70</v>
      </c>
    </row>
    <row r="426" spans="1:8" x14ac:dyDescent="0.25">
      <c r="A426">
        <v>11322</v>
      </c>
      <c r="B426" t="s">
        <v>471</v>
      </c>
      <c r="C426" t="s">
        <v>1043</v>
      </c>
      <c r="D426" s="2">
        <v>44278.446527777778</v>
      </c>
      <c r="E426" t="str">
        <f>VLOOKUP(B426,Content!$B$2:$D$1001,3,FALSE)</f>
        <v>cooking</v>
      </c>
      <c r="F426" t="str">
        <f>VLOOKUP(Reactions!B426,Content!B426:D1425,2,FALSE)</f>
        <v>GIF</v>
      </c>
      <c r="G426" t="str">
        <f>VLOOKUP(C:C,ReactionTypes!$B$2:$D$17,2,FALSE)</f>
        <v>neutral</v>
      </c>
      <c r="H426">
        <f>VLOOKUP(C:C,ReactionTypes!$B$2:$D$17,3,FALSE)</f>
        <v>35</v>
      </c>
    </row>
    <row r="427" spans="1:8" x14ac:dyDescent="0.25">
      <c r="A427">
        <v>11339</v>
      </c>
      <c r="B427" t="s">
        <v>472</v>
      </c>
      <c r="C427" t="s">
        <v>1047</v>
      </c>
      <c r="D427" s="2">
        <v>44041.574999999997</v>
      </c>
      <c r="E427" t="str">
        <f>VLOOKUP(B427,Content!$B$2:$D$1001,3,FALSE)</f>
        <v>public speaking</v>
      </c>
      <c r="F427" t="str">
        <f>VLOOKUP(Reactions!B427,Content!B427:D1426,2,FALSE)</f>
        <v>audio</v>
      </c>
      <c r="G427" t="str">
        <f>VLOOKUP(C:C,ReactionTypes!$B$2:$D$17,2,FALSE)</f>
        <v>positive</v>
      </c>
      <c r="H427">
        <f>VLOOKUP(C:C,ReactionTypes!$B$2:$D$17,3,FALSE)</f>
        <v>75</v>
      </c>
    </row>
    <row r="428" spans="1:8" x14ac:dyDescent="0.25">
      <c r="A428">
        <v>11345</v>
      </c>
      <c r="B428" t="s">
        <v>473</v>
      </c>
      <c r="C428" t="s">
        <v>1039</v>
      </c>
      <c r="D428" s="2">
        <v>44165.581250000003</v>
      </c>
      <c r="E428" t="str">
        <f>VLOOKUP(B428,Content!$B$2:$D$1001,3,FALSE)</f>
        <v>culture</v>
      </c>
      <c r="F428" t="str">
        <f>VLOOKUP(Reactions!B428,Content!B428:D1427,2,FALSE)</f>
        <v>GIF</v>
      </c>
      <c r="G428" t="str">
        <f>VLOOKUP(C:C,ReactionTypes!$B$2:$D$17,2,FALSE)</f>
        <v>negative</v>
      </c>
      <c r="H428">
        <f>VLOOKUP(C:C,ReactionTypes!$B$2:$D$17,3,FALSE)</f>
        <v>0</v>
      </c>
    </row>
    <row r="429" spans="1:8" x14ac:dyDescent="0.25">
      <c r="A429">
        <v>11393</v>
      </c>
      <c r="B429" t="s">
        <v>474</v>
      </c>
      <c r="C429" t="s">
        <v>1041</v>
      </c>
      <c r="D429" s="2">
        <v>44306.026388888888</v>
      </c>
      <c r="E429" t="str">
        <f>VLOOKUP(B429,Content!$B$2:$D$1001,3,FALSE)</f>
        <v>culture</v>
      </c>
      <c r="F429" t="str">
        <f>VLOOKUP(Reactions!B429,Content!B429:D1428,2,FALSE)</f>
        <v>photo</v>
      </c>
      <c r="G429" t="str">
        <f>VLOOKUP(C:C,ReactionTypes!$B$2:$D$17,2,FALSE)</f>
        <v>negative</v>
      </c>
      <c r="H429">
        <f>VLOOKUP(C:C,ReactionTypes!$B$2:$D$17,3,FALSE)</f>
        <v>15</v>
      </c>
    </row>
    <row r="430" spans="1:8" x14ac:dyDescent="0.25">
      <c r="A430">
        <v>11404</v>
      </c>
      <c r="B430" t="s">
        <v>475</v>
      </c>
      <c r="C430" t="s">
        <v>1039</v>
      </c>
      <c r="D430" s="2">
        <v>44196.901388888888</v>
      </c>
      <c r="E430" t="str">
        <f>VLOOKUP(B430,Content!$B$2:$D$1001,3,FALSE)</f>
        <v>cooking</v>
      </c>
      <c r="F430" t="str">
        <f>VLOOKUP(Reactions!B430,Content!B430:D1429,2,FALSE)</f>
        <v>audio</v>
      </c>
      <c r="G430" t="str">
        <f>VLOOKUP(C:C,ReactionTypes!$B$2:$D$17,2,FALSE)</f>
        <v>negative</v>
      </c>
      <c r="H430">
        <f>VLOOKUP(C:C,ReactionTypes!$B$2:$D$17,3,FALSE)</f>
        <v>0</v>
      </c>
    </row>
    <row r="431" spans="1:8" x14ac:dyDescent="0.25">
      <c r="A431">
        <v>11436</v>
      </c>
      <c r="B431" t="s">
        <v>476</v>
      </c>
      <c r="C431" t="s">
        <v>1044</v>
      </c>
      <c r="D431" s="2">
        <v>44033.147222222222</v>
      </c>
      <c r="E431" t="str">
        <f>VLOOKUP(B431,Content!$B$2:$D$1001,3,FALSE)</f>
        <v>technology</v>
      </c>
      <c r="F431" t="str">
        <f>VLOOKUP(Reactions!B431,Content!B431:D1430,2,FALSE)</f>
        <v>photo</v>
      </c>
      <c r="G431" t="str">
        <f>VLOOKUP(C:C,ReactionTypes!$B$2:$D$17,2,FALSE)</f>
        <v>positive</v>
      </c>
      <c r="H431">
        <f>VLOOKUP(C:C,ReactionTypes!$B$2:$D$17,3,FALSE)</f>
        <v>70</v>
      </c>
    </row>
    <row r="432" spans="1:8" x14ac:dyDescent="0.25">
      <c r="A432">
        <v>11485</v>
      </c>
      <c r="B432" t="s">
        <v>477</v>
      </c>
      <c r="C432" t="s">
        <v>1054</v>
      </c>
      <c r="D432" s="2">
        <v>44019.776388888888</v>
      </c>
      <c r="E432" t="str">
        <f>VLOOKUP(B432,Content!$B$2:$D$1001,3,FALSE)</f>
        <v>public speaking</v>
      </c>
      <c r="F432" t="str">
        <f>VLOOKUP(Reactions!B432,Content!B432:D1431,2,FALSE)</f>
        <v>audio</v>
      </c>
      <c r="G432" t="str">
        <f>VLOOKUP(C:C,ReactionTypes!$B$2:$D$17,2,FALSE)</f>
        <v>positive</v>
      </c>
      <c r="H432">
        <f>VLOOKUP(C:C,ReactionTypes!$B$2:$D$17,3,FALSE)</f>
        <v>72</v>
      </c>
    </row>
    <row r="433" spans="1:8" x14ac:dyDescent="0.25">
      <c r="A433">
        <v>11519</v>
      </c>
      <c r="B433" t="s">
        <v>478</v>
      </c>
      <c r="C433" t="s">
        <v>1041</v>
      </c>
      <c r="D433" s="2">
        <v>44253.288888888892</v>
      </c>
      <c r="E433" t="str">
        <f>VLOOKUP(B433,Content!$B$2:$D$1001,3,FALSE)</f>
        <v>healthy eating</v>
      </c>
      <c r="F433" t="str">
        <f>VLOOKUP(Reactions!B433,Content!B433:D1432,2,FALSE)</f>
        <v>photo</v>
      </c>
      <c r="G433" t="str">
        <f>VLOOKUP(C:C,ReactionTypes!$B$2:$D$17,2,FALSE)</f>
        <v>negative</v>
      </c>
      <c r="H433">
        <f>VLOOKUP(C:C,ReactionTypes!$B$2:$D$17,3,FALSE)</f>
        <v>15</v>
      </c>
    </row>
    <row r="434" spans="1:8" x14ac:dyDescent="0.25">
      <c r="A434">
        <v>11546</v>
      </c>
      <c r="B434" t="s">
        <v>479</v>
      </c>
      <c r="C434" t="s">
        <v>1054</v>
      </c>
      <c r="D434" s="2">
        <v>44124.524305555555</v>
      </c>
      <c r="E434" t="str">
        <f>VLOOKUP(B434,Content!$B$2:$D$1001,3,FALSE)</f>
        <v>education</v>
      </c>
      <c r="F434" t="str">
        <f>VLOOKUP(Reactions!B434,Content!B434:D1433,2,FALSE)</f>
        <v>video</v>
      </c>
      <c r="G434" t="str">
        <f>VLOOKUP(C:C,ReactionTypes!$B$2:$D$17,2,FALSE)</f>
        <v>positive</v>
      </c>
      <c r="H434">
        <f>VLOOKUP(C:C,ReactionTypes!$B$2:$D$17,3,FALSE)</f>
        <v>72</v>
      </c>
    </row>
    <row r="435" spans="1:8" x14ac:dyDescent="0.25">
      <c r="A435">
        <v>11577</v>
      </c>
      <c r="B435" t="s">
        <v>480</v>
      </c>
      <c r="C435" t="s">
        <v>1042</v>
      </c>
      <c r="D435" s="2">
        <v>44145.647222222222</v>
      </c>
      <c r="E435" t="str">
        <f>VLOOKUP(B435,Content!$B$2:$D$1001,3,FALSE)</f>
        <v>culture</v>
      </c>
      <c r="F435" t="str">
        <f>VLOOKUP(Reactions!B435,Content!B435:D1434,2,FALSE)</f>
        <v>audio</v>
      </c>
      <c r="G435" t="str">
        <f>VLOOKUP(C:C,ReactionTypes!$B$2:$D$17,2,FALSE)</f>
        <v>positive</v>
      </c>
      <c r="H435">
        <f>VLOOKUP(C:C,ReactionTypes!$B$2:$D$17,3,FALSE)</f>
        <v>30</v>
      </c>
    </row>
    <row r="436" spans="1:8" x14ac:dyDescent="0.25">
      <c r="A436">
        <v>11620</v>
      </c>
      <c r="B436" s="1" t="s">
        <v>482</v>
      </c>
      <c r="C436" t="s">
        <v>1053</v>
      </c>
      <c r="D436" s="2">
        <v>44170.611111111109</v>
      </c>
      <c r="E436" t="str">
        <f>VLOOKUP(B436,Content!$B$2:$D$1001,3,FALSE)</f>
        <v>dogs</v>
      </c>
      <c r="F436" t="str">
        <f>VLOOKUP(Reactions!B436,Content!B436:D1435,2,FALSE)</f>
        <v>GIF</v>
      </c>
      <c r="G436" t="str">
        <f>VLOOKUP(C:C,ReactionTypes!$B$2:$D$17,2,FALSE)</f>
        <v>positive</v>
      </c>
      <c r="H436">
        <f>VLOOKUP(C:C,ReactionTypes!$B$2:$D$17,3,FALSE)</f>
        <v>65</v>
      </c>
    </row>
    <row r="437" spans="1:8" x14ac:dyDescent="0.25">
      <c r="A437">
        <v>11654</v>
      </c>
      <c r="B437" t="s">
        <v>483</v>
      </c>
      <c r="C437" t="s">
        <v>1043</v>
      </c>
      <c r="D437" s="2">
        <v>44357.104166666664</v>
      </c>
      <c r="E437" t="str">
        <f>VLOOKUP(B437,Content!$B$2:$D$1001,3,FALSE)</f>
        <v>cooking</v>
      </c>
      <c r="F437" t="str">
        <f>VLOOKUP(Reactions!B437,Content!B437:D1436,2,FALSE)</f>
        <v>GIF</v>
      </c>
      <c r="G437" t="str">
        <f>VLOOKUP(C:C,ReactionTypes!$B$2:$D$17,2,FALSE)</f>
        <v>neutral</v>
      </c>
      <c r="H437">
        <f>VLOOKUP(C:C,ReactionTypes!$B$2:$D$17,3,FALSE)</f>
        <v>35</v>
      </c>
    </row>
    <row r="438" spans="1:8" x14ac:dyDescent="0.25">
      <c r="A438">
        <v>11691</v>
      </c>
      <c r="B438" t="s">
        <v>484</v>
      </c>
      <c r="C438" t="s">
        <v>1051</v>
      </c>
      <c r="D438" s="2">
        <v>44351.990277777775</v>
      </c>
      <c r="E438" t="str">
        <f>VLOOKUP(B438,Content!$B$2:$D$1001,3,FALSE)</f>
        <v>technology</v>
      </c>
      <c r="F438" t="str">
        <f>VLOOKUP(Reactions!B438,Content!B438:D1437,2,FALSE)</f>
        <v>photo</v>
      </c>
      <c r="G438" t="str">
        <f>VLOOKUP(C:C,ReactionTypes!$B$2:$D$17,2,FALSE)</f>
        <v>positive</v>
      </c>
      <c r="H438">
        <f>VLOOKUP(C:C,ReactionTypes!$B$2:$D$17,3,FALSE)</f>
        <v>70</v>
      </c>
    </row>
    <row r="439" spans="1:8" x14ac:dyDescent="0.25">
      <c r="A439">
        <v>11739</v>
      </c>
      <c r="B439" t="s">
        <v>485</v>
      </c>
      <c r="C439" t="s">
        <v>1050</v>
      </c>
      <c r="D439" s="2">
        <v>44048.255555555559</v>
      </c>
      <c r="E439" t="str">
        <f>VLOOKUP(B439,Content!$B$2:$D$1001,3,FALSE)</f>
        <v>veganism</v>
      </c>
      <c r="F439" t="str">
        <f>VLOOKUP(Reactions!B439,Content!B439:D1438,2,FALSE)</f>
        <v>video</v>
      </c>
      <c r="G439" t="str">
        <f>VLOOKUP(C:C,ReactionTypes!$B$2:$D$17,2,FALSE)</f>
        <v>positive</v>
      </c>
      <c r="H439">
        <f>VLOOKUP(C:C,ReactionTypes!$B$2:$D$17,3,FALSE)</f>
        <v>60</v>
      </c>
    </row>
    <row r="440" spans="1:8" x14ac:dyDescent="0.25">
      <c r="A440">
        <v>11750</v>
      </c>
      <c r="B440" t="s">
        <v>486</v>
      </c>
      <c r="C440" t="s">
        <v>1039</v>
      </c>
      <c r="D440" s="2">
        <v>44336.907638888886</v>
      </c>
      <c r="E440" t="str">
        <f>VLOOKUP(B440,Content!$B$2:$D$1001,3,FALSE)</f>
        <v>Soccer</v>
      </c>
      <c r="F440" t="str">
        <f>VLOOKUP(Reactions!B440,Content!B440:D1439,2,FALSE)</f>
        <v>audio</v>
      </c>
      <c r="G440" t="str">
        <f>VLOOKUP(C:C,ReactionTypes!$B$2:$D$17,2,FALSE)</f>
        <v>negative</v>
      </c>
      <c r="H440">
        <f>VLOOKUP(C:C,ReactionTypes!$B$2:$D$17,3,FALSE)</f>
        <v>0</v>
      </c>
    </row>
    <row r="441" spans="1:8" x14ac:dyDescent="0.25">
      <c r="A441">
        <v>11776</v>
      </c>
      <c r="B441" t="s">
        <v>487</v>
      </c>
      <c r="C441" t="s">
        <v>1046</v>
      </c>
      <c r="D441" s="2">
        <v>44006.768055555556</v>
      </c>
      <c r="E441" t="str">
        <f>VLOOKUP(B441,Content!$B$2:$D$1001,3,FALSE)</f>
        <v>animals</v>
      </c>
      <c r="F441" t="str">
        <f>VLOOKUP(Reactions!B441,Content!B441:D1440,2,FALSE)</f>
        <v>photo</v>
      </c>
      <c r="G441" t="str">
        <f>VLOOKUP(C:C,ReactionTypes!$B$2:$D$17,2,FALSE)</f>
        <v>neutral</v>
      </c>
      <c r="H441">
        <f>VLOOKUP(C:C,ReactionTypes!$B$2:$D$17,3,FALSE)</f>
        <v>20</v>
      </c>
    </row>
    <row r="442" spans="1:8" x14ac:dyDescent="0.25">
      <c r="A442">
        <v>11806</v>
      </c>
      <c r="B442" t="s">
        <v>488</v>
      </c>
      <c r="C442" t="s">
        <v>1039</v>
      </c>
      <c r="D442" s="2">
        <v>44248.611805555556</v>
      </c>
      <c r="E442" t="str">
        <f>VLOOKUP(B442,Content!$B$2:$D$1001,3,FALSE)</f>
        <v>soccer</v>
      </c>
      <c r="F442" t="str">
        <f>VLOOKUP(Reactions!B442,Content!B442:D1441,2,FALSE)</f>
        <v>audio</v>
      </c>
      <c r="G442" t="str">
        <f>VLOOKUP(C:C,ReactionTypes!$B$2:$D$17,2,FALSE)</f>
        <v>negative</v>
      </c>
      <c r="H442">
        <f>VLOOKUP(C:C,ReactionTypes!$B$2:$D$17,3,FALSE)</f>
        <v>0</v>
      </c>
    </row>
    <row r="443" spans="1:8" x14ac:dyDescent="0.25">
      <c r="A443">
        <v>11847</v>
      </c>
      <c r="B443" t="s">
        <v>489</v>
      </c>
      <c r="C443" t="s">
        <v>1047</v>
      </c>
      <c r="D443" s="2">
        <v>44026.822222222225</v>
      </c>
      <c r="E443" t="str">
        <f>VLOOKUP(B443,Content!$B$2:$D$1001,3,FALSE)</f>
        <v>tennis</v>
      </c>
      <c r="F443" t="str">
        <f>VLOOKUP(Reactions!B443,Content!B443:D1442,2,FALSE)</f>
        <v>GIF</v>
      </c>
      <c r="G443" t="str">
        <f>VLOOKUP(C:C,ReactionTypes!$B$2:$D$17,2,FALSE)</f>
        <v>positive</v>
      </c>
      <c r="H443">
        <f>VLOOKUP(C:C,ReactionTypes!$B$2:$D$17,3,FALSE)</f>
        <v>75</v>
      </c>
    </row>
    <row r="444" spans="1:8" x14ac:dyDescent="0.25">
      <c r="A444">
        <v>11862</v>
      </c>
      <c r="B444" t="s">
        <v>490</v>
      </c>
      <c r="C444" t="s">
        <v>1050</v>
      </c>
      <c r="D444" s="2">
        <v>44207.59652777778</v>
      </c>
      <c r="E444" t="str">
        <f>VLOOKUP(B444,Content!$B$2:$D$1001,3,FALSE)</f>
        <v>animals</v>
      </c>
      <c r="F444" t="str">
        <f>VLOOKUP(Reactions!B444,Content!B444:D1443,2,FALSE)</f>
        <v>photo</v>
      </c>
      <c r="G444" t="str">
        <f>VLOOKUP(C:C,ReactionTypes!$B$2:$D$17,2,FALSE)</f>
        <v>positive</v>
      </c>
      <c r="H444">
        <f>VLOOKUP(C:C,ReactionTypes!$B$2:$D$17,3,FALSE)</f>
        <v>60</v>
      </c>
    </row>
    <row r="445" spans="1:8" x14ac:dyDescent="0.25">
      <c r="A445">
        <v>11868</v>
      </c>
      <c r="B445" t="s">
        <v>491</v>
      </c>
      <c r="C445" t="s">
        <v>1049</v>
      </c>
      <c r="D445" s="2">
        <v>44098.384027777778</v>
      </c>
      <c r="E445" t="str">
        <f>VLOOKUP(B445,Content!$B$2:$D$1001,3,FALSE)</f>
        <v>healthy eating</v>
      </c>
      <c r="F445" t="str">
        <f>VLOOKUP(Reactions!B445,Content!B445:D1444,2,FALSE)</f>
        <v>audio</v>
      </c>
      <c r="G445" t="str">
        <f>VLOOKUP(C:C,ReactionTypes!$B$2:$D$17,2,FALSE)</f>
        <v>positive</v>
      </c>
      <c r="H445">
        <f>VLOOKUP(C:C,ReactionTypes!$B$2:$D$17,3,FALSE)</f>
        <v>50</v>
      </c>
    </row>
    <row r="446" spans="1:8" x14ac:dyDescent="0.25">
      <c r="A446">
        <v>11899</v>
      </c>
      <c r="B446" t="s">
        <v>492</v>
      </c>
      <c r="C446" t="s">
        <v>1046</v>
      </c>
      <c r="D446" s="2">
        <v>44340.4</v>
      </c>
      <c r="E446" t="str">
        <f>VLOOKUP(B446,Content!$B$2:$D$1001,3,FALSE)</f>
        <v>soccer</v>
      </c>
      <c r="F446" t="str">
        <f>VLOOKUP(Reactions!B446,Content!B446:D1445,2,FALSE)</f>
        <v>GIF</v>
      </c>
      <c r="G446" t="str">
        <f>VLOOKUP(C:C,ReactionTypes!$B$2:$D$17,2,FALSE)</f>
        <v>neutral</v>
      </c>
      <c r="H446">
        <f>VLOOKUP(C:C,ReactionTypes!$B$2:$D$17,3,FALSE)</f>
        <v>20</v>
      </c>
    </row>
    <row r="447" spans="1:8" x14ac:dyDescent="0.25">
      <c r="A447">
        <v>11942</v>
      </c>
      <c r="B447" t="s">
        <v>493</v>
      </c>
      <c r="C447" t="s">
        <v>1047</v>
      </c>
      <c r="D447" s="2">
        <v>44139.161805555559</v>
      </c>
      <c r="E447" t="str">
        <f>VLOOKUP(B447,Content!$B$2:$D$1001,3,FALSE)</f>
        <v>education</v>
      </c>
      <c r="F447" t="str">
        <f>VLOOKUP(Reactions!B447,Content!B447:D1446,2,FALSE)</f>
        <v>video</v>
      </c>
      <c r="G447" t="str">
        <f>VLOOKUP(C:C,ReactionTypes!$B$2:$D$17,2,FALSE)</f>
        <v>positive</v>
      </c>
      <c r="H447">
        <f>VLOOKUP(C:C,ReactionTypes!$B$2:$D$17,3,FALSE)</f>
        <v>75</v>
      </c>
    </row>
    <row r="448" spans="1:8" x14ac:dyDescent="0.25">
      <c r="A448">
        <v>11944</v>
      </c>
      <c r="B448" t="s">
        <v>494</v>
      </c>
      <c r="C448" t="s">
        <v>1053</v>
      </c>
      <c r="D448" s="2">
        <v>44176.445138888892</v>
      </c>
      <c r="E448" t="str">
        <f>VLOOKUP(B448,Content!$B$2:$D$1001,3,FALSE)</f>
        <v>tennis</v>
      </c>
      <c r="F448" t="str">
        <f>VLOOKUP(Reactions!B448,Content!B448:D1447,2,FALSE)</f>
        <v>GIF</v>
      </c>
      <c r="G448" t="str">
        <f>VLOOKUP(C:C,ReactionTypes!$B$2:$D$17,2,FALSE)</f>
        <v>positive</v>
      </c>
      <c r="H448">
        <f>VLOOKUP(C:C,ReactionTypes!$B$2:$D$17,3,FALSE)</f>
        <v>65</v>
      </c>
    </row>
    <row r="449" spans="1:8" x14ac:dyDescent="0.25">
      <c r="A449">
        <v>11971</v>
      </c>
      <c r="B449" t="s">
        <v>495</v>
      </c>
      <c r="C449" t="s">
        <v>1042</v>
      </c>
      <c r="D449" s="2">
        <v>44036.995833333334</v>
      </c>
      <c r="E449" t="str">
        <f>VLOOKUP(B449,Content!$B$2:$D$1001,3,FALSE)</f>
        <v>technology</v>
      </c>
      <c r="F449" t="str">
        <f>VLOOKUP(Reactions!B449,Content!B449:D1448,2,FALSE)</f>
        <v>audio</v>
      </c>
      <c r="G449" t="str">
        <f>VLOOKUP(C:C,ReactionTypes!$B$2:$D$17,2,FALSE)</f>
        <v>positive</v>
      </c>
      <c r="H449">
        <f>VLOOKUP(C:C,ReactionTypes!$B$2:$D$17,3,FALSE)</f>
        <v>30</v>
      </c>
    </row>
    <row r="450" spans="1:8" x14ac:dyDescent="0.25">
      <c r="A450">
        <v>12002</v>
      </c>
      <c r="B450" t="s">
        <v>496</v>
      </c>
      <c r="C450" t="s">
        <v>1045</v>
      </c>
      <c r="D450" s="2">
        <v>44324.400694444441</v>
      </c>
      <c r="E450" t="str">
        <f>VLOOKUP(B450,Content!$B$2:$D$1001,3,FALSE)</f>
        <v>soccer</v>
      </c>
      <c r="F450" t="str">
        <f>VLOOKUP(Reactions!B450,Content!B450:D1449,2,FALSE)</f>
        <v>video</v>
      </c>
      <c r="G450" t="str">
        <f>VLOOKUP(C:C,ReactionTypes!$B$2:$D$17,2,FALSE)</f>
        <v>negative</v>
      </c>
      <c r="H450">
        <f>VLOOKUP(C:C,ReactionTypes!$B$2:$D$17,3,FALSE)</f>
        <v>5</v>
      </c>
    </row>
    <row r="451" spans="1:8" x14ac:dyDescent="0.25">
      <c r="A451">
        <v>12030</v>
      </c>
      <c r="B451" t="s">
        <v>497</v>
      </c>
      <c r="C451" t="s">
        <v>1053</v>
      </c>
      <c r="D451" s="2">
        <v>44305.946527777778</v>
      </c>
      <c r="E451" t="str">
        <f>VLOOKUP(B451,Content!$B$2:$D$1001,3,FALSE)</f>
        <v>tennis</v>
      </c>
      <c r="F451" t="str">
        <f>VLOOKUP(Reactions!B451,Content!B451:D1450,2,FALSE)</f>
        <v>video</v>
      </c>
      <c r="G451" t="str">
        <f>VLOOKUP(C:C,ReactionTypes!$B$2:$D$17,2,FALSE)</f>
        <v>positive</v>
      </c>
      <c r="H451">
        <f>VLOOKUP(C:C,ReactionTypes!$B$2:$D$17,3,FALSE)</f>
        <v>65</v>
      </c>
    </row>
    <row r="452" spans="1:8" x14ac:dyDescent="0.25">
      <c r="A452">
        <v>12033</v>
      </c>
      <c r="B452" t="s">
        <v>498</v>
      </c>
      <c r="C452" t="s">
        <v>1048</v>
      </c>
      <c r="D452" s="2">
        <v>44314.055555555555</v>
      </c>
      <c r="E452" t="str">
        <f>VLOOKUP(B452,Content!$B$2:$D$1001,3,FALSE)</f>
        <v>animals</v>
      </c>
      <c r="F452" t="str">
        <f>VLOOKUP(Reactions!B452,Content!B452:D1451,2,FALSE)</f>
        <v>audio</v>
      </c>
      <c r="G452" t="str">
        <f>VLOOKUP(C:C,ReactionTypes!$B$2:$D$17,2,FALSE)</f>
        <v>negative</v>
      </c>
      <c r="H452">
        <f>VLOOKUP(C:C,ReactionTypes!$B$2:$D$17,3,FALSE)</f>
        <v>12</v>
      </c>
    </row>
    <row r="453" spans="1:8" x14ac:dyDescent="0.25">
      <c r="A453">
        <v>12065</v>
      </c>
      <c r="B453" t="s">
        <v>499</v>
      </c>
      <c r="C453" t="s">
        <v>1053</v>
      </c>
      <c r="D453" s="2">
        <v>44154.506944444445</v>
      </c>
      <c r="E453" t="str">
        <f>VLOOKUP(B453,Content!$B$2:$D$1001,3,FALSE)</f>
        <v>dogs</v>
      </c>
      <c r="F453" t="str">
        <f>VLOOKUP(Reactions!B453,Content!B453:D1452,2,FALSE)</f>
        <v>video</v>
      </c>
      <c r="G453" t="str">
        <f>VLOOKUP(C:C,ReactionTypes!$B$2:$D$17,2,FALSE)</f>
        <v>positive</v>
      </c>
      <c r="H453">
        <f>VLOOKUP(C:C,ReactionTypes!$B$2:$D$17,3,FALSE)</f>
        <v>65</v>
      </c>
    </row>
    <row r="454" spans="1:8" x14ac:dyDescent="0.25">
      <c r="A454">
        <v>12088</v>
      </c>
      <c r="B454" t="s">
        <v>500</v>
      </c>
      <c r="C454" t="s">
        <v>1043</v>
      </c>
      <c r="D454" s="2">
        <v>44229.393750000003</v>
      </c>
      <c r="E454" t="str">
        <f>VLOOKUP(B454,Content!$B$2:$D$1001,3,FALSE)</f>
        <v>public speaking</v>
      </c>
      <c r="F454" t="str">
        <f>VLOOKUP(Reactions!B454,Content!B454:D1453,2,FALSE)</f>
        <v>photo</v>
      </c>
      <c r="G454" t="str">
        <f>VLOOKUP(C:C,ReactionTypes!$B$2:$D$17,2,FALSE)</f>
        <v>neutral</v>
      </c>
      <c r="H454">
        <f>VLOOKUP(C:C,ReactionTypes!$B$2:$D$17,3,FALSE)</f>
        <v>35</v>
      </c>
    </row>
    <row r="455" spans="1:8" x14ac:dyDescent="0.25">
      <c r="A455">
        <v>12114</v>
      </c>
      <c r="B455" t="s">
        <v>501</v>
      </c>
      <c r="C455" t="s">
        <v>1054</v>
      </c>
      <c r="D455" s="2">
        <v>44112.173611111109</v>
      </c>
      <c r="E455" t="str">
        <f>VLOOKUP(B455,Content!$B$2:$D$1001,3,FALSE)</f>
        <v>education</v>
      </c>
      <c r="F455" t="str">
        <f>VLOOKUP(Reactions!B455,Content!B455:D1454,2,FALSE)</f>
        <v>audio</v>
      </c>
      <c r="G455" t="str">
        <f>VLOOKUP(C:C,ReactionTypes!$B$2:$D$17,2,FALSE)</f>
        <v>positive</v>
      </c>
      <c r="H455">
        <f>VLOOKUP(C:C,ReactionTypes!$B$2:$D$17,3,FALSE)</f>
        <v>72</v>
      </c>
    </row>
    <row r="456" spans="1:8" x14ac:dyDescent="0.25">
      <c r="A456">
        <v>12125</v>
      </c>
      <c r="B456" t="s">
        <v>502</v>
      </c>
      <c r="C456" t="s">
        <v>1041</v>
      </c>
      <c r="D456" s="2">
        <v>44086.561111111114</v>
      </c>
      <c r="E456" t="str">
        <f>VLOOKUP(B456,Content!$B$2:$D$1001,3,FALSE)</f>
        <v>tennis</v>
      </c>
      <c r="F456" t="str">
        <f>VLOOKUP(Reactions!B456,Content!B456:D1455,2,FALSE)</f>
        <v>photo</v>
      </c>
      <c r="G456" t="str">
        <f>VLOOKUP(C:C,ReactionTypes!$B$2:$D$17,2,FALSE)</f>
        <v>negative</v>
      </c>
      <c r="H456">
        <f>VLOOKUP(C:C,ReactionTypes!$B$2:$D$17,3,FALSE)</f>
        <v>15</v>
      </c>
    </row>
    <row r="457" spans="1:8" x14ac:dyDescent="0.25">
      <c r="A457">
        <v>12127</v>
      </c>
      <c r="B457" t="s">
        <v>503</v>
      </c>
      <c r="C457" t="s">
        <v>1052</v>
      </c>
      <c r="D457" s="2">
        <v>44122.67083333333</v>
      </c>
      <c r="E457" t="str">
        <f>VLOOKUP(B457,Content!$B$2:$D$1001,3,FALSE)</f>
        <v>education</v>
      </c>
      <c r="F457" t="str">
        <f>VLOOKUP(Reactions!B457,Content!B457:D1456,2,FALSE)</f>
        <v>video</v>
      </c>
      <c r="G457" t="str">
        <f>VLOOKUP(C:C,ReactionTypes!$B$2:$D$17,2,FALSE)</f>
        <v>positive</v>
      </c>
      <c r="H457">
        <f>VLOOKUP(C:C,ReactionTypes!$B$2:$D$17,3,FALSE)</f>
        <v>45</v>
      </c>
    </row>
    <row r="458" spans="1:8" x14ac:dyDescent="0.25">
      <c r="A458">
        <v>12151</v>
      </c>
      <c r="B458" t="s">
        <v>504</v>
      </c>
      <c r="C458" t="s">
        <v>1044</v>
      </c>
      <c r="D458" s="2">
        <v>44244.361805555556</v>
      </c>
      <c r="E458" t="str">
        <f>VLOOKUP(B458,Content!$B$2:$D$1001,3,FALSE)</f>
        <v>healthy eating</v>
      </c>
      <c r="F458" t="str">
        <f>VLOOKUP(Reactions!B458,Content!B458:D1457,2,FALSE)</f>
        <v>video</v>
      </c>
      <c r="G458" t="str">
        <f>VLOOKUP(C:C,ReactionTypes!$B$2:$D$17,2,FALSE)</f>
        <v>positive</v>
      </c>
      <c r="H458">
        <f>VLOOKUP(C:C,ReactionTypes!$B$2:$D$17,3,FALSE)</f>
        <v>70</v>
      </c>
    </row>
    <row r="459" spans="1:8" x14ac:dyDescent="0.25">
      <c r="A459">
        <v>12187</v>
      </c>
      <c r="B459" t="s">
        <v>505</v>
      </c>
      <c r="C459" t="s">
        <v>1045</v>
      </c>
      <c r="D459" s="2">
        <v>44201.910416666666</v>
      </c>
      <c r="E459" t="str">
        <f>VLOOKUP(B459,Content!$B$2:$D$1001,3,FALSE)</f>
        <v>education</v>
      </c>
      <c r="F459" t="str">
        <f>VLOOKUP(Reactions!B459,Content!B459:D1458,2,FALSE)</f>
        <v>GIF</v>
      </c>
      <c r="G459" t="str">
        <f>VLOOKUP(C:C,ReactionTypes!$B$2:$D$17,2,FALSE)</f>
        <v>negative</v>
      </c>
      <c r="H459">
        <f>VLOOKUP(C:C,ReactionTypes!$B$2:$D$17,3,FALSE)</f>
        <v>5</v>
      </c>
    </row>
    <row r="460" spans="1:8" x14ac:dyDescent="0.25">
      <c r="A460">
        <v>12229</v>
      </c>
      <c r="B460" t="s">
        <v>506</v>
      </c>
      <c r="C460" t="s">
        <v>1044</v>
      </c>
      <c r="D460" s="2">
        <v>44189.933333333334</v>
      </c>
      <c r="E460" t="str">
        <f>VLOOKUP(B460,Content!$B$2:$D$1001,3,FALSE)</f>
        <v>food</v>
      </c>
      <c r="F460" t="str">
        <f>VLOOKUP(Reactions!B460,Content!B460:D1459,2,FALSE)</f>
        <v>photo</v>
      </c>
      <c r="G460" t="str">
        <f>VLOOKUP(C:C,ReactionTypes!$B$2:$D$17,2,FALSE)</f>
        <v>positive</v>
      </c>
      <c r="H460">
        <f>VLOOKUP(C:C,ReactionTypes!$B$2:$D$17,3,FALSE)</f>
        <v>70</v>
      </c>
    </row>
    <row r="461" spans="1:8" x14ac:dyDescent="0.25">
      <c r="A461">
        <v>12244</v>
      </c>
      <c r="B461" t="s">
        <v>507</v>
      </c>
      <c r="C461" t="s">
        <v>1041</v>
      </c>
      <c r="D461" s="2">
        <v>44219.167361111111</v>
      </c>
      <c r="E461" t="str">
        <f>VLOOKUP(B461,Content!$B$2:$D$1001,3,FALSE)</f>
        <v>culture</v>
      </c>
      <c r="F461" t="str">
        <f>VLOOKUP(Reactions!B461,Content!B461:D1460,2,FALSE)</f>
        <v>photo</v>
      </c>
      <c r="G461" t="str">
        <f>VLOOKUP(C:C,ReactionTypes!$B$2:$D$17,2,FALSE)</f>
        <v>negative</v>
      </c>
      <c r="H461">
        <f>VLOOKUP(C:C,ReactionTypes!$B$2:$D$17,3,FALSE)</f>
        <v>15</v>
      </c>
    </row>
    <row r="462" spans="1:8" x14ac:dyDescent="0.25">
      <c r="A462">
        <v>12273</v>
      </c>
      <c r="B462" t="s">
        <v>508</v>
      </c>
      <c r="C462" t="s">
        <v>1054</v>
      </c>
      <c r="D462" s="2">
        <v>44288.418055555558</v>
      </c>
      <c r="E462" t="str">
        <f>VLOOKUP(B462,Content!$B$2:$D$1001,3,FALSE)</f>
        <v>technology</v>
      </c>
      <c r="F462" t="str">
        <f>VLOOKUP(Reactions!B462,Content!B462:D1461,2,FALSE)</f>
        <v>photo</v>
      </c>
      <c r="G462" t="str">
        <f>VLOOKUP(C:C,ReactionTypes!$B$2:$D$17,2,FALSE)</f>
        <v>positive</v>
      </c>
      <c r="H462">
        <f>VLOOKUP(C:C,ReactionTypes!$B$2:$D$17,3,FALSE)</f>
        <v>72</v>
      </c>
    </row>
    <row r="463" spans="1:8" x14ac:dyDescent="0.25">
      <c r="A463">
        <v>12292</v>
      </c>
      <c r="B463" t="s">
        <v>509</v>
      </c>
      <c r="C463" t="s">
        <v>1047</v>
      </c>
      <c r="D463" s="2">
        <v>44317.200694444444</v>
      </c>
      <c r="E463" t="str">
        <f>VLOOKUP(B463,Content!$B$2:$D$1001,3,FALSE)</f>
        <v>tennis</v>
      </c>
      <c r="F463" t="str">
        <f>VLOOKUP(Reactions!B463,Content!B463:D1462,2,FALSE)</f>
        <v>video</v>
      </c>
      <c r="G463" t="str">
        <f>VLOOKUP(C:C,ReactionTypes!$B$2:$D$17,2,FALSE)</f>
        <v>positive</v>
      </c>
      <c r="H463">
        <f>VLOOKUP(C:C,ReactionTypes!$B$2:$D$17,3,FALSE)</f>
        <v>75</v>
      </c>
    </row>
    <row r="464" spans="1:8" x14ac:dyDescent="0.25">
      <c r="A464">
        <v>12298</v>
      </c>
      <c r="B464" t="s">
        <v>510</v>
      </c>
      <c r="C464" t="s">
        <v>1054</v>
      </c>
      <c r="D464" s="2">
        <v>44271.474305555559</v>
      </c>
      <c r="E464" t="str">
        <f>VLOOKUP(B464,Content!$B$2:$D$1001,3,FALSE)</f>
        <v>animals</v>
      </c>
      <c r="F464" t="str">
        <f>VLOOKUP(Reactions!B464,Content!B464:D1463,2,FALSE)</f>
        <v>audio</v>
      </c>
      <c r="G464" t="str">
        <f>VLOOKUP(C:C,ReactionTypes!$B$2:$D$17,2,FALSE)</f>
        <v>positive</v>
      </c>
      <c r="H464">
        <f>VLOOKUP(C:C,ReactionTypes!$B$2:$D$17,3,FALSE)</f>
        <v>72</v>
      </c>
    </row>
    <row r="465" spans="1:8" x14ac:dyDescent="0.25">
      <c r="A465">
        <v>12345</v>
      </c>
      <c r="B465" t="s">
        <v>511</v>
      </c>
      <c r="C465" t="s">
        <v>1052</v>
      </c>
      <c r="D465" s="2">
        <v>44076.112500000003</v>
      </c>
      <c r="E465" t="str">
        <f>VLOOKUP(B465,Content!$B$2:$D$1001,3,FALSE)</f>
        <v>food</v>
      </c>
      <c r="F465" t="str">
        <f>VLOOKUP(Reactions!B465,Content!B465:D1464,2,FALSE)</f>
        <v>photo</v>
      </c>
      <c r="G465" t="str">
        <f>VLOOKUP(C:C,ReactionTypes!$B$2:$D$17,2,FALSE)</f>
        <v>positive</v>
      </c>
      <c r="H465">
        <f>VLOOKUP(C:C,ReactionTypes!$B$2:$D$17,3,FALSE)</f>
        <v>45</v>
      </c>
    </row>
    <row r="466" spans="1:8" x14ac:dyDescent="0.25">
      <c r="A466">
        <v>12374</v>
      </c>
      <c r="B466" t="s">
        <v>512</v>
      </c>
      <c r="C466" t="s">
        <v>1051</v>
      </c>
      <c r="D466" s="2">
        <v>44150.759722222225</v>
      </c>
      <c r="E466" t="str">
        <f>VLOOKUP(B466,Content!$B$2:$D$1001,3,FALSE)</f>
        <v>healthy eating</v>
      </c>
      <c r="F466" t="str">
        <f>VLOOKUP(Reactions!B466,Content!B466:D1465,2,FALSE)</f>
        <v>GIF</v>
      </c>
      <c r="G466" t="str">
        <f>VLOOKUP(C:C,ReactionTypes!$B$2:$D$17,2,FALSE)</f>
        <v>positive</v>
      </c>
      <c r="H466">
        <f>VLOOKUP(C:C,ReactionTypes!$B$2:$D$17,3,FALSE)</f>
        <v>70</v>
      </c>
    </row>
    <row r="467" spans="1:8" x14ac:dyDescent="0.25">
      <c r="A467">
        <v>12411</v>
      </c>
      <c r="B467" t="s">
        <v>513</v>
      </c>
      <c r="C467" t="s">
        <v>1047</v>
      </c>
      <c r="D467" s="2">
        <v>44255.081250000003</v>
      </c>
      <c r="E467" t="str">
        <f>VLOOKUP(B467,Content!$B$2:$D$1001,3,FALSE)</f>
        <v>public speaking</v>
      </c>
      <c r="F467" t="str">
        <f>VLOOKUP(Reactions!B467,Content!B467:D1466,2,FALSE)</f>
        <v>video</v>
      </c>
      <c r="G467" t="str">
        <f>VLOOKUP(C:C,ReactionTypes!$B$2:$D$17,2,FALSE)</f>
        <v>positive</v>
      </c>
      <c r="H467">
        <f>VLOOKUP(C:C,ReactionTypes!$B$2:$D$17,3,FALSE)</f>
        <v>75</v>
      </c>
    </row>
    <row r="468" spans="1:8" x14ac:dyDescent="0.25">
      <c r="A468">
        <v>12424</v>
      </c>
      <c r="B468" t="s">
        <v>514</v>
      </c>
      <c r="C468" t="s">
        <v>1052</v>
      </c>
      <c r="D468" s="2">
        <v>44111.054166666669</v>
      </c>
      <c r="E468" t="str">
        <f>VLOOKUP(B468,Content!$B$2:$D$1001,3,FALSE)</f>
        <v>public speaking</v>
      </c>
      <c r="F468" t="str">
        <f>VLOOKUP(Reactions!B468,Content!B468:D1467,2,FALSE)</f>
        <v>photo</v>
      </c>
      <c r="G468" t="str">
        <f>VLOOKUP(C:C,ReactionTypes!$B$2:$D$17,2,FALSE)</f>
        <v>positive</v>
      </c>
      <c r="H468">
        <f>VLOOKUP(C:C,ReactionTypes!$B$2:$D$17,3,FALSE)</f>
        <v>45</v>
      </c>
    </row>
    <row r="469" spans="1:8" x14ac:dyDescent="0.25">
      <c r="A469">
        <v>12469</v>
      </c>
      <c r="B469" s="1" t="s">
        <v>515</v>
      </c>
      <c r="C469" t="s">
        <v>1046</v>
      </c>
      <c r="D469" s="2">
        <v>44060.786111111112</v>
      </c>
      <c r="E469" t="str">
        <f>VLOOKUP(B469,Content!$B$2:$D$1001,3,FALSE)</f>
        <v>dogs</v>
      </c>
      <c r="F469" t="str">
        <f>VLOOKUP(Reactions!B469,Content!B469:D1468,2,FALSE)</f>
        <v>video</v>
      </c>
      <c r="G469" t="str">
        <f>VLOOKUP(C:C,ReactionTypes!$B$2:$D$17,2,FALSE)</f>
        <v>neutral</v>
      </c>
      <c r="H469">
        <f>VLOOKUP(C:C,ReactionTypes!$B$2:$D$17,3,FALSE)</f>
        <v>20</v>
      </c>
    </row>
    <row r="470" spans="1:8" x14ac:dyDescent="0.25">
      <c r="A470">
        <v>12481</v>
      </c>
      <c r="B470" t="s">
        <v>516</v>
      </c>
      <c r="C470" t="s">
        <v>1053</v>
      </c>
      <c r="D470" s="2">
        <v>44198.527777777781</v>
      </c>
      <c r="E470" t="str">
        <f>VLOOKUP(B470,Content!$B$2:$D$1001,3,FALSE)</f>
        <v>healthy eating</v>
      </c>
      <c r="F470" t="str">
        <f>VLOOKUP(Reactions!B470,Content!B470:D1469,2,FALSE)</f>
        <v>photo</v>
      </c>
      <c r="G470" t="str">
        <f>VLOOKUP(C:C,ReactionTypes!$B$2:$D$17,2,FALSE)</f>
        <v>positive</v>
      </c>
      <c r="H470">
        <f>VLOOKUP(C:C,ReactionTypes!$B$2:$D$17,3,FALSE)</f>
        <v>65</v>
      </c>
    </row>
    <row r="471" spans="1:8" x14ac:dyDescent="0.25">
      <c r="A471">
        <v>12520</v>
      </c>
      <c r="B471" t="s">
        <v>517</v>
      </c>
      <c r="C471" t="s">
        <v>1052</v>
      </c>
      <c r="D471" s="2">
        <v>44144.239583333336</v>
      </c>
      <c r="E471" t="str">
        <f>VLOOKUP(B471,Content!$B$2:$D$1001,3,FALSE)</f>
        <v>travel</v>
      </c>
      <c r="F471" t="str">
        <f>VLOOKUP(Reactions!B471,Content!B471:D1470,2,FALSE)</f>
        <v>video</v>
      </c>
      <c r="G471" t="str">
        <f>VLOOKUP(C:C,ReactionTypes!$B$2:$D$17,2,FALSE)</f>
        <v>positive</v>
      </c>
      <c r="H471">
        <f>VLOOKUP(C:C,ReactionTypes!$B$2:$D$17,3,FALSE)</f>
        <v>45</v>
      </c>
    </row>
    <row r="472" spans="1:8" x14ac:dyDescent="0.25">
      <c r="A472">
        <v>12563</v>
      </c>
      <c r="B472" t="s">
        <v>518</v>
      </c>
      <c r="C472" t="s">
        <v>1049</v>
      </c>
      <c r="D472" s="2">
        <v>44241.043055555558</v>
      </c>
      <c r="E472" t="str">
        <f>VLOOKUP(B472,Content!$B$2:$D$1001,3,FALSE)</f>
        <v>fitness</v>
      </c>
      <c r="F472" t="str">
        <f>VLOOKUP(Reactions!B472,Content!B472:D1471,2,FALSE)</f>
        <v>GIF</v>
      </c>
      <c r="G472" t="str">
        <f>VLOOKUP(C:C,ReactionTypes!$B$2:$D$17,2,FALSE)</f>
        <v>positive</v>
      </c>
      <c r="H472">
        <f>VLOOKUP(C:C,ReactionTypes!$B$2:$D$17,3,FALSE)</f>
        <v>50</v>
      </c>
    </row>
    <row r="473" spans="1:8" x14ac:dyDescent="0.25">
      <c r="A473">
        <v>12576</v>
      </c>
      <c r="B473" t="s">
        <v>519</v>
      </c>
      <c r="C473" t="s">
        <v>1041</v>
      </c>
      <c r="D473" s="2">
        <v>44043.961111111108</v>
      </c>
      <c r="E473" t="str">
        <f>VLOOKUP(B473,Content!$B$2:$D$1001,3,FALSE)</f>
        <v>technology</v>
      </c>
      <c r="F473" t="str">
        <f>VLOOKUP(Reactions!B473,Content!B473:D1472,2,FALSE)</f>
        <v>audio</v>
      </c>
      <c r="G473" t="str">
        <f>VLOOKUP(C:C,ReactionTypes!$B$2:$D$17,2,FALSE)</f>
        <v>negative</v>
      </c>
      <c r="H473">
        <f>VLOOKUP(C:C,ReactionTypes!$B$2:$D$17,3,FALSE)</f>
        <v>15</v>
      </c>
    </row>
    <row r="474" spans="1:8" x14ac:dyDescent="0.25">
      <c r="A474">
        <v>12603</v>
      </c>
      <c r="B474" t="s">
        <v>520</v>
      </c>
      <c r="C474" t="s">
        <v>1050</v>
      </c>
      <c r="D474" s="2">
        <v>44362.818749999999</v>
      </c>
      <c r="E474" t="str">
        <f>VLOOKUP(B474,Content!$B$2:$D$1001,3,FALSE)</f>
        <v>technology</v>
      </c>
      <c r="F474" t="str">
        <f>VLOOKUP(Reactions!B474,Content!B474:D1473,2,FALSE)</f>
        <v>audio</v>
      </c>
      <c r="G474" t="str">
        <f>VLOOKUP(C:C,ReactionTypes!$B$2:$D$17,2,FALSE)</f>
        <v>positive</v>
      </c>
      <c r="H474">
        <f>VLOOKUP(C:C,ReactionTypes!$B$2:$D$17,3,FALSE)</f>
        <v>60</v>
      </c>
    </row>
    <row r="475" spans="1:8" x14ac:dyDescent="0.25">
      <c r="A475">
        <v>12635</v>
      </c>
      <c r="B475" t="s">
        <v>521</v>
      </c>
      <c r="C475" t="s">
        <v>1045</v>
      </c>
      <c r="D475" s="2">
        <v>44216.990972222222</v>
      </c>
      <c r="E475" t="str">
        <f>VLOOKUP(B475,Content!$B$2:$D$1001,3,FALSE)</f>
        <v>Animals</v>
      </c>
      <c r="F475" t="str">
        <f>VLOOKUP(Reactions!B475,Content!B475:D1474,2,FALSE)</f>
        <v>GIF</v>
      </c>
      <c r="G475" t="str">
        <f>VLOOKUP(C:C,ReactionTypes!$B$2:$D$17,2,FALSE)</f>
        <v>negative</v>
      </c>
      <c r="H475">
        <f>VLOOKUP(C:C,ReactionTypes!$B$2:$D$17,3,FALSE)</f>
        <v>5</v>
      </c>
    </row>
    <row r="476" spans="1:8" x14ac:dyDescent="0.25">
      <c r="A476">
        <v>12666</v>
      </c>
      <c r="B476" t="s">
        <v>522</v>
      </c>
      <c r="C476" t="s">
        <v>1049</v>
      </c>
      <c r="D476" s="2">
        <v>44188.534722222219</v>
      </c>
      <c r="E476" t="str">
        <f>VLOOKUP(B476,Content!$B$2:$D$1001,3,FALSE)</f>
        <v>dogs</v>
      </c>
      <c r="F476" t="str">
        <f>VLOOKUP(Reactions!B476,Content!B476:D1475,2,FALSE)</f>
        <v>photo</v>
      </c>
      <c r="G476" t="str">
        <f>VLOOKUP(C:C,ReactionTypes!$B$2:$D$17,2,FALSE)</f>
        <v>positive</v>
      </c>
      <c r="H476">
        <f>VLOOKUP(C:C,ReactionTypes!$B$2:$D$17,3,FALSE)</f>
        <v>50</v>
      </c>
    </row>
    <row r="477" spans="1:8" x14ac:dyDescent="0.25">
      <c r="A477">
        <v>12687</v>
      </c>
      <c r="B477" t="s">
        <v>523</v>
      </c>
      <c r="C477" t="s">
        <v>1044</v>
      </c>
      <c r="D477" s="2">
        <v>44342.870138888888</v>
      </c>
      <c r="E477" t="str">
        <f>VLOOKUP(B477,Content!$B$2:$D$1001,3,FALSE)</f>
        <v>veganism</v>
      </c>
      <c r="F477" t="str">
        <f>VLOOKUP(Reactions!B477,Content!B477:D1476,2,FALSE)</f>
        <v>audio</v>
      </c>
      <c r="G477" t="str">
        <f>VLOOKUP(C:C,ReactionTypes!$B$2:$D$17,2,FALSE)</f>
        <v>positive</v>
      </c>
      <c r="H477">
        <f>VLOOKUP(C:C,ReactionTypes!$B$2:$D$17,3,FALSE)</f>
        <v>70</v>
      </c>
    </row>
    <row r="478" spans="1:8" x14ac:dyDescent="0.25">
      <c r="A478">
        <v>12699</v>
      </c>
      <c r="B478" t="s">
        <v>524</v>
      </c>
      <c r="C478" t="s">
        <v>1040</v>
      </c>
      <c r="D478" s="2">
        <v>44254.5</v>
      </c>
      <c r="E478" t="str">
        <f>VLOOKUP(B478,Content!$B$2:$D$1001,3,FALSE)</f>
        <v>fitness</v>
      </c>
      <c r="F478" t="str">
        <f>VLOOKUP(Reactions!B478,Content!B478:D1477,2,FALSE)</f>
        <v>photo</v>
      </c>
      <c r="G478" t="str">
        <f>VLOOKUP(C:C,ReactionTypes!$B$2:$D$17,2,FALSE)</f>
        <v>negative</v>
      </c>
      <c r="H478">
        <f>VLOOKUP(C:C,ReactionTypes!$B$2:$D$17,3,FALSE)</f>
        <v>10</v>
      </c>
    </row>
    <row r="479" spans="1:8" x14ac:dyDescent="0.25">
      <c r="A479">
        <v>12719</v>
      </c>
      <c r="B479" t="s">
        <v>525</v>
      </c>
      <c r="C479" t="s">
        <v>1040</v>
      </c>
      <c r="D479" s="2">
        <v>44233.67083333333</v>
      </c>
      <c r="E479" t="str">
        <f>VLOOKUP(B479,Content!$B$2:$D$1001,3,FALSE)</f>
        <v>cooking</v>
      </c>
      <c r="F479" t="str">
        <f>VLOOKUP(Reactions!B479,Content!B479:D1478,2,FALSE)</f>
        <v>photo</v>
      </c>
      <c r="G479" t="str">
        <f>VLOOKUP(C:C,ReactionTypes!$B$2:$D$17,2,FALSE)</f>
        <v>negative</v>
      </c>
      <c r="H479">
        <f>VLOOKUP(C:C,ReactionTypes!$B$2:$D$17,3,FALSE)</f>
        <v>10</v>
      </c>
    </row>
    <row r="480" spans="1:8" x14ac:dyDescent="0.25">
      <c r="A480">
        <v>12758</v>
      </c>
      <c r="B480" t="s">
        <v>526</v>
      </c>
      <c r="C480" t="s">
        <v>1041</v>
      </c>
      <c r="D480" s="2">
        <v>44009.334722222222</v>
      </c>
      <c r="E480" t="str">
        <f>VLOOKUP(B480,Content!$B$2:$D$1001,3,FALSE)</f>
        <v>public speaking</v>
      </c>
      <c r="F480" t="str">
        <f>VLOOKUP(Reactions!B480,Content!B480:D1479,2,FALSE)</f>
        <v>photo</v>
      </c>
      <c r="G480" t="str">
        <f>VLOOKUP(C:C,ReactionTypes!$B$2:$D$17,2,FALSE)</f>
        <v>negative</v>
      </c>
      <c r="H480">
        <f>VLOOKUP(C:C,ReactionTypes!$B$2:$D$17,3,FALSE)</f>
        <v>15</v>
      </c>
    </row>
    <row r="481" spans="1:8" x14ac:dyDescent="0.25">
      <c r="A481">
        <v>12761</v>
      </c>
      <c r="B481" t="s">
        <v>527</v>
      </c>
      <c r="C481" t="s">
        <v>1046</v>
      </c>
      <c r="D481" s="2">
        <v>44295.125694444447</v>
      </c>
      <c r="E481" t="str">
        <f>VLOOKUP(B481,Content!$B$2:$D$1001,3,FALSE)</f>
        <v>healthy eating</v>
      </c>
      <c r="F481" t="str">
        <f>VLOOKUP(Reactions!B481,Content!B481:D1480,2,FALSE)</f>
        <v>photo</v>
      </c>
      <c r="G481" t="str">
        <f>VLOOKUP(C:C,ReactionTypes!$B$2:$D$17,2,FALSE)</f>
        <v>neutral</v>
      </c>
      <c r="H481">
        <f>VLOOKUP(C:C,ReactionTypes!$B$2:$D$17,3,FALSE)</f>
        <v>20</v>
      </c>
    </row>
    <row r="482" spans="1:8" x14ac:dyDescent="0.25">
      <c r="A482">
        <v>12787</v>
      </c>
      <c r="B482" t="s">
        <v>528</v>
      </c>
      <c r="C482" t="s">
        <v>1050</v>
      </c>
      <c r="D482" s="2">
        <v>44056.120833333334</v>
      </c>
      <c r="E482" t="str">
        <f>VLOOKUP(B482,Content!$B$2:$D$1001,3,FALSE)</f>
        <v>fitness</v>
      </c>
      <c r="F482" t="str">
        <f>VLOOKUP(Reactions!B482,Content!B482:D1481,2,FALSE)</f>
        <v>audio</v>
      </c>
      <c r="G482" t="str">
        <f>VLOOKUP(C:C,ReactionTypes!$B$2:$D$17,2,FALSE)</f>
        <v>positive</v>
      </c>
      <c r="H482">
        <f>VLOOKUP(C:C,ReactionTypes!$B$2:$D$17,3,FALSE)</f>
        <v>60</v>
      </c>
    </row>
    <row r="483" spans="1:8" x14ac:dyDescent="0.25">
      <c r="A483">
        <v>12795</v>
      </c>
      <c r="B483" t="s">
        <v>529</v>
      </c>
      <c r="C483" t="s">
        <v>1047</v>
      </c>
      <c r="D483" s="2">
        <v>44232.230555555558</v>
      </c>
      <c r="E483" t="str">
        <f>VLOOKUP(B483,Content!$B$2:$D$1001,3,FALSE)</f>
        <v>travel</v>
      </c>
      <c r="F483" t="str">
        <f>VLOOKUP(Reactions!B483,Content!B483:D1482,2,FALSE)</f>
        <v>audio</v>
      </c>
      <c r="G483" t="str">
        <f>VLOOKUP(C:C,ReactionTypes!$B$2:$D$17,2,FALSE)</f>
        <v>positive</v>
      </c>
      <c r="H483">
        <f>VLOOKUP(C:C,ReactionTypes!$B$2:$D$17,3,FALSE)</f>
        <v>75</v>
      </c>
    </row>
    <row r="484" spans="1:8" x14ac:dyDescent="0.25">
      <c r="A484">
        <v>12801</v>
      </c>
      <c r="B484" t="s">
        <v>530</v>
      </c>
      <c r="C484" t="s">
        <v>1044</v>
      </c>
      <c r="D484" s="2">
        <v>44236.234027777777</v>
      </c>
      <c r="E484" t="str">
        <f>VLOOKUP(B484,Content!$B$2:$D$1001,3,FALSE)</f>
        <v>food</v>
      </c>
      <c r="F484" t="str">
        <f>VLOOKUP(Reactions!B484,Content!B484:D1483,2,FALSE)</f>
        <v>video</v>
      </c>
      <c r="G484" t="str">
        <f>VLOOKUP(C:C,ReactionTypes!$B$2:$D$17,2,FALSE)</f>
        <v>positive</v>
      </c>
      <c r="H484">
        <f>VLOOKUP(C:C,ReactionTypes!$B$2:$D$17,3,FALSE)</f>
        <v>70</v>
      </c>
    </row>
    <row r="485" spans="1:8" x14ac:dyDescent="0.25">
      <c r="A485">
        <v>12835</v>
      </c>
      <c r="B485" s="1" t="s">
        <v>531</v>
      </c>
      <c r="C485" t="s">
        <v>1047</v>
      </c>
      <c r="D485" s="2">
        <v>44204.097222222219</v>
      </c>
      <c r="E485" t="str">
        <f>VLOOKUP(B485,Content!$B$2:$D$1001,3,FALSE)</f>
        <v>soccer</v>
      </c>
      <c r="F485" t="str">
        <f>VLOOKUP(Reactions!B485,Content!B485:D1484,2,FALSE)</f>
        <v>photo</v>
      </c>
      <c r="G485" t="str">
        <f>VLOOKUP(C:C,ReactionTypes!$B$2:$D$17,2,FALSE)</f>
        <v>positive</v>
      </c>
      <c r="H485">
        <f>VLOOKUP(C:C,ReactionTypes!$B$2:$D$17,3,FALSE)</f>
        <v>75</v>
      </c>
    </row>
    <row r="486" spans="1:8" x14ac:dyDescent="0.25">
      <c r="A486">
        <v>12852</v>
      </c>
      <c r="B486" t="s">
        <v>532</v>
      </c>
      <c r="C486" t="s">
        <v>1045</v>
      </c>
      <c r="D486" s="2">
        <v>44033.214583333334</v>
      </c>
      <c r="E486" t="str">
        <f>VLOOKUP(B486,Content!$B$2:$D$1001,3,FALSE)</f>
        <v>travel</v>
      </c>
      <c r="F486" t="str">
        <f>VLOOKUP(Reactions!B486,Content!B486:D1485,2,FALSE)</f>
        <v>GIF</v>
      </c>
      <c r="G486" t="str">
        <f>VLOOKUP(C:C,ReactionTypes!$B$2:$D$17,2,FALSE)</f>
        <v>negative</v>
      </c>
      <c r="H486">
        <f>VLOOKUP(C:C,ReactionTypes!$B$2:$D$17,3,FALSE)</f>
        <v>5</v>
      </c>
    </row>
    <row r="487" spans="1:8" x14ac:dyDescent="0.25">
      <c r="A487">
        <v>12889</v>
      </c>
      <c r="B487" t="s">
        <v>533</v>
      </c>
      <c r="C487" t="s">
        <v>1043</v>
      </c>
      <c r="D487" s="2">
        <v>44068.767361111109</v>
      </c>
      <c r="E487" t="str">
        <f>VLOOKUP(B487,Content!$B$2:$D$1001,3,FALSE)</f>
        <v>animals</v>
      </c>
      <c r="F487" t="str">
        <f>VLOOKUP(Reactions!B487,Content!B487:D1486,2,FALSE)</f>
        <v>video</v>
      </c>
      <c r="G487" t="str">
        <f>VLOOKUP(C:C,ReactionTypes!$B$2:$D$17,2,FALSE)</f>
        <v>neutral</v>
      </c>
      <c r="H487">
        <f>VLOOKUP(C:C,ReactionTypes!$B$2:$D$17,3,FALSE)</f>
        <v>35</v>
      </c>
    </row>
    <row r="488" spans="1:8" x14ac:dyDescent="0.25">
      <c r="A488">
        <v>12913</v>
      </c>
      <c r="B488" t="s">
        <v>534</v>
      </c>
      <c r="C488" t="s">
        <v>1052</v>
      </c>
      <c r="D488" s="2">
        <v>44263.818749999999</v>
      </c>
      <c r="E488" t="str">
        <f>VLOOKUP(B488,Content!$B$2:$D$1001,3,FALSE)</f>
        <v>cooking</v>
      </c>
      <c r="F488" t="str">
        <f>VLOOKUP(Reactions!B488,Content!B488:D1487,2,FALSE)</f>
        <v>audio</v>
      </c>
      <c r="G488" t="str">
        <f>VLOOKUP(C:C,ReactionTypes!$B$2:$D$17,2,FALSE)</f>
        <v>positive</v>
      </c>
      <c r="H488">
        <f>VLOOKUP(C:C,ReactionTypes!$B$2:$D$17,3,FALSE)</f>
        <v>45</v>
      </c>
    </row>
    <row r="489" spans="1:8" x14ac:dyDescent="0.25">
      <c r="A489">
        <v>12949</v>
      </c>
      <c r="B489" t="s">
        <v>535</v>
      </c>
      <c r="C489" t="s">
        <v>1041</v>
      </c>
      <c r="D489" s="2">
        <v>44069.552777777775</v>
      </c>
      <c r="E489" t="str">
        <f>VLOOKUP(B489,Content!$B$2:$D$1001,3,FALSE)</f>
        <v>tennis</v>
      </c>
      <c r="F489" t="str">
        <f>VLOOKUP(Reactions!B489,Content!B489:D1488,2,FALSE)</f>
        <v>audio</v>
      </c>
      <c r="G489" t="str">
        <f>VLOOKUP(C:C,ReactionTypes!$B$2:$D$17,2,FALSE)</f>
        <v>negative</v>
      </c>
      <c r="H489">
        <f>VLOOKUP(C:C,ReactionTypes!$B$2:$D$17,3,FALSE)</f>
        <v>15</v>
      </c>
    </row>
    <row r="490" spans="1:8" x14ac:dyDescent="0.25">
      <c r="A490">
        <v>12989</v>
      </c>
      <c r="B490" t="s">
        <v>536</v>
      </c>
      <c r="C490" t="s">
        <v>1052</v>
      </c>
      <c r="D490" s="2">
        <v>44124.288194444445</v>
      </c>
      <c r="E490" t="str">
        <f>VLOOKUP(B490,Content!$B$2:$D$1001,3,FALSE)</f>
        <v>technology</v>
      </c>
      <c r="F490" t="str">
        <f>VLOOKUP(Reactions!B490,Content!B490:D1489,2,FALSE)</f>
        <v>GIF</v>
      </c>
      <c r="G490" t="str">
        <f>VLOOKUP(C:C,ReactionTypes!$B$2:$D$17,2,FALSE)</f>
        <v>positive</v>
      </c>
      <c r="H490">
        <f>VLOOKUP(C:C,ReactionTypes!$B$2:$D$17,3,FALSE)</f>
        <v>45</v>
      </c>
    </row>
    <row r="491" spans="1:8" x14ac:dyDescent="0.25">
      <c r="A491">
        <v>12999</v>
      </c>
      <c r="B491" t="s">
        <v>537</v>
      </c>
      <c r="C491" t="s">
        <v>1051</v>
      </c>
      <c r="D491" s="2">
        <v>44205.263888888891</v>
      </c>
      <c r="E491" t="str">
        <f>VLOOKUP(B491,Content!$B$2:$D$1001,3,FALSE)</f>
        <v>dogs</v>
      </c>
      <c r="F491" t="str">
        <f>VLOOKUP(Reactions!B491,Content!B491:D1490,2,FALSE)</f>
        <v>audio</v>
      </c>
      <c r="G491" t="str">
        <f>VLOOKUP(C:C,ReactionTypes!$B$2:$D$17,2,FALSE)</f>
        <v>positive</v>
      </c>
      <c r="H491">
        <f>VLOOKUP(C:C,ReactionTypes!$B$2:$D$17,3,FALSE)</f>
        <v>70</v>
      </c>
    </row>
    <row r="492" spans="1:8" x14ac:dyDescent="0.25">
      <c r="A492">
        <v>13024</v>
      </c>
      <c r="B492" t="s">
        <v>538</v>
      </c>
      <c r="C492" t="s">
        <v>1053</v>
      </c>
      <c r="D492" s="2">
        <v>44107.7</v>
      </c>
      <c r="E492" t="str">
        <f>VLOOKUP(B492,Content!$B$2:$D$1001,3,FALSE)</f>
        <v>tennis</v>
      </c>
      <c r="F492" t="str">
        <f>VLOOKUP(Reactions!B492,Content!B492:D1491,2,FALSE)</f>
        <v>GIF</v>
      </c>
      <c r="G492" t="str">
        <f>VLOOKUP(C:C,ReactionTypes!$B$2:$D$17,2,FALSE)</f>
        <v>positive</v>
      </c>
      <c r="H492">
        <f>VLOOKUP(C:C,ReactionTypes!$B$2:$D$17,3,FALSE)</f>
        <v>65</v>
      </c>
    </row>
    <row r="493" spans="1:8" x14ac:dyDescent="0.25">
      <c r="A493">
        <v>13043</v>
      </c>
      <c r="B493" t="s">
        <v>539</v>
      </c>
      <c r="C493" t="s">
        <v>1043</v>
      </c>
      <c r="D493" s="2">
        <v>44166.503472222219</v>
      </c>
      <c r="E493" t="str">
        <f>VLOOKUP(B493,Content!$B$2:$D$1001,3,FALSE)</f>
        <v>food</v>
      </c>
      <c r="F493" t="str">
        <f>VLOOKUP(Reactions!B493,Content!B493:D1492,2,FALSE)</f>
        <v>video</v>
      </c>
      <c r="G493" t="str">
        <f>VLOOKUP(C:C,ReactionTypes!$B$2:$D$17,2,FALSE)</f>
        <v>neutral</v>
      </c>
      <c r="H493">
        <f>VLOOKUP(C:C,ReactionTypes!$B$2:$D$17,3,FALSE)</f>
        <v>35</v>
      </c>
    </row>
    <row r="494" spans="1:8" x14ac:dyDescent="0.25">
      <c r="A494">
        <v>13092</v>
      </c>
      <c r="B494" t="s">
        <v>540</v>
      </c>
      <c r="C494" t="s">
        <v>1054</v>
      </c>
      <c r="D494" s="2">
        <v>44254.888194444444</v>
      </c>
      <c r="E494" t="str">
        <f>VLOOKUP(B494,Content!$B$2:$D$1001,3,FALSE)</f>
        <v>travel</v>
      </c>
      <c r="F494" t="str">
        <f>VLOOKUP(Reactions!B494,Content!B494:D1493,2,FALSE)</f>
        <v>photo</v>
      </c>
      <c r="G494" t="str">
        <f>VLOOKUP(C:C,ReactionTypes!$B$2:$D$17,2,FALSE)</f>
        <v>positive</v>
      </c>
      <c r="H494">
        <f>VLOOKUP(C:C,ReactionTypes!$B$2:$D$17,3,FALSE)</f>
        <v>72</v>
      </c>
    </row>
    <row r="495" spans="1:8" x14ac:dyDescent="0.25">
      <c r="A495">
        <v>13103</v>
      </c>
      <c r="B495" t="s">
        <v>541</v>
      </c>
      <c r="C495" t="s">
        <v>1039</v>
      </c>
      <c r="D495" s="2">
        <v>44340.432638888888</v>
      </c>
      <c r="E495" t="str">
        <f>VLOOKUP(B495,Content!$B$2:$D$1001,3,FALSE)</f>
        <v>soccer</v>
      </c>
      <c r="F495" t="str">
        <f>VLOOKUP(Reactions!B495,Content!B495:D1494,2,FALSE)</f>
        <v>photo</v>
      </c>
      <c r="G495" t="str">
        <f>VLOOKUP(C:C,ReactionTypes!$B$2:$D$17,2,FALSE)</f>
        <v>negative</v>
      </c>
      <c r="H495">
        <f>VLOOKUP(C:C,ReactionTypes!$B$2:$D$17,3,FALSE)</f>
        <v>0</v>
      </c>
    </row>
    <row r="496" spans="1:8" x14ac:dyDescent="0.25">
      <c r="A496">
        <v>13123</v>
      </c>
      <c r="B496" t="s">
        <v>542</v>
      </c>
      <c r="C496" t="s">
        <v>1047</v>
      </c>
      <c r="D496" s="2">
        <v>44206.626388888886</v>
      </c>
      <c r="E496" t="str">
        <f>VLOOKUP(B496,Content!$B$2:$D$1001,3,FALSE)</f>
        <v>science</v>
      </c>
      <c r="F496" t="str">
        <f>VLOOKUP(Reactions!B496,Content!B496:D1495,2,FALSE)</f>
        <v>audio</v>
      </c>
      <c r="G496" t="str">
        <f>VLOOKUP(C:C,ReactionTypes!$B$2:$D$17,2,FALSE)</f>
        <v>positive</v>
      </c>
      <c r="H496">
        <f>VLOOKUP(C:C,ReactionTypes!$B$2:$D$17,3,FALSE)</f>
        <v>75</v>
      </c>
    </row>
    <row r="497" spans="1:8" x14ac:dyDescent="0.25">
      <c r="A497">
        <v>13131</v>
      </c>
      <c r="B497" t="s">
        <v>543</v>
      </c>
      <c r="C497" t="s">
        <v>1046</v>
      </c>
      <c r="D497" s="2">
        <v>44348.198611111111</v>
      </c>
      <c r="E497" t="str">
        <f>VLOOKUP(B497,Content!$B$2:$D$1001,3,FALSE)</f>
        <v>science</v>
      </c>
      <c r="F497" t="str">
        <f>VLOOKUP(Reactions!B497,Content!B497:D1496,2,FALSE)</f>
        <v>video</v>
      </c>
      <c r="G497" t="str">
        <f>VLOOKUP(C:C,ReactionTypes!$B$2:$D$17,2,FALSE)</f>
        <v>neutral</v>
      </c>
      <c r="H497">
        <f>VLOOKUP(C:C,ReactionTypes!$B$2:$D$17,3,FALSE)</f>
        <v>20</v>
      </c>
    </row>
    <row r="498" spans="1:8" x14ac:dyDescent="0.25">
      <c r="A498">
        <v>13172</v>
      </c>
      <c r="B498" t="s">
        <v>544</v>
      </c>
      <c r="C498" t="s">
        <v>1048</v>
      </c>
      <c r="D498" s="2">
        <v>44264.989583333336</v>
      </c>
      <c r="E498" t="str">
        <f>VLOOKUP(B498,Content!$B$2:$D$1001,3,FALSE)</f>
        <v>studying</v>
      </c>
      <c r="F498" t="str">
        <f>VLOOKUP(Reactions!B498,Content!B498:D1497,2,FALSE)</f>
        <v>GIF</v>
      </c>
      <c r="G498" t="str">
        <f>VLOOKUP(C:C,ReactionTypes!$B$2:$D$17,2,FALSE)</f>
        <v>negative</v>
      </c>
      <c r="H498">
        <f>VLOOKUP(C:C,ReactionTypes!$B$2:$D$17,3,FALSE)</f>
        <v>12</v>
      </c>
    </row>
    <row r="499" spans="1:8" x14ac:dyDescent="0.25">
      <c r="A499">
        <v>13199</v>
      </c>
      <c r="B499" t="s">
        <v>545</v>
      </c>
      <c r="C499" t="s">
        <v>1040</v>
      </c>
      <c r="D499" s="2">
        <v>44242.589583333334</v>
      </c>
      <c r="E499" t="str">
        <f>VLOOKUP(B499,Content!$B$2:$D$1001,3,FALSE)</f>
        <v>animals</v>
      </c>
      <c r="F499" t="str">
        <f>VLOOKUP(Reactions!B499,Content!B499:D1498,2,FALSE)</f>
        <v>video</v>
      </c>
      <c r="G499" t="str">
        <f>VLOOKUP(C:C,ReactionTypes!$B$2:$D$17,2,FALSE)</f>
        <v>negative</v>
      </c>
      <c r="H499">
        <f>VLOOKUP(C:C,ReactionTypes!$B$2:$D$17,3,FALSE)</f>
        <v>10</v>
      </c>
    </row>
    <row r="500" spans="1:8" x14ac:dyDescent="0.25">
      <c r="A500">
        <v>13225</v>
      </c>
      <c r="B500" t="s">
        <v>546</v>
      </c>
      <c r="C500" t="s">
        <v>1040</v>
      </c>
      <c r="D500" s="2">
        <v>44163.999305555553</v>
      </c>
      <c r="E500" t="str">
        <f>VLOOKUP(B500,Content!$B$2:$D$1001,3,FALSE)</f>
        <v>technology</v>
      </c>
      <c r="F500" t="str">
        <f>VLOOKUP(Reactions!B500,Content!B500:D1499,2,FALSE)</f>
        <v>photo</v>
      </c>
      <c r="G500" t="str">
        <f>VLOOKUP(C:C,ReactionTypes!$B$2:$D$17,2,FALSE)</f>
        <v>negative</v>
      </c>
      <c r="H500">
        <f>VLOOKUP(C:C,ReactionTypes!$B$2:$D$17,3,FALSE)</f>
        <v>10</v>
      </c>
    </row>
    <row r="501" spans="1:8" x14ac:dyDescent="0.25">
      <c r="A501">
        <v>13245</v>
      </c>
      <c r="B501" t="s">
        <v>547</v>
      </c>
      <c r="C501" t="s">
        <v>1044</v>
      </c>
      <c r="D501" s="2">
        <v>44106.42291666667</v>
      </c>
      <c r="E501" t="str">
        <f>VLOOKUP(B501,Content!$B$2:$D$1001,3,FALSE)</f>
        <v>travel</v>
      </c>
      <c r="F501" t="str">
        <f>VLOOKUP(Reactions!B501,Content!B501:D1500,2,FALSE)</f>
        <v>GIF</v>
      </c>
      <c r="G501" t="str">
        <f>VLOOKUP(C:C,ReactionTypes!$B$2:$D$17,2,FALSE)</f>
        <v>positive</v>
      </c>
      <c r="H501">
        <f>VLOOKUP(C:C,ReactionTypes!$B$2:$D$17,3,FALSE)</f>
        <v>70</v>
      </c>
    </row>
    <row r="502" spans="1:8" x14ac:dyDescent="0.25">
      <c r="A502">
        <v>13277</v>
      </c>
      <c r="B502" t="s">
        <v>548</v>
      </c>
      <c r="C502" t="s">
        <v>1051</v>
      </c>
      <c r="D502" s="2">
        <v>44206.077777777777</v>
      </c>
      <c r="E502" t="str">
        <f>VLOOKUP(B502,Content!$B$2:$D$1001,3,FALSE)</f>
        <v>education</v>
      </c>
      <c r="F502" t="str">
        <f>VLOOKUP(Reactions!B502,Content!B502:D1501,2,FALSE)</f>
        <v>audio</v>
      </c>
      <c r="G502" t="str">
        <f>VLOOKUP(C:C,ReactionTypes!$B$2:$D$17,2,FALSE)</f>
        <v>positive</v>
      </c>
      <c r="H502">
        <f>VLOOKUP(C:C,ReactionTypes!$B$2:$D$17,3,FALSE)</f>
        <v>70</v>
      </c>
    </row>
    <row r="503" spans="1:8" x14ac:dyDescent="0.25">
      <c r="A503">
        <v>13283</v>
      </c>
      <c r="B503" t="s">
        <v>549</v>
      </c>
      <c r="C503" t="s">
        <v>1053</v>
      </c>
      <c r="D503" s="2">
        <v>44345.553472222222</v>
      </c>
      <c r="E503" t="str">
        <f>VLOOKUP(B503,Content!$B$2:$D$1001,3,FALSE)</f>
        <v>education</v>
      </c>
      <c r="F503" t="str">
        <f>VLOOKUP(Reactions!B503,Content!B503:D1502,2,FALSE)</f>
        <v>audio</v>
      </c>
      <c r="G503" t="str">
        <f>VLOOKUP(C:C,ReactionTypes!$B$2:$D$17,2,FALSE)</f>
        <v>positive</v>
      </c>
      <c r="H503">
        <f>VLOOKUP(C:C,ReactionTypes!$B$2:$D$17,3,FALSE)</f>
        <v>65</v>
      </c>
    </row>
    <row r="504" spans="1:8" x14ac:dyDescent="0.25">
      <c r="A504">
        <v>13321</v>
      </c>
      <c r="B504" t="s">
        <v>550</v>
      </c>
      <c r="C504" t="s">
        <v>1044</v>
      </c>
      <c r="D504" s="2">
        <v>44041.584722222222</v>
      </c>
      <c r="E504" t="str">
        <f>VLOOKUP(B504,Content!$B$2:$D$1001,3,FALSE)</f>
        <v>studying</v>
      </c>
      <c r="F504" t="str">
        <f>VLOOKUP(Reactions!B504,Content!B504:D1503,2,FALSE)</f>
        <v>GIF</v>
      </c>
      <c r="G504" t="str">
        <f>VLOOKUP(C:C,ReactionTypes!$B$2:$D$17,2,FALSE)</f>
        <v>positive</v>
      </c>
      <c r="H504">
        <f>VLOOKUP(C:C,ReactionTypes!$B$2:$D$17,3,FALSE)</f>
        <v>70</v>
      </c>
    </row>
    <row r="505" spans="1:8" x14ac:dyDescent="0.25">
      <c r="A505">
        <v>13354</v>
      </c>
      <c r="B505" t="s">
        <v>551</v>
      </c>
      <c r="C505" t="s">
        <v>1048</v>
      </c>
      <c r="D505" s="2">
        <v>44177.337500000001</v>
      </c>
      <c r="E505" t="str">
        <f>VLOOKUP(B505,Content!$B$2:$D$1001,3,FALSE)</f>
        <v>studying</v>
      </c>
      <c r="F505" t="str">
        <f>VLOOKUP(Reactions!B505,Content!B505:D1504,2,FALSE)</f>
        <v>video</v>
      </c>
      <c r="G505" t="str">
        <f>VLOOKUP(C:C,ReactionTypes!$B$2:$D$17,2,FALSE)</f>
        <v>negative</v>
      </c>
      <c r="H505">
        <f>VLOOKUP(C:C,ReactionTypes!$B$2:$D$17,3,FALSE)</f>
        <v>12</v>
      </c>
    </row>
    <row r="506" spans="1:8" x14ac:dyDescent="0.25">
      <c r="A506">
        <v>13393</v>
      </c>
      <c r="B506" t="s">
        <v>552</v>
      </c>
      <c r="C506" t="s">
        <v>1050</v>
      </c>
      <c r="D506" s="2">
        <v>44310.279166666667</v>
      </c>
      <c r="E506" t="str">
        <f>VLOOKUP(B506,Content!$B$2:$D$1001,3,FALSE)</f>
        <v>travel</v>
      </c>
      <c r="F506" t="str">
        <f>VLOOKUP(Reactions!B506,Content!B506:D1505,2,FALSE)</f>
        <v>photo</v>
      </c>
      <c r="G506" t="str">
        <f>VLOOKUP(C:C,ReactionTypes!$B$2:$D$17,2,FALSE)</f>
        <v>positive</v>
      </c>
      <c r="H506">
        <f>VLOOKUP(C:C,ReactionTypes!$B$2:$D$17,3,FALSE)</f>
        <v>60</v>
      </c>
    </row>
    <row r="507" spans="1:8" x14ac:dyDescent="0.25">
      <c r="A507">
        <v>13397</v>
      </c>
      <c r="B507" t="s">
        <v>553</v>
      </c>
      <c r="C507" t="s">
        <v>1047</v>
      </c>
      <c r="D507" s="2">
        <v>44017.181250000001</v>
      </c>
      <c r="E507" t="str">
        <f>VLOOKUP(B507,Content!$B$2:$D$1001,3,FALSE)</f>
        <v>travel</v>
      </c>
      <c r="F507" t="str">
        <f>VLOOKUP(Reactions!B507,Content!B507:D1506,2,FALSE)</f>
        <v>GIF</v>
      </c>
      <c r="G507" t="str">
        <f>VLOOKUP(C:C,ReactionTypes!$B$2:$D$17,2,FALSE)</f>
        <v>positive</v>
      </c>
      <c r="H507">
        <f>VLOOKUP(C:C,ReactionTypes!$B$2:$D$17,3,FALSE)</f>
        <v>75</v>
      </c>
    </row>
    <row r="508" spans="1:8" x14ac:dyDescent="0.25">
      <c r="A508">
        <v>13429</v>
      </c>
      <c r="B508" t="s">
        <v>554</v>
      </c>
      <c r="C508" t="s">
        <v>1044</v>
      </c>
      <c r="D508" s="2">
        <v>44145.166666666664</v>
      </c>
      <c r="E508" t="str">
        <f>VLOOKUP(B508,Content!$B$2:$D$1001,3,FALSE)</f>
        <v>fitness</v>
      </c>
      <c r="F508" t="str">
        <f>VLOOKUP(Reactions!B508,Content!B508:D1507,2,FALSE)</f>
        <v>audio</v>
      </c>
      <c r="G508" t="str">
        <f>VLOOKUP(C:C,ReactionTypes!$B$2:$D$17,2,FALSE)</f>
        <v>positive</v>
      </c>
      <c r="H508">
        <f>VLOOKUP(C:C,ReactionTypes!$B$2:$D$17,3,FALSE)</f>
        <v>70</v>
      </c>
    </row>
    <row r="509" spans="1:8" x14ac:dyDescent="0.25">
      <c r="A509">
        <v>13435</v>
      </c>
      <c r="B509" t="s">
        <v>555</v>
      </c>
      <c r="C509" t="s">
        <v>1050</v>
      </c>
      <c r="D509" s="2">
        <v>44053.104861111111</v>
      </c>
      <c r="E509" t="str">
        <f>VLOOKUP(B509,Content!$B$2:$D$1001,3,FALSE)</f>
        <v>veganism</v>
      </c>
      <c r="F509" t="str">
        <f>VLOOKUP(Reactions!B509,Content!B509:D1508,2,FALSE)</f>
        <v>audio</v>
      </c>
      <c r="G509" t="str">
        <f>VLOOKUP(C:C,ReactionTypes!$B$2:$D$17,2,FALSE)</f>
        <v>positive</v>
      </c>
      <c r="H509">
        <f>VLOOKUP(C:C,ReactionTypes!$B$2:$D$17,3,FALSE)</f>
        <v>60</v>
      </c>
    </row>
    <row r="510" spans="1:8" x14ac:dyDescent="0.25">
      <c r="A510">
        <v>13472</v>
      </c>
      <c r="B510" t="s">
        <v>556</v>
      </c>
      <c r="C510" t="s">
        <v>1052</v>
      </c>
      <c r="D510" s="2">
        <v>44053.697222222225</v>
      </c>
      <c r="E510" t="str">
        <f>VLOOKUP(B510,Content!$B$2:$D$1001,3,FALSE)</f>
        <v>Culture</v>
      </c>
      <c r="F510" t="str">
        <f>VLOOKUP(Reactions!B510,Content!B510:D1509,2,FALSE)</f>
        <v>audio</v>
      </c>
      <c r="G510" t="str">
        <f>VLOOKUP(C:C,ReactionTypes!$B$2:$D$17,2,FALSE)</f>
        <v>positive</v>
      </c>
      <c r="H510">
        <f>VLOOKUP(C:C,ReactionTypes!$B$2:$D$17,3,FALSE)</f>
        <v>45</v>
      </c>
    </row>
    <row r="511" spans="1:8" x14ac:dyDescent="0.25">
      <c r="A511">
        <v>13514</v>
      </c>
      <c r="B511" t="s">
        <v>558</v>
      </c>
      <c r="C511" t="s">
        <v>1040</v>
      </c>
      <c r="D511" s="2">
        <v>44053.854166666664</v>
      </c>
      <c r="E511" t="str">
        <f>VLOOKUP(B511,Content!$B$2:$D$1001,3,FALSE)</f>
        <v>travel</v>
      </c>
      <c r="F511" t="str">
        <f>VLOOKUP(Reactions!B511,Content!B511:D1510,2,FALSE)</f>
        <v>photo</v>
      </c>
      <c r="G511" t="str">
        <f>VLOOKUP(C:C,ReactionTypes!$B$2:$D$17,2,FALSE)</f>
        <v>negative</v>
      </c>
      <c r="H511">
        <f>VLOOKUP(C:C,ReactionTypes!$B$2:$D$17,3,FALSE)</f>
        <v>10</v>
      </c>
    </row>
    <row r="512" spans="1:8" x14ac:dyDescent="0.25">
      <c r="A512">
        <v>13563</v>
      </c>
      <c r="B512" t="s">
        <v>559</v>
      </c>
      <c r="C512" t="s">
        <v>1045</v>
      </c>
      <c r="D512" s="2">
        <v>44305.27847222222</v>
      </c>
      <c r="E512" t="str">
        <f>VLOOKUP(B512,Content!$B$2:$D$1001,3,FALSE)</f>
        <v>travel</v>
      </c>
      <c r="F512" t="str">
        <f>VLOOKUP(Reactions!B512,Content!B512:D1511,2,FALSE)</f>
        <v>video</v>
      </c>
      <c r="G512" t="str">
        <f>VLOOKUP(C:C,ReactionTypes!$B$2:$D$17,2,FALSE)</f>
        <v>negative</v>
      </c>
      <c r="H512">
        <f>VLOOKUP(C:C,ReactionTypes!$B$2:$D$17,3,FALSE)</f>
        <v>5</v>
      </c>
    </row>
    <row r="513" spans="1:8" x14ac:dyDescent="0.25">
      <c r="A513">
        <v>13606</v>
      </c>
      <c r="B513" t="s">
        <v>560</v>
      </c>
      <c r="C513" t="s">
        <v>1052</v>
      </c>
      <c r="D513" s="2">
        <v>44246.321527777778</v>
      </c>
      <c r="E513" t="str">
        <f>VLOOKUP(B513,Content!$B$2:$D$1001,3,FALSE)</f>
        <v>healthy eating</v>
      </c>
      <c r="F513" t="str">
        <f>VLOOKUP(Reactions!B513,Content!B513:D1512,2,FALSE)</f>
        <v>GIF</v>
      </c>
      <c r="G513" t="str">
        <f>VLOOKUP(C:C,ReactionTypes!$B$2:$D$17,2,FALSE)</f>
        <v>positive</v>
      </c>
      <c r="H513">
        <f>VLOOKUP(C:C,ReactionTypes!$B$2:$D$17,3,FALSE)</f>
        <v>45</v>
      </c>
    </row>
    <row r="514" spans="1:8" x14ac:dyDescent="0.25">
      <c r="A514">
        <v>13650</v>
      </c>
      <c r="B514" t="s">
        <v>561</v>
      </c>
      <c r="C514" t="s">
        <v>1041</v>
      </c>
      <c r="D514" s="2">
        <v>44262.479861111111</v>
      </c>
      <c r="E514" t="str">
        <f>VLOOKUP(B514,Content!$B$2:$D$1001,3,FALSE)</f>
        <v>cooking</v>
      </c>
      <c r="F514" t="str">
        <f>VLOOKUP(Reactions!B514,Content!B514:D1513,2,FALSE)</f>
        <v>GIF</v>
      </c>
      <c r="G514" t="str">
        <f>VLOOKUP(C:C,ReactionTypes!$B$2:$D$17,2,FALSE)</f>
        <v>negative</v>
      </c>
      <c r="H514">
        <f>VLOOKUP(C:C,ReactionTypes!$B$2:$D$17,3,FALSE)</f>
        <v>15</v>
      </c>
    </row>
    <row r="515" spans="1:8" x14ac:dyDescent="0.25">
      <c r="A515">
        <v>13690</v>
      </c>
      <c r="B515" t="s">
        <v>562</v>
      </c>
      <c r="C515" t="s">
        <v>1052</v>
      </c>
      <c r="D515" s="2">
        <v>44323.368055555555</v>
      </c>
      <c r="E515" t="str">
        <f>VLOOKUP(B515,Content!$B$2:$D$1001,3,FALSE)</f>
        <v>tennis</v>
      </c>
      <c r="F515" t="str">
        <f>VLOOKUP(Reactions!B515,Content!B515:D1514,2,FALSE)</f>
        <v>GIF</v>
      </c>
      <c r="G515" t="str">
        <f>VLOOKUP(C:C,ReactionTypes!$B$2:$D$17,2,FALSE)</f>
        <v>positive</v>
      </c>
      <c r="H515">
        <f>VLOOKUP(C:C,ReactionTypes!$B$2:$D$17,3,FALSE)</f>
        <v>45</v>
      </c>
    </row>
    <row r="516" spans="1:8" x14ac:dyDescent="0.25">
      <c r="A516">
        <v>13720</v>
      </c>
      <c r="B516" t="s">
        <v>563</v>
      </c>
      <c r="C516" t="s">
        <v>1045</v>
      </c>
      <c r="D516" s="2">
        <v>44309.630555555559</v>
      </c>
      <c r="E516" t="str">
        <f>VLOOKUP(B516,Content!$B$2:$D$1001,3,FALSE)</f>
        <v>education</v>
      </c>
      <c r="F516" t="str">
        <f>VLOOKUP(Reactions!B516,Content!B516:D1515,2,FALSE)</f>
        <v>video</v>
      </c>
      <c r="G516" t="str">
        <f>VLOOKUP(C:C,ReactionTypes!$B$2:$D$17,2,FALSE)</f>
        <v>negative</v>
      </c>
      <c r="H516">
        <f>VLOOKUP(C:C,ReactionTypes!$B$2:$D$17,3,FALSE)</f>
        <v>5</v>
      </c>
    </row>
    <row r="517" spans="1:8" x14ac:dyDescent="0.25">
      <c r="A517">
        <v>13727</v>
      </c>
      <c r="B517" t="s">
        <v>564</v>
      </c>
      <c r="C517" t="s">
        <v>1042</v>
      </c>
      <c r="D517" s="2">
        <v>44033.521527777775</v>
      </c>
      <c r="E517" t="str">
        <f>VLOOKUP(B517,Content!$B$2:$D$1001,3,FALSE)</f>
        <v>fitness</v>
      </c>
      <c r="F517" t="str">
        <f>VLOOKUP(Reactions!B517,Content!B517:D1516,2,FALSE)</f>
        <v>video</v>
      </c>
      <c r="G517" t="str">
        <f>VLOOKUP(C:C,ReactionTypes!$B$2:$D$17,2,FALSE)</f>
        <v>positive</v>
      </c>
      <c r="H517">
        <f>VLOOKUP(C:C,ReactionTypes!$B$2:$D$17,3,FALSE)</f>
        <v>30</v>
      </c>
    </row>
    <row r="518" spans="1:8" x14ac:dyDescent="0.25">
      <c r="A518">
        <v>13740</v>
      </c>
      <c r="B518" t="s">
        <v>565</v>
      </c>
      <c r="C518" t="s">
        <v>1051</v>
      </c>
      <c r="D518" s="2">
        <v>44309.37777777778</v>
      </c>
      <c r="E518" t="str">
        <f>VLOOKUP(B518,Content!$B$2:$D$1001,3,FALSE)</f>
        <v>travel</v>
      </c>
      <c r="F518" t="str">
        <f>VLOOKUP(Reactions!B518,Content!B518:D1517,2,FALSE)</f>
        <v>GIF</v>
      </c>
      <c r="G518" t="str">
        <f>VLOOKUP(C:C,ReactionTypes!$B$2:$D$17,2,FALSE)</f>
        <v>positive</v>
      </c>
      <c r="H518">
        <f>VLOOKUP(C:C,ReactionTypes!$B$2:$D$17,3,FALSE)</f>
        <v>70</v>
      </c>
    </row>
    <row r="519" spans="1:8" x14ac:dyDescent="0.25">
      <c r="A519">
        <v>13783</v>
      </c>
      <c r="B519" t="s">
        <v>566</v>
      </c>
      <c r="C519" t="s">
        <v>1039</v>
      </c>
      <c r="D519" s="2">
        <v>44129.179166666669</v>
      </c>
      <c r="E519" t="str">
        <f>VLOOKUP(B519,Content!$B$2:$D$1001,3,FALSE)</f>
        <v>healthy eating</v>
      </c>
      <c r="F519" t="str">
        <f>VLOOKUP(Reactions!B519,Content!B519:D1518,2,FALSE)</f>
        <v>GIF</v>
      </c>
      <c r="G519" t="str">
        <f>VLOOKUP(C:C,ReactionTypes!$B$2:$D$17,2,FALSE)</f>
        <v>negative</v>
      </c>
      <c r="H519">
        <f>VLOOKUP(C:C,ReactionTypes!$B$2:$D$17,3,FALSE)</f>
        <v>0</v>
      </c>
    </row>
    <row r="520" spans="1:8" x14ac:dyDescent="0.25">
      <c r="A520">
        <v>13822</v>
      </c>
      <c r="B520" t="s">
        <v>567</v>
      </c>
      <c r="C520" t="s">
        <v>1046</v>
      </c>
      <c r="D520" s="2">
        <v>44231</v>
      </c>
      <c r="E520" t="str">
        <f>VLOOKUP(B520,Content!$B$2:$D$1001,3,FALSE)</f>
        <v>soccer</v>
      </c>
      <c r="F520" t="str">
        <f>VLOOKUP(Reactions!B520,Content!B520:D1519,2,FALSE)</f>
        <v>photo</v>
      </c>
      <c r="G520" t="str">
        <f>VLOOKUP(C:C,ReactionTypes!$B$2:$D$17,2,FALSE)</f>
        <v>neutral</v>
      </c>
      <c r="H520">
        <f>VLOOKUP(C:C,ReactionTypes!$B$2:$D$17,3,FALSE)</f>
        <v>20</v>
      </c>
    </row>
    <row r="521" spans="1:8" x14ac:dyDescent="0.25">
      <c r="A521">
        <v>13837</v>
      </c>
      <c r="B521" t="s">
        <v>568</v>
      </c>
      <c r="C521" t="s">
        <v>1040</v>
      </c>
      <c r="D521" s="2">
        <v>44291.238888888889</v>
      </c>
      <c r="E521" t="str">
        <f>VLOOKUP(B521,Content!$B$2:$D$1001,3,FALSE)</f>
        <v>fitness</v>
      </c>
      <c r="F521" t="str">
        <f>VLOOKUP(Reactions!B521,Content!B521:D1520,2,FALSE)</f>
        <v>photo</v>
      </c>
      <c r="G521" t="str">
        <f>VLOOKUP(C:C,ReactionTypes!$B$2:$D$17,2,FALSE)</f>
        <v>negative</v>
      </c>
      <c r="H521">
        <f>VLOOKUP(C:C,ReactionTypes!$B$2:$D$17,3,FALSE)</f>
        <v>10</v>
      </c>
    </row>
    <row r="522" spans="1:8" x14ac:dyDescent="0.25">
      <c r="A522">
        <v>13876</v>
      </c>
      <c r="B522" t="s">
        <v>569</v>
      </c>
      <c r="C522" t="s">
        <v>1052</v>
      </c>
      <c r="D522" s="2">
        <v>44304.242361111108</v>
      </c>
      <c r="E522" t="str">
        <f>VLOOKUP(B522,Content!$B$2:$D$1001,3,FALSE)</f>
        <v>fitness</v>
      </c>
      <c r="F522" t="str">
        <f>VLOOKUP(Reactions!B522,Content!B522:D1521,2,FALSE)</f>
        <v>video</v>
      </c>
      <c r="G522" t="str">
        <f>VLOOKUP(C:C,ReactionTypes!$B$2:$D$17,2,FALSE)</f>
        <v>positive</v>
      </c>
      <c r="H522">
        <f>VLOOKUP(C:C,ReactionTypes!$B$2:$D$17,3,FALSE)</f>
        <v>45</v>
      </c>
    </row>
    <row r="523" spans="1:8" x14ac:dyDescent="0.25">
      <c r="A523">
        <v>13920</v>
      </c>
      <c r="B523" t="s">
        <v>570</v>
      </c>
      <c r="C523" t="s">
        <v>1050</v>
      </c>
      <c r="D523" s="2">
        <v>44323.759722222225</v>
      </c>
      <c r="E523" t="str">
        <f>VLOOKUP(B523,Content!$B$2:$D$1001,3,FALSE)</f>
        <v>travel</v>
      </c>
      <c r="F523" t="str">
        <f>VLOOKUP(Reactions!B523,Content!B523:D1522,2,FALSE)</f>
        <v>photo</v>
      </c>
      <c r="G523" t="str">
        <f>VLOOKUP(C:C,ReactionTypes!$B$2:$D$17,2,FALSE)</f>
        <v>positive</v>
      </c>
      <c r="H523">
        <f>VLOOKUP(C:C,ReactionTypes!$B$2:$D$17,3,FALSE)</f>
        <v>60</v>
      </c>
    </row>
    <row r="524" spans="1:8" x14ac:dyDescent="0.25">
      <c r="A524">
        <v>13966</v>
      </c>
      <c r="B524" t="s">
        <v>571</v>
      </c>
      <c r="C524" t="s">
        <v>1047</v>
      </c>
      <c r="D524" s="2">
        <v>44219.805555555555</v>
      </c>
      <c r="E524" t="str">
        <f>VLOOKUP(B524,Content!$B$2:$D$1001,3,FALSE)</f>
        <v>veganism</v>
      </c>
      <c r="F524" t="str">
        <f>VLOOKUP(Reactions!B524,Content!B524:D1523,2,FALSE)</f>
        <v>photo</v>
      </c>
      <c r="G524" t="str">
        <f>VLOOKUP(C:C,ReactionTypes!$B$2:$D$17,2,FALSE)</f>
        <v>positive</v>
      </c>
      <c r="H524">
        <f>VLOOKUP(C:C,ReactionTypes!$B$2:$D$17,3,FALSE)</f>
        <v>75</v>
      </c>
    </row>
    <row r="525" spans="1:8" x14ac:dyDescent="0.25">
      <c r="A525">
        <v>13990</v>
      </c>
      <c r="B525" t="s">
        <v>572</v>
      </c>
      <c r="C525" t="s">
        <v>1050</v>
      </c>
      <c r="D525" s="2">
        <v>44096.177083333336</v>
      </c>
      <c r="E525" t="str">
        <f>VLOOKUP(B525,Content!$B$2:$D$1001,3,FALSE)</f>
        <v>technology</v>
      </c>
      <c r="F525" t="str">
        <f>VLOOKUP(Reactions!B525,Content!B525:D1524,2,FALSE)</f>
        <v>audio</v>
      </c>
      <c r="G525" t="str">
        <f>VLOOKUP(C:C,ReactionTypes!$B$2:$D$17,2,FALSE)</f>
        <v>positive</v>
      </c>
      <c r="H525">
        <f>VLOOKUP(C:C,ReactionTypes!$B$2:$D$17,3,FALSE)</f>
        <v>60</v>
      </c>
    </row>
    <row r="526" spans="1:8" x14ac:dyDescent="0.25">
      <c r="A526">
        <v>14024</v>
      </c>
      <c r="B526" t="s">
        <v>573</v>
      </c>
      <c r="C526" t="s">
        <v>1044</v>
      </c>
      <c r="D526" s="2">
        <v>44173.083333333336</v>
      </c>
      <c r="E526" t="str">
        <f>VLOOKUP(B526,Content!$B$2:$D$1001,3,FALSE)</f>
        <v>studying</v>
      </c>
      <c r="F526" t="str">
        <f>VLOOKUP(Reactions!B526,Content!B526:D1525,2,FALSE)</f>
        <v>GIF</v>
      </c>
      <c r="G526" t="str">
        <f>VLOOKUP(C:C,ReactionTypes!$B$2:$D$17,2,FALSE)</f>
        <v>positive</v>
      </c>
      <c r="H526">
        <f>VLOOKUP(C:C,ReactionTypes!$B$2:$D$17,3,FALSE)</f>
        <v>70</v>
      </c>
    </row>
    <row r="527" spans="1:8" x14ac:dyDescent="0.25">
      <c r="A527">
        <v>14069</v>
      </c>
      <c r="B527" t="s">
        <v>574</v>
      </c>
      <c r="C527" t="s">
        <v>1045</v>
      </c>
      <c r="D527" s="2">
        <v>44242.015277777777</v>
      </c>
      <c r="E527" t="str">
        <f>VLOOKUP(B527,Content!$B$2:$D$1001,3,FALSE)</f>
        <v>technology</v>
      </c>
      <c r="F527" t="str">
        <f>VLOOKUP(Reactions!B527,Content!B527:D1526,2,FALSE)</f>
        <v>GIF</v>
      </c>
      <c r="G527" t="str">
        <f>VLOOKUP(C:C,ReactionTypes!$B$2:$D$17,2,FALSE)</f>
        <v>negative</v>
      </c>
      <c r="H527">
        <f>VLOOKUP(C:C,ReactionTypes!$B$2:$D$17,3,FALSE)</f>
        <v>5</v>
      </c>
    </row>
    <row r="528" spans="1:8" x14ac:dyDescent="0.25">
      <c r="A528">
        <v>14093</v>
      </c>
      <c r="B528" t="s">
        <v>575</v>
      </c>
      <c r="C528" t="s">
        <v>1042</v>
      </c>
      <c r="D528" s="2">
        <v>44153.424305555556</v>
      </c>
      <c r="E528" t="str">
        <f>VLOOKUP(B528,Content!$B$2:$D$1001,3,FALSE)</f>
        <v>culture</v>
      </c>
      <c r="F528" t="str">
        <f>VLOOKUP(Reactions!B528,Content!B528:D1527,2,FALSE)</f>
        <v>GIF</v>
      </c>
      <c r="G528" t="str">
        <f>VLOOKUP(C:C,ReactionTypes!$B$2:$D$17,2,FALSE)</f>
        <v>positive</v>
      </c>
      <c r="H528">
        <f>VLOOKUP(C:C,ReactionTypes!$B$2:$D$17,3,FALSE)</f>
        <v>30</v>
      </c>
    </row>
    <row r="529" spans="1:8" x14ac:dyDescent="0.25">
      <c r="A529">
        <v>14126</v>
      </c>
      <c r="B529" t="s">
        <v>576</v>
      </c>
      <c r="C529" t="s">
        <v>1054</v>
      </c>
      <c r="D529" s="2">
        <v>44094.527083333334</v>
      </c>
      <c r="E529" t="str">
        <f>VLOOKUP(B529,Content!$B$2:$D$1001,3,FALSE)</f>
        <v>culture</v>
      </c>
      <c r="F529" t="str">
        <f>VLOOKUP(Reactions!B529,Content!B529:D1528,2,FALSE)</f>
        <v>GIF</v>
      </c>
      <c r="G529" t="str">
        <f>VLOOKUP(C:C,ReactionTypes!$B$2:$D$17,2,FALSE)</f>
        <v>positive</v>
      </c>
      <c r="H529">
        <f>VLOOKUP(C:C,ReactionTypes!$B$2:$D$17,3,FALSE)</f>
        <v>72</v>
      </c>
    </row>
    <row r="530" spans="1:8" x14ac:dyDescent="0.25">
      <c r="A530">
        <v>14140</v>
      </c>
      <c r="B530" t="s">
        <v>577</v>
      </c>
      <c r="C530" t="s">
        <v>1047</v>
      </c>
      <c r="D530" s="2">
        <v>44077.111111111109</v>
      </c>
      <c r="E530" t="str">
        <f>VLOOKUP(B530,Content!$B$2:$D$1001,3,FALSE)</f>
        <v>veganism</v>
      </c>
      <c r="F530" t="str">
        <f>VLOOKUP(Reactions!B530,Content!B530:D1529,2,FALSE)</f>
        <v>video</v>
      </c>
      <c r="G530" t="str">
        <f>VLOOKUP(C:C,ReactionTypes!$B$2:$D$17,2,FALSE)</f>
        <v>positive</v>
      </c>
      <c r="H530">
        <f>VLOOKUP(C:C,ReactionTypes!$B$2:$D$17,3,FALSE)</f>
        <v>75</v>
      </c>
    </row>
    <row r="531" spans="1:8" x14ac:dyDescent="0.25">
      <c r="A531">
        <v>14148</v>
      </c>
      <c r="B531" t="s">
        <v>578</v>
      </c>
      <c r="C531" t="s">
        <v>1039</v>
      </c>
      <c r="D531" s="2">
        <v>44238.30972222222</v>
      </c>
      <c r="E531" t="str">
        <f>VLOOKUP(B531,Content!$B$2:$D$1001,3,FALSE)</f>
        <v>travel</v>
      </c>
      <c r="F531" t="str">
        <f>VLOOKUP(Reactions!B531,Content!B531:D1530,2,FALSE)</f>
        <v>GIF</v>
      </c>
      <c r="G531" t="str">
        <f>VLOOKUP(C:C,ReactionTypes!$B$2:$D$17,2,FALSE)</f>
        <v>negative</v>
      </c>
      <c r="H531">
        <f>VLOOKUP(C:C,ReactionTypes!$B$2:$D$17,3,FALSE)</f>
        <v>0</v>
      </c>
    </row>
    <row r="532" spans="1:8" x14ac:dyDescent="0.25">
      <c r="A532">
        <v>14190</v>
      </c>
      <c r="B532" t="s">
        <v>579</v>
      </c>
      <c r="C532" t="s">
        <v>1040</v>
      </c>
      <c r="D532" s="2">
        <v>44060.655555555553</v>
      </c>
      <c r="E532" t="str">
        <f>VLOOKUP(B532,Content!$B$2:$D$1001,3,FALSE)</f>
        <v>education</v>
      </c>
      <c r="F532" t="str">
        <f>VLOOKUP(Reactions!B532,Content!B532:D1531,2,FALSE)</f>
        <v>photo</v>
      </c>
      <c r="G532" t="str">
        <f>VLOOKUP(C:C,ReactionTypes!$B$2:$D$17,2,FALSE)</f>
        <v>negative</v>
      </c>
      <c r="H532">
        <f>VLOOKUP(C:C,ReactionTypes!$B$2:$D$17,3,FALSE)</f>
        <v>10</v>
      </c>
    </row>
    <row r="533" spans="1:8" x14ac:dyDescent="0.25">
      <c r="A533">
        <v>14193</v>
      </c>
      <c r="B533" t="s">
        <v>580</v>
      </c>
      <c r="C533" t="s">
        <v>1047</v>
      </c>
      <c r="D533" s="2">
        <v>44112.395833333336</v>
      </c>
      <c r="E533" t="str">
        <f>VLOOKUP(B533,Content!$B$2:$D$1001,3,FALSE)</f>
        <v>cooking</v>
      </c>
      <c r="F533" t="str">
        <f>VLOOKUP(Reactions!B533,Content!B533:D1532,2,FALSE)</f>
        <v>GIF</v>
      </c>
      <c r="G533" t="str">
        <f>VLOOKUP(C:C,ReactionTypes!$B$2:$D$17,2,FALSE)</f>
        <v>positive</v>
      </c>
      <c r="H533">
        <f>VLOOKUP(C:C,ReactionTypes!$B$2:$D$17,3,FALSE)</f>
        <v>75</v>
      </c>
    </row>
    <row r="534" spans="1:8" x14ac:dyDescent="0.25">
      <c r="A534">
        <v>14241</v>
      </c>
      <c r="B534" t="s">
        <v>581</v>
      </c>
      <c r="C534" t="s">
        <v>1048</v>
      </c>
      <c r="D534" s="2">
        <v>44209.925000000003</v>
      </c>
      <c r="E534" t="str">
        <f>VLOOKUP(B534,Content!$B$2:$D$1001,3,FALSE)</f>
        <v>cooking</v>
      </c>
      <c r="F534" t="str">
        <f>VLOOKUP(Reactions!B534,Content!B534:D1533,2,FALSE)</f>
        <v>photo</v>
      </c>
      <c r="G534" t="str">
        <f>VLOOKUP(C:C,ReactionTypes!$B$2:$D$17,2,FALSE)</f>
        <v>negative</v>
      </c>
      <c r="H534">
        <f>VLOOKUP(C:C,ReactionTypes!$B$2:$D$17,3,FALSE)</f>
        <v>12</v>
      </c>
    </row>
    <row r="535" spans="1:8" x14ac:dyDescent="0.25">
      <c r="A535">
        <v>14276</v>
      </c>
      <c r="B535" t="s">
        <v>582</v>
      </c>
      <c r="C535" t="s">
        <v>1041</v>
      </c>
      <c r="D535" s="2">
        <v>44357.90347222222</v>
      </c>
      <c r="E535" t="str">
        <f>VLOOKUP(B535,Content!$B$2:$D$1001,3,FALSE)</f>
        <v>food</v>
      </c>
      <c r="F535" t="str">
        <f>VLOOKUP(Reactions!B535,Content!B535:D1534,2,FALSE)</f>
        <v>audio</v>
      </c>
      <c r="G535" t="str">
        <f>VLOOKUP(C:C,ReactionTypes!$B$2:$D$17,2,FALSE)</f>
        <v>negative</v>
      </c>
      <c r="H535">
        <f>VLOOKUP(C:C,ReactionTypes!$B$2:$D$17,3,FALSE)</f>
        <v>15</v>
      </c>
    </row>
    <row r="536" spans="1:8" x14ac:dyDescent="0.25">
      <c r="A536">
        <v>14280</v>
      </c>
      <c r="B536" t="s">
        <v>584</v>
      </c>
      <c r="C536" t="s">
        <v>1039</v>
      </c>
      <c r="D536" s="2">
        <v>44215.568055555559</v>
      </c>
      <c r="E536" t="str">
        <f>VLOOKUP(B536,Content!$B$2:$D$1001,3,FALSE)</f>
        <v>veganism</v>
      </c>
      <c r="F536" t="str">
        <f>VLOOKUP(Reactions!B536,Content!B536:D1535,2,FALSE)</f>
        <v>audio</v>
      </c>
      <c r="G536" t="str">
        <f>VLOOKUP(C:C,ReactionTypes!$B$2:$D$17,2,FALSE)</f>
        <v>negative</v>
      </c>
      <c r="H536">
        <f>VLOOKUP(C:C,ReactionTypes!$B$2:$D$17,3,FALSE)</f>
        <v>0</v>
      </c>
    </row>
    <row r="537" spans="1:8" x14ac:dyDescent="0.25">
      <c r="A537">
        <v>14288</v>
      </c>
      <c r="B537" t="s">
        <v>585</v>
      </c>
      <c r="C537" t="s">
        <v>1040</v>
      </c>
      <c r="D537" s="2">
        <v>44299.819444444445</v>
      </c>
      <c r="E537" t="str">
        <f>VLOOKUP(B537,Content!$B$2:$D$1001,3,FALSE)</f>
        <v>science</v>
      </c>
      <c r="F537" t="str">
        <f>VLOOKUP(Reactions!B537,Content!B537:D1536,2,FALSE)</f>
        <v>photo</v>
      </c>
      <c r="G537" t="str">
        <f>VLOOKUP(C:C,ReactionTypes!$B$2:$D$17,2,FALSE)</f>
        <v>negative</v>
      </c>
      <c r="H537">
        <f>VLOOKUP(C:C,ReactionTypes!$B$2:$D$17,3,FALSE)</f>
        <v>10</v>
      </c>
    </row>
    <row r="538" spans="1:8" x14ac:dyDescent="0.25">
      <c r="A538">
        <v>14321</v>
      </c>
      <c r="B538" t="s">
        <v>586</v>
      </c>
      <c r="C538" t="s">
        <v>1040</v>
      </c>
      <c r="D538" s="2">
        <v>44256.24722222222</v>
      </c>
      <c r="E538" t="str">
        <f>VLOOKUP(B538,Content!$B$2:$D$1001,3,FALSE)</f>
        <v>dogs</v>
      </c>
      <c r="F538" t="str">
        <f>VLOOKUP(Reactions!B538,Content!B538:D1537,2,FALSE)</f>
        <v>GIF</v>
      </c>
      <c r="G538" t="str">
        <f>VLOOKUP(C:C,ReactionTypes!$B$2:$D$17,2,FALSE)</f>
        <v>negative</v>
      </c>
      <c r="H538">
        <f>VLOOKUP(C:C,ReactionTypes!$B$2:$D$17,3,FALSE)</f>
        <v>10</v>
      </c>
    </row>
    <row r="539" spans="1:8" x14ac:dyDescent="0.25">
      <c r="A539">
        <v>14338</v>
      </c>
      <c r="B539" t="s">
        <v>587</v>
      </c>
      <c r="C539" t="s">
        <v>1041</v>
      </c>
      <c r="D539" s="2">
        <v>44261.20208333333</v>
      </c>
      <c r="E539" t="str">
        <f>VLOOKUP(B539,Content!$B$2:$D$1001,3,FALSE)</f>
        <v>public speaking</v>
      </c>
      <c r="F539" t="str">
        <f>VLOOKUP(Reactions!B539,Content!B539:D1538,2,FALSE)</f>
        <v>audio</v>
      </c>
      <c r="G539" t="str">
        <f>VLOOKUP(C:C,ReactionTypes!$B$2:$D$17,2,FALSE)</f>
        <v>negative</v>
      </c>
      <c r="H539">
        <f>VLOOKUP(C:C,ReactionTypes!$B$2:$D$17,3,FALSE)</f>
        <v>15</v>
      </c>
    </row>
    <row r="540" spans="1:8" x14ac:dyDescent="0.25">
      <c r="A540">
        <v>14342</v>
      </c>
      <c r="B540" t="s">
        <v>588</v>
      </c>
      <c r="C540" t="s">
        <v>1049</v>
      </c>
      <c r="D540" s="2">
        <v>44149.23541666667</v>
      </c>
      <c r="E540" t="str">
        <f>VLOOKUP(B540,Content!$B$2:$D$1001,3,FALSE)</f>
        <v>fitness</v>
      </c>
      <c r="F540" t="str">
        <f>VLOOKUP(Reactions!B540,Content!B540:D1539,2,FALSE)</f>
        <v>audio</v>
      </c>
      <c r="G540" t="str">
        <f>VLOOKUP(C:C,ReactionTypes!$B$2:$D$17,2,FALSE)</f>
        <v>positive</v>
      </c>
      <c r="H540">
        <f>VLOOKUP(C:C,ReactionTypes!$B$2:$D$17,3,FALSE)</f>
        <v>50</v>
      </c>
    </row>
    <row r="541" spans="1:8" x14ac:dyDescent="0.25">
      <c r="A541">
        <v>14373</v>
      </c>
      <c r="B541" t="s">
        <v>589</v>
      </c>
      <c r="C541" t="s">
        <v>1040</v>
      </c>
      <c r="D541" s="2">
        <v>44171.115277777775</v>
      </c>
      <c r="E541" t="str">
        <f>VLOOKUP(B541,Content!$B$2:$D$1001,3,FALSE)</f>
        <v>science</v>
      </c>
      <c r="F541" t="str">
        <f>VLOOKUP(Reactions!B541,Content!B541:D1540,2,FALSE)</f>
        <v>audio</v>
      </c>
      <c r="G541" t="str">
        <f>VLOOKUP(C:C,ReactionTypes!$B$2:$D$17,2,FALSE)</f>
        <v>negative</v>
      </c>
      <c r="H541">
        <f>VLOOKUP(C:C,ReactionTypes!$B$2:$D$17,3,FALSE)</f>
        <v>10</v>
      </c>
    </row>
    <row r="542" spans="1:8" x14ac:dyDescent="0.25">
      <c r="A542">
        <v>14398</v>
      </c>
      <c r="B542" t="s">
        <v>590</v>
      </c>
      <c r="C542" t="s">
        <v>1043</v>
      </c>
      <c r="D542" s="2">
        <v>44311.833333333336</v>
      </c>
      <c r="E542" t="str">
        <f>VLOOKUP(B542,Content!$B$2:$D$1001,3,FALSE)</f>
        <v>soccer</v>
      </c>
      <c r="F542" t="str">
        <f>VLOOKUP(Reactions!B542,Content!B542:D1541,2,FALSE)</f>
        <v>GIF</v>
      </c>
      <c r="G542" t="str">
        <f>VLOOKUP(C:C,ReactionTypes!$B$2:$D$17,2,FALSE)</f>
        <v>neutral</v>
      </c>
      <c r="H542">
        <f>VLOOKUP(C:C,ReactionTypes!$B$2:$D$17,3,FALSE)</f>
        <v>35</v>
      </c>
    </row>
    <row r="543" spans="1:8" x14ac:dyDescent="0.25">
      <c r="A543">
        <v>14443</v>
      </c>
      <c r="B543" t="s">
        <v>591</v>
      </c>
      <c r="C543" t="s">
        <v>1052</v>
      </c>
      <c r="D543" s="2">
        <v>44230.05</v>
      </c>
      <c r="E543" t="str">
        <f>VLOOKUP(B543,Content!$B$2:$D$1001,3,FALSE)</f>
        <v>public speaking</v>
      </c>
      <c r="F543" t="str">
        <f>VLOOKUP(Reactions!B543,Content!B543:D1542,2,FALSE)</f>
        <v>photo</v>
      </c>
      <c r="G543" t="str">
        <f>VLOOKUP(C:C,ReactionTypes!$B$2:$D$17,2,FALSE)</f>
        <v>positive</v>
      </c>
      <c r="H543">
        <f>VLOOKUP(C:C,ReactionTypes!$B$2:$D$17,3,FALSE)</f>
        <v>45</v>
      </c>
    </row>
    <row r="544" spans="1:8" x14ac:dyDescent="0.25">
      <c r="A544">
        <v>14463</v>
      </c>
      <c r="B544" t="s">
        <v>592</v>
      </c>
      <c r="C544" t="s">
        <v>1040</v>
      </c>
      <c r="D544" s="2">
        <v>44004.513888888891</v>
      </c>
      <c r="E544" t="str">
        <f>VLOOKUP(B544,Content!$B$2:$D$1001,3,FALSE)</f>
        <v>Food</v>
      </c>
      <c r="F544" t="str">
        <f>VLOOKUP(Reactions!B544,Content!B544:D1543,2,FALSE)</f>
        <v>GIF</v>
      </c>
      <c r="G544" t="str">
        <f>VLOOKUP(C:C,ReactionTypes!$B$2:$D$17,2,FALSE)</f>
        <v>negative</v>
      </c>
      <c r="H544">
        <f>VLOOKUP(C:C,ReactionTypes!$B$2:$D$17,3,FALSE)</f>
        <v>10</v>
      </c>
    </row>
    <row r="545" spans="1:8" x14ac:dyDescent="0.25">
      <c r="A545">
        <v>14509</v>
      </c>
      <c r="B545" t="s">
        <v>594</v>
      </c>
      <c r="C545" t="s">
        <v>1048</v>
      </c>
      <c r="D545" s="2">
        <v>44079.325694444444</v>
      </c>
      <c r="E545" t="str">
        <f>VLOOKUP(B545,Content!$B$2:$D$1001,3,FALSE)</f>
        <v>education</v>
      </c>
      <c r="F545" t="str">
        <f>VLOOKUP(Reactions!B545,Content!B545:D1544,2,FALSE)</f>
        <v>photo</v>
      </c>
      <c r="G545" t="str">
        <f>VLOOKUP(C:C,ReactionTypes!$B$2:$D$17,2,FALSE)</f>
        <v>negative</v>
      </c>
      <c r="H545">
        <f>VLOOKUP(C:C,ReactionTypes!$B$2:$D$17,3,FALSE)</f>
        <v>12</v>
      </c>
    </row>
    <row r="546" spans="1:8" x14ac:dyDescent="0.25">
      <c r="A546">
        <v>14554</v>
      </c>
      <c r="B546" t="s">
        <v>595</v>
      </c>
      <c r="C546" t="s">
        <v>1043</v>
      </c>
      <c r="D546" s="2">
        <v>44220.976388888892</v>
      </c>
      <c r="E546" t="str">
        <f>VLOOKUP(B546,Content!$B$2:$D$1001,3,FALSE)</f>
        <v>technology</v>
      </c>
      <c r="F546" t="str">
        <f>VLOOKUP(Reactions!B546,Content!B546:D1545,2,FALSE)</f>
        <v>audio</v>
      </c>
      <c r="G546" t="str">
        <f>VLOOKUP(C:C,ReactionTypes!$B$2:$D$17,2,FALSE)</f>
        <v>neutral</v>
      </c>
      <c r="H546">
        <f>VLOOKUP(C:C,ReactionTypes!$B$2:$D$17,3,FALSE)</f>
        <v>35</v>
      </c>
    </row>
    <row r="547" spans="1:8" x14ac:dyDescent="0.25">
      <c r="A547">
        <v>14586</v>
      </c>
      <c r="B547" t="s">
        <v>596</v>
      </c>
      <c r="C547" t="s">
        <v>1050</v>
      </c>
      <c r="D547" s="2">
        <v>44046.415277777778</v>
      </c>
      <c r="E547" t="str">
        <f>VLOOKUP(B547,Content!$B$2:$D$1001,3,FALSE)</f>
        <v>technology</v>
      </c>
      <c r="F547" t="str">
        <f>VLOOKUP(Reactions!B547,Content!B547:D1546,2,FALSE)</f>
        <v>GIF</v>
      </c>
      <c r="G547" t="str">
        <f>VLOOKUP(C:C,ReactionTypes!$B$2:$D$17,2,FALSE)</f>
        <v>positive</v>
      </c>
      <c r="H547">
        <f>VLOOKUP(C:C,ReactionTypes!$B$2:$D$17,3,FALSE)</f>
        <v>60</v>
      </c>
    </row>
    <row r="548" spans="1:8" x14ac:dyDescent="0.25">
      <c r="A548">
        <v>14621</v>
      </c>
      <c r="B548" t="s">
        <v>597</v>
      </c>
      <c r="C548" t="s">
        <v>1044</v>
      </c>
      <c r="D548" s="2">
        <v>44067.056944444441</v>
      </c>
      <c r="E548" t="str">
        <f>VLOOKUP(B548,Content!$B$2:$D$1001,3,FALSE)</f>
        <v>culture</v>
      </c>
      <c r="F548" t="str">
        <f>VLOOKUP(Reactions!B548,Content!B548:D1547,2,FALSE)</f>
        <v>audio</v>
      </c>
      <c r="G548" t="str">
        <f>VLOOKUP(C:C,ReactionTypes!$B$2:$D$17,2,FALSE)</f>
        <v>positive</v>
      </c>
      <c r="H548">
        <f>VLOOKUP(C:C,ReactionTypes!$B$2:$D$17,3,FALSE)</f>
        <v>70</v>
      </c>
    </row>
    <row r="549" spans="1:8" x14ac:dyDescent="0.25">
      <c r="A549">
        <v>14662</v>
      </c>
      <c r="B549" t="s">
        <v>598</v>
      </c>
      <c r="C549" t="s">
        <v>1044</v>
      </c>
      <c r="D549" s="2">
        <v>44005.707638888889</v>
      </c>
      <c r="E549" t="str">
        <f>VLOOKUP(B549,Content!$B$2:$D$1001,3,FALSE)</f>
        <v>travel</v>
      </c>
      <c r="F549" t="str">
        <f>VLOOKUP(Reactions!B549,Content!B549:D1548,2,FALSE)</f>
        <v>video</v>
      </c>
      <c r="G549" t="str">
        <f>VLOOKUP(C:C,ReactionTypes!$B$2:$D$17,2,FALSE)</f>
        <v>positive</v>
      </c>
      <c r="H549">
        <f>VLOOKUP(C:C,ReactionTypes!$B$2:$D$17,3,FALSE)</f>
        <v>70</v>
      </c>
    </row>
    <row r="550" spans="1:8" x14ac:dyDescent="0.25">
      <c r="A550">
        <v>14699</v>
      </c>
      <c r="B550" t="s">
        <v>600</v>
      </c>
      <c r="C550" t="s">
        <v>1045</v>
      </c>
      <c r="D550" s="2">
        <v>44075.260416666664</v>
      </c>
      <c r="E550" t="str">
        <f>VLOOKUP(B550,Content!$B$2:$D$1001,3,FALSE)</f>
        <v>tennis</v>
      </c>
      <c r="F550" t="str">
        <f>VLOOKUP(Reactions!B550,Content!B550:D1549,2,FALSE)</f>
        <v>photo</v>
      </c>
      <c r="G550" t="str">
        <f>VLOOKUP(C:C,ReactionTypes!$B$2:$D$17,2,FALSE)</f>
        <v>negative</v>
      </c>
      <c r="H550">
        <f>VLOOKUP(C:C,ReactionTypes!$B$2:$D$17,3,FALSE)</f>
        <v>5</v>
      </c>
    </row>
    <row r="551" spans="1:8" x14ac:dyDescent="0.25">
      <c r="A551">
        <v>14729</v>
      </c>
      <c r="B551" t="s">
        <v>601</v>
      </c>
      <c r="C551" t="s">
        <v>1039</v>
      </c>
      <c r="D551" s="2">
        <v>44096.015277777777</v>
      </c>
      <c r="E551" t="str">
        <f>VLOOKUP(B551,Content!$B$2:$D$1001,3,FALSE)</f>
        <v>tennis</v>
      </c>
      <c r="F551" t="str">
        <f>VLOOKUP(Reactions!B551,Content!B551:D1550,2,FALSE)</f>
        <v>video</v>
      </c>
      <c r="G551" t="str">
        <f>VLOOKUP(C:C,ReactionTypes!$B$2:$D$17,2,FALSE)</f>
        <v>negative</v>
      </c>
      <c r="H551">
        <f>VLOOKUP(C:C,ReactionTypes!$B$2:$D$17,3,FALSE)</f>
        <v>0</v>
      </c>
    </row>
    <row r="552" spans="1:8" x14ac:dyDescent="0.25">
      <c r="A552">
        <v>14777</v>
      </c>
      <c r="B552" t="s">
        <v>602</v>
      </c>
      <c r="C552" t="s">
        <v>1039</v>
      </c>
      <c r="D552" s="2">
        <v>44180.927083333336</v>
      </c>
      <c r="E552" t="str">
        <f>VLOOKUP(B552,Content!$B$2:$D$1001,3,FALSE)</f>
        <v>studying</v>
      </c>
      <c r="F552" t="str">
        <f>VLOOKUP(Reactions!B552,Content!B552:D1551,2,FALSE)</f>
        <v>photo</v>
      </c>
      <c r="G552" t="str">
        <f>VLOOKUP(C:C,ReactionTypes!$B$2:$D$17,2,FALSE)</f>
        <v>negative</v>
      </c>
      <c r="H552">
        <f>VLOOKUP(C:C,ReactionTypes!$B$2:$D$17,3,FALSE)</f>
        <v>0</v>
      </c>
    </row>
    <row r="553" spans="1:8" x14ac:dyDescent="0.25">
      <c r="A553">
        <v>14818</v>
      </c>
      <c r="B553" t="s">
        <v>603</v>
      </c>
      <c r="C553" t="s">
        <v>1043</v>
      </c>
      <c r="D553" s="2">
        <v>44050.01666666667</v>
      </c>
      <c r="E553" t="str">
        <f>VLOOKUP(B553,Content!$B$2:$D$1001,3,FALSE)</f>
        <v>technology</v>
      </c>
      <c r="F553" t="str">
        <f>VLOOKUP(Reactions!B553,Content!B553:D1552,2,FALSE)</f>
        <v>photo</v>
      </c>
      <c r="G553" t="str">
        <f>VLOOKUP(C:C,ReactionTypes!$B$2:$D$17,2,FALSE)</f>
        <v>neutral</v>
      </c>
      <c r="H553">
        <f>VLOOKUP(C:C,ReactionTypes!$B$2:$D$17,3,FALSE)</f>
        <v>35</v>
      </c>
    </row>
    <row r="554" spans="1:8" x14ac:dyDescent="0.25">
      <c r="A554">
        <v>14836</v>
      </c>
      <c r="B554" t="s">
        <v>604</v>
      </c>
      <c r="C554" t="s">
        <v>1045</v>
      </c>
      <c r="D554" s="2">
        <v>44216.451388888891</v>
      </c>
      <c r="E554" t="str">
        <f>VLOOKUP(B554,Content!$B$2:$D$1001,3,FALSE)</f>
        <v>animals</v>
      </c>
      <c r="F554" t="str">
        <f>VLOOKUP(Reactions!B554,Content!B554:D1553,2,FALSE)</f>
        <v>video</v>
      </c>
      <c r="G554" t="str">
        <f>VLOOKUP(C:C,ReactionTypes!$B$2:$D$17,2,FALSE)</f>
        <v>negative</v>
      </c>
      <c r="H554">
        <f>VLOOKUP(C:C,ReactionTypes!$B$2:$D$17,3,FALSE)</f>
        <v>5</v>
      </c>
    </row>
    <row r="555" spans="1:8" x14ac:dyDescent="0.25">
      <c r="A555">
        <v>14876</v>
      </c>
      <c r="B555" t="s">
        <v>605</v>
      </c>
      <c r="C555" t="s">
        <v>1051</v>
      </c>
      <c r="D555" s="2">
        <v>44315.402777777781</v>
      </c>
      <c r="E555" t="str">
        <f>VLOOKUP(B555,Content!$B$2:$D$1001,3,FALSE)</f>
        <v>culture</v>
      </c>
      <c r="F555" t="str">
        <f>VLOOKUP(Reactions!B555,Content!B555:D1554,2,FALSE)</f>
        <v>photo</v>
      </c>
      <c r="G555" t="str">
        <f>VLOOKUP(C:C,ReactionTypes!$B$2:$D$17,2,FALSE)</f>
        <v>positive</v>
      </c>
      <c r="H555">
        <f>VLOOKUP(C:C,ReactionTypes!$B$2:$D$17,3,FALSE)</f>
        <v>70</v>
      </c>
    </row>
    <row r="556" spans="1:8" x14ac:dyDescent="0.25">
      <c r="A556">
        <v>14918</v>
      </c>
      <c r="B556" t="s">
        <v>606</v>
      </c>
      <c r="C556" t="s">
        <v>1041</v>
      </c>
      <c r="D556" s="2">
        <v>44349.736111111109</v>
      </c>
      <c r="E556" t="str">
        <f>VLOOKUP(B556,Content!$B$2:$D$1001,3,FALSE)</f>
        <v>dogs</v>
      </c>
      <c r="F556" t="str">
        <f>VLOOKUP(Reactions!B556,Content!B556:D1555,2,FALSE)</f>
        <v>video</v>
      </c>
      <c r="G556" t="str">
        <f>VLOOKUP(C:C,ReactionTypes!$B$2:$D$17,2,FALSE)</f>
        <v>negative</v>
      </c>
      <c r="H556">
        <f>VLOOKUP(C:C,ReactionTypes!$B$2:$D$17,3,FALSE)</f>
        <v>15</v>
      </c>
    </row>
    <row r="557" spans="1:8" x14ac:dyDescent="0.25">
      <c r="A557">
        <v>14938</v>
      </c>
      <c r="B557" t="s">
        <v>607</v>
      </c>
      <c r="C557" t="s">
        <v>1050</v>
      </c>
      <c r="D557" s="2">
        <v>44353.229166666664</v>
      </c>
      <c r="E557" t="str">
        <f>VLOOKUP(B557,Content!$B$2:$D$1001,3,FALSE)</f>
        <v>public speaking</v>
      </c>
      <c r="F557" t="str">
        <f>VLOOKUP(Reactions!B557,Content!B557:D1556,2,FALSE)</f>
        <v>GIF</v>
      </c>
      <c r="G557" t="str">
        <f>VLOOKUP(C:C,ReactionTypes!$B$2:$D$17,2,FALSE)</f>
        <v>positive</v>
      </c>
      <c r="H557">
        <f>VLOOKUP(C:C,ReactionTypes!$B$2:$D$17,3,FALSE)</f>
        <v>60</v>
      </c>
    </row>
    <row r="558" spans="1:8" x14ac:dyDescent="0.25">
      <c r="A558">
        <v>14973</v>
      </c>
      <c r="B558" t="s">
        <v>608</v>
      </c>
      <c r="C558" t="s">
        <v>1049</v>
      </c>
      <c r="D558" s="2">
        <v>44161.633333333331</v>
      </c>
      <c r="E558" t="str">
        <f>VLOOKUP(B558,Content!$B$2:$D$1001,3,FALSE)</f>
        <v>cooking</v>
      </c>
      <c r="F558" t="str">
        <f>VLOOKUP(Reactions!B558,Content!B558:D1557,2,FALSE)</f>
        <v>photo</v>
      </c>
      <c r="G558" t="str">
        <f>VLOOKUP(C:C,ReactionTypes!$B$2:$D$17,2,FALSE)</f>
        <v>positive</v>
      </c>
      <c r="H558">
        <f>VLOOKUP(C:C,ReactionTypes!$B$2:$D$17,3,FALSE)</f>
        <v>50</v>
      </c>
    </row>
    <row r="559" spans="1:8" x14ac:dyDescent="0.25">
      <c r="A559">
        <v>14992</v>
      </c>
      <c r="B559" t="s">
        <v>609</v>
      </c>
      <c r="C559" t="s">
        <v>1052</v>
      </c>
      <c r="D559" s="2">
        <v>44092.60833333333</v>
      </c>
      <c r="E559" t="str">
        <f>VLOOKUP(B559,Content!$B$2:$D$1001,3,FALSE)</f>
        <v>tennis</v>
      </c>
      <c r="F559" t="str">
        <f>VLOOKUP(Reactions!B559,Content!B559:D1558,2,FALSE)</f>
        <v>audio</v>
      </c>
      <c r="G559" t="str">
        <f>VLOOKUP(C:C,ReactionTypes!$B$2:$D$17,2,FALSE)</f>
        <v>positive</v>
      </c>
      <c r="H559">
        <f>VLOOKUP(C:C,ReactionTypes!$B$2:$D$17,3,FALSE)</f>
        <v>45</v>
      </c>
    </row>
    <row r="560" spans="1:8" x14ac:dyDescent="0.25">
      <c r="A560">
        <v>15001</v>
      </c>
      <c r="B560" t="s">
        <v>610</v>
      </c>
      <c r="C560" t="s">
        <v>1044</v>
      </c>
      <c r="D560" s="2">
        <v>44207.425000000003</v>
      </c>
      <c r="E560" t="str">
        <f>VLOOKUP(B560,Content!$B$2:$D$1001,3,FALSE)</f>
        <v>education</v>
      </c>
      <c r="F560" t="str">
        <f>VLOOKUP(Reactions!B560,Content!B560:D1559,2,FALSE)</f>
        <v>audio</v>
      </c>
      <c r="G560" t="str">
        <f>VLOOKUP(C:C,ReactionTypes!$B$2:$D$17,2,FALSE)</f>
        <v>positive</v>
      </c>
      <c r="H560">
        <f>VLOOKUP(C:C,ReactionTypes!$B$2:$D$17,3,FALSE)</f>
        <v>70</v>
      </c>
    </row>
    <row r="561" spans="1:8" x14ac:dyDescent="0.25">
      <c r="A561">
        <v>15030</v>
      </c>
      <c r="B561" t="s">
        <v>611</v>
      </c>
      <c r="C561" t="s">
        <v>1046</v>
      </c>
      <c r="D561" s="2">
        <v>44101.402777777781</v>
      </c>
      <c r="E561" t="str">
        <f>VLOOKUP(B561,Content!$B$2:$D$1001,3,FALSE)</f>
        <v>animals</v>
      </c>
      <c r="F561" t="str">
        <f>VLOOKUP(Reactions!B561,Content!B561:D1560,2,FALSE)</f>
        <v>video</v>
      </c>
      <c r="G561" t="str">
        <f>VLOOKUP(C:C,ReactionTypes!$B$2:$D$17,2,FALSE)</f>
        <v>neutral</v>
      </c>
      <c r="H561">
        <f>VLOOKUP(C:C,ReactionTypes!$B$2:$D$17,3,FALSE)</f>
        <v>20</v>
      </c>
    </row>
    <row r="562" spans="1:8" x14ac:dyDescent="0.25">
      <c r="A562">
        <v>15053</v>
      </c>
      <c r="B562" t="s">
        <v>612</v>
      </c>
      <c r="C562" t="s">
        <v>1042</v>
      </c>
      <c r="D562" s="2">
        <v>44003.879861111112</v>
      </c>
      <c r="E562" t="str">
        <f>VLOOKUP(B562,Content!$B$2:$D$1001,3,FALSE)</f>
        <v>healthy eating</v>
      </c>
      <c r="F562" t="str">
        <f>VLOOKUP(Reactions!B562,Content!B562:D1561,2,FALSE)</f>
        <v>GIF</v>
      </c>
      <c r="G562" t="str">
        <f>VLOOKUP(C:C,ReactionTypes!$B$2:$D$17,2,FALSE)</f>
        <v>positive</v>
      </c>
      <c r="H562">
        <f>VLOOKUP(C:C,ReactionTypes!$B$2:$D$17,3,FALSE)</f>
        <v>30</v>
      </c>
    </row>
    <row r="563" spans="1:8" x14ac:dyDescent="0.25">
      <c r="A563">
        <v>15078</v>
      </c>
      <c r="B563" t="s">
        <v>613</v>
      </c>
      <c r="C563" t="s">
        <v>1048</v>
      </c>
      <c r="D563" s="2">
        <v>44215.018055555556</v>
      </c>
      <c r="E563" t="str">
        <f>VLOOKUP(B563,Content!$B$2:$D$1001,3,FALSE)</f>
        <v>studying</v>
      </c>
      <c r="F563" t="str">
        <f>VLOOKUP(Reactions!B563,Content!B563:D1562,2,FALSE)</f>
        <v>photo</v>
      </c>
      <c r="G563" t="str">
        <f>VLOOKUP(C:C,ReactionTypes!$B$2:$D$17,2,FALSE)</f>
        <v>negative</v>
      </c>
      <c r="H563">
        <f>VLOOKUP(C:C,ReactionTypes!$B$2:$D$17,3,FALSE)</f>
        <v>12</v>
      </c>
    </row>
    <row r="564" spans="1:8" x14ac:dyDescent="0.25">
      <c r="A564">
        <v>15113</v>
      </c>
      <c r="B564" t="s">
        <v>614</v>
      </c>
      <c r="C564" t="s">
        <v>1051</v>
      </c>
      <c r="D564" s="2">
        <v>44275.436805555553</v>
      </c>
      <c r="E564" t="str">
        <f>VLOOKUP(B564,Content!$B$2:$D$1001,3,FALSE)</f>
        <v>cooking</v>
      </c>
      <c r="F564" t="str">
        <f>VLOOKUP(Reactions!B564,Content!B564:D1563,2,FALSE)</f>
        <v>video</v>
      </c>
      <c r="G564" t="str">
        <f>VLOOKUP(C:C,ReactionTypes!$B$2:$D$17,2,FALSE)</f>
        <v>positive</v>
      </c>
      <c r="H564">
        <f>VLOOKUP(C:C,ReactionTypes!$B$2:$D$17,3,FALSE)</f>
        <v>70</v>
      </c>
    </row>
    <row r="565" spans="1:8" x14ac:dyDescent="0.25">
      <c r="A565">
        <v>15133</v>
      </c>
      <c r="B565" t="s">
        <v>615</v>
      </c>
      <c r="C565" t="s">
        <v>1039</v>
      </c>
      <c r="D565" s="2">
        <v>44359.304166666669</v>
      </c>
      <c r="E565" t="str">
        <f>VLOOKUP(B565,Content!$B$2:$D$1001,3,FALSE)</f>
        <v>food</v>
      </c>
      <c r="F565" t="str">
        <f>VLOOKUP(Reactions!B565,Content!B565:D1564,2,FALSE)</f>
        <v>photo</v>
      </c>
      <c r="G565" t="str">
        <f>VLOOKUP(C:C,ReactionTypes!$B$2:$D$17,2,FALSE)</f>
        <v>negative</v>
      </c>
      <c r="H565">
        <f>VLOOKUP(C:C,ReactionTypes!$B$2:$D$17,3,FALSE)</f>
        <v>0</v>
      </c>
    </row>
    <row r="566" spans="1:8" x14ac:dyDescent="0.25">
      <c r="A566">
        <v>15142</v>
      </c>
      <c r="B566" t="s">
        <v>616</v>
      </c>
      <c r="C566" t="s">
        <v>1049</v>
      </c>
      <c r="D566" s="2">
        <v>44338.67291666667</v>
      </c>
      <c r="E566" t="str">
        <f>VLOOKUP(B566,Content!$B$2:$D$1001,3,FALSE)</f>
        <v>travel</v>
      </c>
      <c r="F566" t="str">
        <f>VLOOKUP(Reactions!B566,Content!B566:D1565,2,FALSE)</f>
        <v>video</v>
      </c>
      <c r="G566" t="str">
        <f>VLOOKUP(C:C,ReactionTypes!$B$2:$D$17,2,FALSE)</f>
        <v>positive</v>
      </c>
      <c r="H566">
        <f>VLOOKUP(C:C,ReactionTypes!$B$2:$D$17,3,FALSE)</f>
        <v>50</v>
      </c>
    </row>
    <row r="567" spans="1:8" x14ac:dyDescent="0.25">
      <c r="A567">
        <v>15157</v>
      </c>
      <c r="B567" t="s">
        <v>617</v>
      </c>
      <c r="C567" t="s">
        <v>1042</v>
      </c>
      <c r="D567" s="2">
        <v>44157.944444444445</v>
      </c>
      <c r="E567" t="str">
        <f>VLOOKUP(B567,Content!$B$2:$D$1001,3,FALSE)</f>
        <v>food</v>
      </c>
      <c r="F567" t="str">
        <f>VLOOKUP(Reactions!B567,Content!B567:D1566,2,FALSE)</f>
        <v>audio</v>
      </c>
      <c r="G567" t="str">
        <f>VLOOKUP(C:C,ReactionTypes!$B$2:$D$17,2,FALSE)</f>
        <v>positive</v>
      </c>
      <c r="H567">
        <f>VLOOKUP(C:C,ReactionTypes!$B$2:$D$17,3,FALSE)</f>
        <v>30</v>
      </c>
    </row>
    <row r="568" spans="1:8" x14ac:dyDescent="0.25">
      <c r="A568">
        <v>15195</v>
      </c>
      <c r="B568" t="s">
        <v>618</v>
      </c>
      <c r="C568" t="s">
        <v>1043</v>
      </c>
      <c r="D568" s="2">
        <v>44132.68472222222</v>
      </c>
      <c r="E568" t="str">
        <f>VLOOKUP(B568,Content!$B$2:$D$1001,3,FALSE)</f>
        <v>soccer</v>
      </c>
      <c r="F568" t="str">
        <f>VLOOKUP(Reactions!B568,Content!B568:D1567,2,FALSE)</f>
        <v>GIF</v>
      </c>
      <c r="G568" t="str">
        <f>VLOOKUP(C:C,ReactionTypes!$B$2:$D$17,2,FALSE)</f>
        <v>neutral</v>
      </c>
      <c r="H568">
        <f>VLOOKUP(C:C,ReactionTypes!$B$2:$D$17,3,FALSE)</f>
        <v>35</v>
      </c>
    </row>
    <row r="569" spans="1:8" x14ac:dyDescent="0.25">
      <c r="A569">
        <v>15214</v>
      </c>
      <c r="B569" t="s">
        <v>619</v>
      </c>
      <c r="C569" t="s">
        <v>1041</v>
      </c>
      <c r="D569" s="2">
        <v>44061.034722222219</v>
      </c>
      <c r="E569" t="str">
        <f>VLOOKUP(B569,Content!$B$2:$D$1001,3,FALSE)</f>
        <v>science</v>
      </c>
      <c r="F569" t="str">
        <f>VLOOKUP(Reactions!B569,Content!B569:D1568,2,FALSE)</f>
        <v>audio</v>
      </c>
      <c r="G569" t="str">
        <f>VLOOKUP(C:C,ReactionTypes!$B$2:$D$17,2,FALSE)</f>
        <v>negative</v>
      </c>
      <c r="H569">
        <f>VLOOKUP(C:C,ReactionTypes!$B$2:$D$17,3,FALSE)</f>
        <v>15</v>
      </c>
    </row>
    <row r="570" spans="1:8" x14ac:dyDescent="0.25">
      <c r="A570">
        <v>15250</v>
      </c>
      <c r="B570" t="s">
        <v>620</v>
      </c>
      <c r="C570" t="s">
        <v>1051</v>
      </c>
      <c r="D570" s="2">
        <v>44205.038888888892</v>
      </c>
      <c r="E570" t="str">
        <f>VLOOKUP(B570,Content!$B$2:$D$1001,3,FALSE)</f>
        <v>dogs</v>
      </c>
      <c r="F570" t="str">
        <f>VLOOKUP(Reactions!B570,Content!B570:D1569,2,FALSE)</f>
        <v>photo</v>
      </c>
      <c r="G570" t="str">
        <f>VLOOKUP(C:C,ReactionTypes!$B$2:$D$17,2,FALSE)</f>
        <v>positive</v>
      </c>
      <c r="H570">
        <f>VLOOKUP(C:C,ReactionTypes!$B$2:$D$17,3,FALSE)</f>
        <v>70</v>
      </c>
    </row>
    <row r="571" spans="1:8" x14ac:dyDescent="0.25">
      <c r="A571">
        <v>15262</v>
      </c>
      <c r="B571" t="s">
        <v>621</v>
      </c>
      <c r="C571" t="s">
        <v>1048</v>
      </c>
      <c r="D571" s="2">
        <v>44299.986111111109</v>
      </c>
      <c r="E571" t="str">
        <f>VLOOKUP(B571,Content!$B$2:$D$1001,3,FALSE)</f>
        <v>soccer</v>
      </c>
      <c r="F571" t="str">
        <f>VLOOKUP(Reactions!B571,Content!B571:D1570,2,FALSE)</f>
        <v>audio</v>
      </c>
      <c r="G571" t="str">
        <f>VLOOKUP(C:C,ReactionTypes!$B$2:$D$17,2,FALSE)</f>
        <v>negative</v>
      </c>
      <c r="H571">
        <f>VLOOKUP(C:C,ReactionTypes!$B$2:$D$17,3,FALSE)</f>
        <v>12</v>
      </c>
    </row>
    <row r="572" spans="1:8" x14ac:dyDescent="0.25">
      <c r="A572">
        <v>15265</v>
      </c>
      <c r="B572" t="s">
        <v>622</v>
      </c>
      <c r="C572" t="s">
        <v>1054</v>
      </c>
      <c r="D572" s="2">
        <v>44200.231249999997</v>
      </c>
      <c r="E572" t="str">
        <f>VLOOKUP(B572,Content!$B$2:$D$1001,3,FALSE)</f>
        <v>fitness</v>
      </c>
      <c r="F572" t="str">
        <f>VLOOKUP(Reactions!B572,Content!B572:D1571,2,FALSE)</f>
        <v>audio</v>
      </c>
      <c r="G572" t="str">
        <f>VLOOKUP(C:C,ReactionTypes!$B$2:$D$17,2,FALSE)</f>
        <v>positive</v>
      </c>
      <c r="H572">
        <f>VLOOKUP(C:C,ReactionTypes!$B$2:$D$17,3,FALSE)</f>
        <v>72</v>
      </c>
    </row>
    <row r="573" spans="1:8" x14ac:dyDescent="0.25">
      <c r="A573">
        <v>15274</v>
      </c>
      <c r="B573" t="s">
        <v>623</v>
      </c>
      <c r="C573" t="s">
        <v>1039</v>
      </c>
      <c r="D573" s="2">
        <v>44060.078472222223</v>
      </c>
      <c r="E573" t="str">
        <f>VLOOKUP(B573,Content!$B$2:$D$1001,3,FALSE)</f>
        <v>culture</v>
      </c>
      <c r="F573" t="str">
        <f>VLOOKUP(Reactions!B573,Content!B573:D1572,2,FALSE)</f>
        <v>audio</v>
      </c>
      <c r="G573" t="str">
        <f>VLOOKUP(C:C,ReactionTypes!$B$2:$D$17,2,FALSE)</f>
        <v>negative</v>
      </c>
      <c r="H573">
        <f>VLOOKUP(C:C,ReactionTypes!$B$2:$D$17,3,FALSE)</f>
        <v>0</v>
      </c>
    </row>
    <row r="574" spans="1:8" x14ac:dyDescent="0.25">
      <c r="A574">
        <v>15294</v>
      </c>
      <c r="B574" t="s">
        <v>624</v>
      </c>
      <c r="C574" t="s">
        <v>1045</v>
      </c>
      <c r="D574" s="2">
        <v>44170.345138888886</v>
      </c>
      <c r="E574" t="str">
        <f>VLOOKUP(B574,Content!$B$2:$D$1001,3,FALSE)</f>
        <v>travel</v>
      </c>
      <c r="F574" t="str">
        <f>VLOOKUP(Reactions!B574,Content!B574:D1573,2,FALSE)</f>
        <v>photo</v>
      </c>
      <c r="G574" t="str">
        <f>VLOOKUP(C:C,ReactionTypes!$B$2:$D$17,2,FALSE)</f>
        <v>negative</v>
      </c>
      <c r="H574">
        <f>VLOOKUP(C:C,ReactionTypes!$B$2:$D$17,3,FALSE)</f>
        <v>5</v>
      </c>
    </row>
    <row r="575" spans="1:8" x14ac:dyDescent="0.25">
      <c r="A575">
        <v>15329</v>
      </c>
      <c r="B575" t="s">
        <v>625</v>
      </c>
      <c r="C575" t="s">
        <v>1044</v>
      </c>
      <c r="D575" s="2">
        <v>44159.874305555553</v>
      </c>
      <c r="E575" t="str">
        <f>VLOOKUP(B575,Content!$B$2:$D$1001,3,FALSE)</f>
        <v>technology</v>
      </c>
      <c r="F575" t="str">
        <f>VLOOKUP(Reactions!B575,Content!B575:D1574,2,FALSE)</f>
        <v>video</v>
      </c>
      <c r="G575" t="str">
        <f>VLOOKUP(C:C,ReactionTypes!$B$2:$D$17,2,FALSE)</f>
        <v>positive</v>
      </c>
      <c r="H575">
        <f>VLOOKUP(C:C,ReactionTypes!$B$2:$D$17,3,FALSE)</f>
        <v>70</v>
      </c>
    </row>
    <row r="576" spans="1:8" x14ac:dyDescent="0.25">
      <c r="A576">
        <v>15364</v>
      </c>
      <c r="B576" t="s">
        <v>626</v>
      </c>
      <c r="C576" t="s">
        <v>1049</v>
      </c>
      <c r="D576" s="2">
        <v>44168.566666666666</v>
      </c>
      <c r="E576" t="str">
        <f>VLOOKUP(B576,Content!$B$2:$D$1001,3,FALSE)</f>
        <v>dogs</v>
      </c>
      <c r="F576" t="str">
        <f>VLOOKUP(Reactions!B576,Content!B576:D1575,2,FALSE)</f>
        <v>video</v>
      </c>
      <c r="G576" t="str">
        <f>VLOOKUP(C:C,ReactionTypes!$B$2:$D$17,2,FALSE)</f>
        <v>positive</v>
      </c>
      <c r="H576">
        <f>VLOOKUP(C:C,ReactionTypes!$B$2:$D$17,3,FALSE)</f>
        <v>50</v>
      </c>
    </row>
    <row r="577" spans="1:8" x14ac:dyDescent="0.25">
      <c r="A577">
        <v>15392</v>
      </c>
      <c r="B577" t="s">
        <v>627</v>
      </c>
      <c r="C577" t="s">
        <v>1044</v>
      </c>
      <c r="D577" s="2">
        <v>44169.998611111114</v>
      </c>
      <c r="E577" t="str">
        <f>VLOOKUP(B577,Content!$B$2:$D$1001,3,FALSE)</f>
        <v>veganism</v>
      </c>
      <c r="F577" t="str">
        <f>VLOOKUP(Reactions!B577,Content!B577:D1576,2,FALSE)</f>
        <v>GIF</v>
      </c>
      <c r="G577" t="str">
        <f>VLOOKUP(C:C,ReactionTypes!$B$2:$D$17,2,FALSE)</f>
        <v>positive</v>
      </c>
      <c r="H577">
        <f>VLOOKUP(C:C,ReactionTypes!$B$2:$D$17,3,FALSE)</f>
        <v>70</v>
      </c>
    </row>
    <row r="578" spans="1:8" x14ac:dyDescent="0.25">
      <c r="A578">
        <v>15406</v>
      </c>
      <c r="B578" t="s">
        <v>629</v>
      </c>
      <c r="C578" t="s">
        <v>1045</v>
      </c>
      <c r="D578" s="2">
        <v>44167.186111111114</v>
      </c>
      <c r="E578" t="str">
        <f>VLOOKUP(B578,Content!$B$2:$D$1001,3,FALSE)</f>
        <v>food</v>
      </c>
      <c r="F578" t="str">
        <f>VLOOKUP(Reactions!B578,Content!B578:D1577,2,FALSE)</f>
        <v>video</v>
      </c>
      <c r="G578" t="str">
        <f>VLOOKUP(C:C,ReactionTypes!$B$2:$D$17,2,FALSE)</f>
        <v>negative</v>
      </c>
      <c r="H578">
        <f>VLOOKUP(C:C,ReactionTypes!$B$2:$D$17,3,FALSE)</f>
        <v>5</v>
      </c>
    </row>
    <row r="579" spans="1:8" x14ac:dyDescent="0.25">
      <c r="A579">
        <v>15440</v>
      </c>
      <c r="B579" t="s">
        <v>630</v>
      </c>
      <c r="C579" t="s">
        <v>1050</v>
      </c>
      <c r="D579" s="2">
        <v>44087.840277777781</v>
      </c>
      <c r="E579" t="str">
        <f>VLOOKUP(B579,Content!$B$2:$D$1001,3,FALSE)</f>
        <v>travel</v>
      </c>
      <c r="F579" t="str">
        <f>VLOOKUP(Reactions!B579,Content!B579:D1578,2,FALSE)</f>
        <v>video</v>
      </c>
      <c r="G579" t="str">
        <f>VLOOKUP(C:C,ReactionTypes!$B$2:$D$17,2,FALSE)</f>
        <v>positive</v>
      </c>
      <c r="H579">
        <f>VLOOKUP(C:C,ReactionTypes!$B$2:$D$17,3,FALSE)</f>
        <v>60</v>
      </c>
    </row>
    <row r="580" spans="1:8" x14ac:dyDescent="0.25">
      <c r="A580">
        <v>15464</v>
      </c>
      <c r="B580" t="s">
        <v>631</v>
      </c>
      <c r="C580" t="s">
        <v>1047</v>
      </c>
      <c r="D580" s="2">
        <v>44081.206944444442</v>
      </c>
      <c r="E580" t="str">
        <f>VLOOKUP(B580,Content!$B$2:$D$1001,3,FALSE)</f>
        <v>education</v>
      </c>
      <c r="F580" t="str">
        <f>VLOOKUP(Reactions!B580,Content!B580:D1579,2,FALSE)</f>
        <v>GIF</v>
      </c>
      <c r="G580" t="str">
        <f>VLOOKUP(C:C,ReactionTypes!$B$2:$D$17,2,FALSE)</f>
        <v>positive</v>
      </c>
      <c r="H580">
        <f>VLOOKUP(C:C,ReactionTypes!$B$2:$D$17,3,FALSE)</f>
        <v>75</v>
      </c>
    </row>
    <row r="581" spans="1:8" x14ac:dyDescent="0.25">
      <c r="A581">
        <v>15507</v>
      </c>
      <c r="B581" t="s">
        <v>632</v>
      </c>
      <c r="C581" t="s">
        <v>1039</v>
      </c>
      <c r="D581" s="2">
        <v>44027.041666666664</v>
      </c>
      <c r="E581" t="str">
        <f>VLOOKUP(B581,Content!$B$2:$D$1001,3,FALSE)</f>
        <v>dogs</v>
      </c>
      <c r="F581" t="str">
        <f>VLOOKUP(Reactions!B581,Content!B581:D1580,2,FALSE)</f>
        <v>photo</v>
      </c>
      <c r="G581" t="str">
        <f>VLOOKUP(C:C,ReactionTypes!$B$2:$D$17,2,FALSE)</f>
        <v>negative</v>
      </c>
      <c r="H581">
        <f>VLOOKUP(C:C,ReactionTypes!$B$2:$D$17,3,FALSE)</f>
        <v>0</v>
      </c>
    </row>
    <row r="582" spans="1:8" x14ac:dyDescent="0.25">
      <c r="A582">
        <v>15510</v>
      </c>
      <c r="B582" t="s">
        <v>633</v>
      </c>
      <c r="C582" t="s">
        <v>1048</v>
      </c>
      <c r="D582" s="2">
        <v>44038.881944444445</v>
      </c>
      <c r="E582" t="str">
        <f>VLOOKUP(B582,Content!$B$2:$D$1001,3,FALSE)</f>
        <v>technology</v>
      </c>
      <c r="F582" t="str">
        <f>VLOOKUP(Reactions!B582,Content!B582:D1581,2,FALSE)</f>
        <v>photo</v>
      </c>
      <c r="G582" t="str">
        <f>VLOOKUP(C:C,ReactionTypes!$B$2:$D$17,2,FALSE)</f>
        <v>negative</v>
      </c>
      <c r="H582">
        <f>VLOOKUP(C:C,ReactionTypes!$B$2:$D$17,3,FALSE)</f>
        <v>12</v>
      </c>
    </row>
    <row r="583" spans="1:8" x14ac:dyDescent="0.25">
      <c r="A583">
        <v>15539</v>
      </c>
      <c r="B583" t="s">
        <v>634</v>
      </c>
      <c r="C583" t="s">
        <v>1048</v>
      </c>
      <c r="D583" s="2">
        <v>44230.25</v>
      </c>
      <c r="E583" t="str">
        <f>VLOOKUP(B583,Content!$B$2:$D$1001,3,FALSE)</f>
        <v>culture</v>
      </c>
      <c r="F583" t="str">
        <f>VLOOKUP(Reactions!B583,Content!B583:D1582,2,FALSE)</f>
        <v>audio</v>
      </c>
      <c r="G583" t="str">
        <f>VLOOKUP(C:C,ReactionTypes!$B$2:$D$17,2,FALSE)</f>
        <v>negative</v>
      </c>
      <c r="H583">
        <f>VLOOKUP(C:C,ReactionTypes!$B$2:$D$17,3,FALSE)</f>
        <v>12</v>
      </c>
    </row>
    <row r="584" spans="1:8" x14ac:dyDescent="0.25">
      <c r="A584">
        <v>15582</v>
      </c>
      <c r="B584" t="s">
        <v>635</v>
      </c>
      <c r="C584" t="s">
        <v>1045</v>
      </c>
      <c r="D584" s="2">
        <v>44362.134722222225</v>
      </c>
      <c r="E584" t="str">
        <f>VLOOKUP(B584,Content!$B$2:$D$1001,3,FALSE)</f>
        <v>technology</v>
      </c>
      <c r="F584" t="str">
        <f>VLOOKUP(Reactions!B584,Content!B584:D1583,2,FALSE)</f>
        <v>video</v>
      </c>
      <c r="G584" t="str">
        <f>VLOOKUP(C:C,ReactionTypes!$B$2:$D$17,2,FALSE)</f>
        <v>negative</v>
      </c>
      <c r="H584">
        <f>VLOOKUP(C:C,ReactionTypes!$B$2:$D$17,3,FALSE)</f>
        <v>5</v>
      </c>
    </row>
    <row r="585" spans="1:8" x14ac:dyDescent="0.25">
      <c r="A585">
        <v>15594</v>
      </c>
      <c r="B585" t="s">
        <v>636</v>
      </c>
      <c r="C585" t="s">
        <v>1052</v>
      </c>
      <c r="D585" s="2">
        <v>44224.907638888886</v>
      </c>
      <c r="E585" t="str">
        <f>VLOOKUP(B585,Content!$B$2:$D$1001,3,FALSE)</f>
        <v>public speaking</v>
      </c>
      <c r="F585" t="str">
        <f>VLOOKUP(Reactions!B585,Content!B585:D1584,2,FALSE)</f>
        <v>video</v>
      </c>
      <c r="G585" t="str">
        <f>VLOOKUP(C:C,ReactionTypes!$B$2:$D$17,2,FALSE)</f>
        <v>positive</v>
      </c>
      <c r="H585">
        <f>VLOOKUP(C:C,ReactionTypes!$B$2:$D$17,3,FALSE)</f>
        <v>45</v>
      </c>
    </row>
    <row r="586" spans="1:8" x14ac:dyDescent="0.25">
      <c r="A586">
        <v>15628</v>
      </c>
      <c r="B586" t="s">
        <v>637</v>
      </c>
      <c r="C586" t="s">
        <v>1047</v>
      </c>
      <c r="D586" s="2">
        <v>44354.572916666664</v>
      </c>
      <c r="E586" t="str">
        <f>VLOOKUP(B586,Content!$B$2:$D$1001,3,FALSE)</f>
        <v>education</v>
      </c>
      <c r="F586" t="str">
        <f>VLOOKUP(Reactions!B586,Content!B586:D1585,2,FALSE)</f>
        <v>audio</v>
      </c>
      <c r="G586" t="str">
        <f>VLOOKUP(C:C,ReactionTypes!$B$2:$D$17,2,FALSE)</f>
        <v>positive</v>
      </c>
      <c r="H586">
        <f>VLOOKUP(C:C,ReactionTypes!$B$2:$D$17,3,FALSE)</f>
        <v>75</v>
      </c>
    </row>
    <row r="587" spans="1:8" x14ac:dyDescent="0.25">
      <c r="A587">
        <v>15657</v>
      </c>
      <c r="B587" t="s">
        <v>638</v>
      </c>
      <c r="C587" t="s">
        <v>1048</v>
      </c>
      <c r="D587" s="2">
        <v>44311.638888888891</v>
      </c>
      <c r="E587" t="str">
        <f>VLOOKUP(B587,Content!$B$2:$D$1001,3,FALSE)</f>
        <v>food</v>
      </c>
      <c r="F587" t="str">
        <f>VLOOKUP(Reactions!B587,Content!B587:D1586,2,FALSE)</f>
        <v>video</v>
      </c>
      <c r="G587" t="str">
        <f>VLOOKUP(C:C,ReactionTypes!$B$2:$D$17,2,FALSE)</f>
        <v>negative</v>
      </c>
      <c r="H587">
        <f>VLOOKUP(C:C,ReactionTypes!$B$2:$D$17,3,FALSE)</f>
        <v>12</v>
      </c>
    </row>
    <row r="588" spans="1:8" x14ac:dyDescent="0.25">
      <c r="A588">
        <v>15692</v>
      </c>
      <c r="B588" t="s">
        <v>639</v>
      </c>
      <c r="C588" t="s">
        <v>1042</v>
      </c>
      <c r="D588" s="2">
        <v>44275.595138888886</v>
      </c>
      <c r="E588" t="str">
        <f>VLOOKUP(B588,Content!$B$2:$D$1001,3,FALSE)</f>
        <v>dogs</v>
      </c>
      <c r="F588" t="str">
        <f>VLOOKUP(Reactions!B588,Content!B588:D1587,2,FALSE)</f>
        <v>GIF</v>
      </c>
      <c r="G588" t="str">
        <f>VLOOKUP(C:C,ReactionTypes!$B$2:$D$17,2,FALSE)</f>
        <v>positive</v>
      </c>
      <c r="H588">
        <f>VLOOKUP(C:C,ReactionTypes!$B$2:$D$17,3,FALSE)</f>
        <v>30</v>
      </c>
    </row>
    <row r="589" spans="1:8" x14ac:dyDescent="0.25">
      <c r="A589">
        <v>15731</v>
      </c>
      <c r="B589" t="s">
        <v>640</v>
      </c>
      <c r="C589" t="s">
        <v>1047</v>
      </c>
      <c r="D589" s="2">
        <v>44168.330555555556</v>
      </c>
      <c r="E589" t="str">
        <f>VLOOKUP(B589,Content!$B$2:$D$1001,3,FALSE)</f>
        <v>food</v>
      </c>
      <c r="F589" t="str">
        <f>VLOOKUP(Reactions!B589,Content!B589:D1588,2,FALSE)</f>
        <v>video</v>
      </c>
      <c r="G589" t="str">
        <f>VLOOKUP(C:C,ReactionTypes!$B$2:$D$17,2,FALSE)</f>
        <v>positive</v>
      </c>
      <c r="H589">
        <f>VLOOKUP(C:C,ReactionTypes!$B$2:$D$17,3,FALSE)</f>
        <v>75</v>
      </c>
    </row>
    <row r="590" spans="1:8" x14ac:dyDescent="0.25">
      <c r="A590">
        <v>15764</v>
      </c>
      <c r="B590" t="s">
        <v>641</v>
      </c>
      <c r="C590" t="s">
        <v>1049</v>
      </c>
      <c r="D590" s="2">
        <v>44278.304166666669</v>
      </c>
      <c r="E590" t="str">
        <f>VLOOKUP(B590,Content!$B$2:$D$1001,3,FALSE)</f>
        <v>veganism</v>
      </c>
      <c r="F590" t="str">
        <f>VLOOKUP(Reactions!B590,Content!B590:D1589,2,FALSE)</f>
        <v>video</v>
      </c>
      <c r="G590" t="str">
        <f>VLOOKUP(C:C,ReactionTypes!$B$2:$D$17,2,FALSE)</f>
        <v>positive</v>
      </c>
      <c r="H590">
        <f>VLOOKUP(C:C,ReactionTypes!$B$2:$D$17,3,FALSE)</f>
        <v>50</v>
      </c>
    </row>
    <row r="591" spans="1:8" x14ac:dyDescent="0.25">
      <c r="A591">
        <v>15772</v>
      </c>
      <c r="B591" t="s">
        <v>642</v>
      </c>
      <c r="C591" t="s">
        <v>1047</v>
      </c>
      <c r="D591" s="2">
        <v>44119.371527777781</v>
      </c>
      <c r="E591" t="str">
        <f>VLOOKUP(B591,Content!$B$2:$D$1001,3,FALSE)</f>
        <v>healthy eating</v>
      </c>
      <c r="F591" t="str">
        <f>VLOOKUP(Reactions!B591,Content!B591:D1590,2,FALSE)</f>
        <v>audio</v>
      </c>
      <c r="G591" t="str">
        <f>VLOOKUP(C:C,ReactionTypes!$B$2:$D$17,2,FALSE)</f>
        <v>positive</v>
      </c>
      <c r="H591">
        <f>VLOOKUP(C:C,ReactionTypes!$B$2:$D$17,3,FALSE)</f>
        <v>75</v>
      </c>
    </row>
    <row r="592" spans="1:8" x14ac:dyDescent="0.25">
      <c r="A592">
        <v>15804</v>
      </c>
      <c r="B592" t="s">
        <v>644</v>
      </c>
      <c r="C592" t="s">
        <v>1051</v>
      </c>
      <c r="D592" s="2">
        <v>44215.277777777781</v>
      </c>
      <c r="E592" t="str">
        <f>VLOOKUP(B592,Content!$B$2:$D$1001,3,FALSE)</f>
        <v>animals</v>
      </c>
      <c r="F592" t="str">
        <f>VLOOKUP(Reactions!B592,Content!B592:D1591,2,FALSE)</f>
        <v>audio</v>
      </c>
      <c r="G592" t="str">
        <f>VLOOKUP(C:C,ReactionTypes!$B$2:$D$17,2,FALSE)</f>
        <v>positive</v>
      </c>
      <c r="H592">
        <f>VLOOKUP(C:C,ReactionTypes!$B$2:$D$17,3,FALSE)</f>
        <v>70</v>
      </c>
    </row>
    <row r="593" spans="1:8" x14ac:dyDescent="0.25">
      <c r="A593">
        <v>15850</v>
      </c>
      <c r="B593" s="1" t="s">
        <v>645</v>
      </c>
      <c r="C593" t="s">
        <v>1050</v>
      </c>
      <c r="D593" s="2">
        <v>44194.222916666666</v>
      </c>
      <c r="E593" t="str">
        <f>VLOOKUP(B593,Content!$B$2:$D$1001,3,FALSE)</f>
        <v>culture</v>
      </c>
      <c r="F593" t="str">
        <f>VLOOKUP(Reactions!B593,Content!B593:D1592,2,FALSE)</f>
        <v>photo</v>
      </c>
      <c r="G593" t="str">
        <f>VLOOKUP(C:C,ReactionTypes!$B$2:$D$17,2,FALSE)</f>
        <v>positive</v>
      </c>
      <c r="H593">
        <f>VLOOKUP(C:C,ReactionTypes!$B$2:$D$17,3,FALSE)</f>
        <v>60</v>
      </c>
    </row>
    <row r="594" spans="1:8" x14ac:dyDescent="0.25">
      <c r="A594">
        <v>15869</v>
      </c>
      <c r="B594" t="s">
        <v>646</v>
      </c>
      <c r="C594" t="s">
        <v>1050</v>
      </c>
      <c r="D594" s="2">
        <v>44200.612500000003</v>
      </c>
      <c r="E594" t="str">
        <f>VLOOKUP(B594,Content!$B$2:$D$1001,3,FALSE)</f>
        <v>culture</v>
      </c>
      <c r="F594" t="str">
        <f>VLOOKUP(Reactions!B594,Content!B594:D1593,2,FALSE)</f>
        <v>photo</v>
      </c>
      <c r="G594" t="str">
        <f>VLOOKUP(C:C,ReactionTypes!$B$2:$D$17,2,FALSE)</f>
        <v>positive</v>
      </c>
      <c r="H594">
        <f>VLOOKUP(C:C,ReactionTypes!$B$2:$D$17,3,FALSE)</f>
        <v>60</v>
      </c>
    </row>
    <row r="595" spans="1:8" x14ac:dyDescent="0.25">
      <c r="A595">
        <v>15906</v>
      </c>
      <c r="B595" t="s">
        <v>647</v>
      </c>
      <c r="C595" t="s">
        <v>1050</v>
      </c>
      <c r="D595" s="2">
        <v>44070.770138888889</v>
      </c>
      <c r="E595" t="str">
        <f>VLOOKUP(B595,Content!$B$2:$D$1001,3,FALSE)</f>
        <v>culture</v>
      </c>
      <c r="F595" t="str">
        <f>VLOOKUP(Reactions!B595,Content!B595:D1594,2,FALSE)</f>
        <v>video</v>
      </c>
      <c r="G595" t="str">
        <f>VLOOKUP(C:C,ReactionTypes!$B$2:$D$17,2,FALSE)</f>
        <v>positive</v>
      </c>
      <c r="H595">
        <f>VLOOKUP(C:C,ReactionTypes!$B$2:$D$17,3,FALSE)</f>
        <v>60</v>
      </c>
    </row>
    <row r="596" spans="1:8" x14ac:dyDescent="0.25">
      <c r="A596">
        <v>15938</v>
      </c>
      <c r="B596" t="s">
        <v>648</v>
      </c>
      <c r="C596" t="s">
        <v>1045</v>
      </c>
      <c r="D596" s="2">
        <v>44177.386111111111</v>
      </c>
      <c r="E596" t="str">
        <f>VLOOKUP(B596,Content!$B$2:$D$1001,3,FALSE)</f>
        <v>dogs</v>
      </c>
      <c r="F596" t="str">
        <f>VLOOKUP(Reactions!B596,Content!B596:D1595,2,FALSE)</f>
        <v>audio</v>
      </c>
      <c r="G596" t="str">
        <f>VLOOKUP(C:C,ReactionTypes!$B$2:$D$17,2,FALSE)</f>
        <v>negative</v>
      </c>
      <c r="H596">
        <f>VLOOKUP(C:C,ReactionTypes!$B$2:$D$17,3,FALSE)</f>
        <v>5</v>
      </c>
    </row>
    <row r="597" spans="1:8" x14ac:dyDescent="0.25">
      <c r="A597">
        <v>15945</v>
      </c>
      <c r="B597" t="s">
        <v>649</v>
      </c>
      <c r="C597" t="s">
        <v>1039</v>
      </c>
      <c r="D597" s="2">
        <v>44225.854166666664</v>
      </c>
      <c r="E597" t="str">
        <f>VLOOKUP(B597,Content!$B$2:$D$1001,3,FALSE)</f>
        <v>dogs</v>
      </c>
      <c r="F597" t="str">
        <f>VLOOKUP(Reactions!B597,Content!B597:D1596,2,FALSE)</f>
        <v>photo</v>
      </c>
      <c r="G597" t="str">
        <f>VLOOKUP(C:C,ReactionTypes!$B$2:$D$17,2,FALSE)</f>
        <v>negative</v>
      </c>
      <c r="H597">
        <f>VLOOKUP(C:C,ReactionTypes!$B$2:$D$17,3,FALSE)</f>
        <v>0</v>
      </c>
    </row>
    <row r="598" spans="1:8" x14ac:dyDescent="0.25">
      <c r="A598">
        <v>15950</v>
      </c>
      <c r="B598" t="s">
        <v>650</v>
      </c>
      <c r="C598" t="s">
        <v>1054</v>
      </c>
      <c r="D598" s="2">
        <v>44099.830555555556</v>
      </c>
      <c r="E598" t="str">
        <f>VLOOKUP(B598,Content!$B$2:$D$1001,3,FALSE)</f>
        <v>healthy eating</v>
      </c>
      <c r="F598" t="str">
        <f>VLOOKUP(Reactions!B598,Content!B598:D1597,2,FALSE)</f>
        <v>audio</v>
      </c>
      <c r="G598" t="str">
        <f>VLOOKUP(C:C,ReactionTypes!$B$2:$D$17,2,FALSE)</f>
        <v>positive</v>
      </c>
      <c r="H598">
        <f>VLOOKUP(C:C,ReactionTypes!$B$2:$D$17,3,FALSE)</f>
        <v>72</v>
      </c>
    </row>
    <row r="599" spans="1:8" x14ac:dyDescent="0.25">
      <c r="A599">
        <v>15997</v>
      </c>
      <c r="B599" t="s">
        <v>651</v>
      </c>
      <c r="C599" t="s">
        <v>1041</v>
      </c>
      <c r="D599" s="2">
        <v>44004.56527777778</v>
      </c>
      <c r="E599" t="str">
        <f>VLOOKUP(B599,Content!$B$2:$D$1001,3,FALSE)</f>
        <v>technology</v>
      </c>
      <c r="F599" t="str">
        <f>VLOOKUP(Reactions!B599,Content!B599:D1598,2,FALSE)</f>
        <v>photo</v>
      </c>
      <c r="G599" t="str">
        <f>VLOOKUP(C:C,ReactionTypes!$B$2:$D$17,2,FALSE)</f>
        <v>negative</v>
      </c>
      <c r="H599">
        <f>VLOOKUP(C:C,ReactionTypes!$B$2:$D$17,3,FALSE)</f>
        <v>15</v>
      </c>
    </row>
    <row r="600" spans="1:8" x14ac:dyDescent="0.25">
      <c r="A600">
        <v>16006</v>
      </c>
      <c r="B600" t="s">
        <v>652</v>
      </c>
      <c r="C600" t="s">
        <v>1054</v>
      </c>
      <c r="D600" s="2">
        <v>44243.393750000003</v>
      </c>
      <c r="E600" t="str">
        <f>VLOOKUP(B600,Content!$B$2:$D$1001,3,FALSE)</f>
        <v>healthy eating</v>
      </c>
      <c r="F600" t="str">
        <f>VLOOKUP(Reactions!B600,Content!B600:D1599,2,FALSE)</f>
        <v>GIF</v>
      </c>
      <c r="G600" t="str">
        <f>VLOOKUP(C:C,ReactionTypes!$B$2:$D$17,2,FALSE)</f>
        <v>positive</v>
      </c>
      <c r="H600">
        <f>VLOOKUP(C:C,ReactionTypes!$B$2:$D$17,3,FALSE)</f>
        <v>72</v>
      </c>
    </row>
    <row r="601" spans="1:8" x14ac:dyDescent="0.25">
      <c r="A601">
        <v>16032</v>
      </c>
      <c r="B601" t="s">
        <v>653</v>
      </c>
      <c r="C601" t="s">
        <v>1043</v>
      </c>
      <c r="D601" s="2">
        <v>44221.097222222219</v>
      </c>
      <c r="E601" t="str">
        <f>VLOOKUP(B601,Content!$B$2:$D$1001,3,FALSE)</f>
        <v>animals</v>
      </c>
      <c r="F601" t="str">
        <f>VLOOKUP(Reactions!B601,Content!B601:D1600,2,FALSE)</f>
        <v>photo</v>
      </c>
      <c r="G601" t="str">
        <f>VLOOKUP(C:C,ReactionTypes!$B$2:$D$17,2,FALSE)</f>
        <v>neutral</v>
      </c>
      <c r="H601">
        <f>VLOOKUP(C:C,ReactionTypes!$B$2:$D$17,3,FALSE)</f>
        <v>35</v>
      </c>
    </row>
    <row r="602" spans="1:8" x14ac:dyDescent="0.25">
      <c r="A602">
        <v>16058</v>
      </c>
      <c r="B602" t="s">
        <v>654</v>
      </c>
      <c r="C602" t="s">
        <v>1053</v>
      </c>
      <c r="D602" s="2">
        <v>44065.568749999999</v>
      </c>
      <c r="E602" t="str">
        <f>VLOOKUP(B602,Content!$B$2:$D$1001,3,FALSE)</f>
        <v>fitness</v>
      </c>
      <c r="F602" t="str">
        <f>VLOOKUP(Reactions!B602,Content!B602:D1601,2,FALSE)</f>
        <v>photo</v>
      </c>
      <c r="G602" t="str">
        <f>VLOOKUP(C:C,ReactionTypes!$B$2:$D$17,2,FALSE)</f>
        <v>positive</v>
      </c>
      <c r="H602">
        <f>VLOOKUP(C:C,ReactionTypes!$B$2:$D$17,3,FALSE)</f>
        <v>65</v>
      </c>
    </row>
    <row r="603" spans="1:8" x14ac:dyDescent="0.25">
      <c r="A603">
        <v>16063</v>
      </c>
      <c r="B603" t="s">
        <v>655</v>
      </c>
      <c r="C603" t="s">
        <v>1054</v>
      </c>
      <c r="D603" s="2">
        <v>44336.961111111108</v>
      </c>
      <c r="E603" t="str">
        <f>VLOOKUP(B603,Content!$B$2:$D$1001,3,FALSE)</f>
        <v>technology</v>
      </c>
      <c r="F603" t="str">
        <f>VLOOKUP(Reactions!B603,Content!B603:D1602,2,FALSE)</f>
        <v>GIF</v>
      </c>
      <c r="G603" t="str">
        <f>VLOOKUP(C:C,ReactionTypes!$B$2:$D$17,2,FALSE)</f>
        <v>positive</v>
      </c>
      <c r="H603">
        <f>VLOOKUP(C:C,ReactionTypes!$B$2:$D$17,3,FALSE)</f>
        <v>72</v>
      </c>
    </row>
    <row r="604" spans="1:8" x14ac:dyDescent="0.25">
      <c r="A604">
        <v>16100</v>
      </c>
      <c r="B604" t="s">
        <v>656</v>
      </c>
      <c r="C604" t="s">
        <v>1046</v>
      </c>
      <c r="D604" s="2">
        <v>44341.193055555559</v>
      </c>
      <c r="E604" t="str">
        <f>VLOOKUP(B604,Content!$B$2:$D$1001,3,FALSE)</f>
        <v>soccer</v>
      </c>
      <c r="F604" t="str">
        <f>VLOOKUP(Reactions!B604,Content!B604:D1603,2,FALSE)</f>
        <v>GIF</v>
      </c>
      <c r="G604" t="str">
        <f>VLOOKUP(C:C,ReactionTypes!$B$2:$D$17,2,FALSE)</f>
        <v>neutral</v>
      </c>
      <c r="H604">
        <f>VLOOKUP(C:C,ReactionTypes!$B$2:$D$17,3,FALSE)</f>
        <v>20</v>
      </c>
    </row>
    <row r="605" spans="1:8" x14ac:dyDescent="0.25">
      <c r="A605">
        <v>16110</v>
      </c>
      <c r="B605" t="s">
        <v>657</v>
      </c>
      <c r="C605" t="s">
        <v>1043</v>
      </c>
      <c r="D605" s="2">
        <v>44256.387499999997</v>
      </c>
      <c r="E605" t="str">
        <f>VLOOKUP(B605,Content!$B$2:$D$1001,3,FALSE)</f>
        <v>science</v>
      </c>
      <c r="F605" t="str">
        <f>VLOOKUP(Reactions!B605,Content!B605:D1604,2,FALSE)</f>
        <v>photo</v>
      </c>
      <c r="G605" t="str">
        <f>VLOOKUP(C:C,ReactionTypes!$B$2:$D$17,2,FALSE)</f>
        <v>neutral</v>
      </c>
      <c r="H605">
        <f>VLOOKUP(C:C,ReactionTypes!$B$2:$D$17,3,FALSE)</f>
        <v>35</v>
      </c>
    </row>
    <row r="606" spans="1:8" x14ac:dyDescent="0.25">
      <c r="A606">
        <v>16154</v>
      </c>
      <c r="B606" t="s">
        <v>658</v>
      </c>
      <c r="C606" t="s">
        <v>1050</v>
      </c>
      <c r="D606" s="2">
        <v>44142.348611111112</v>
      </c>
      <c r="E606" t="str">
        <f>VLOOKUP(B606,Content!$B$2:$D$1001,3,FALSE)</f>
        <v>dogs</v>
      </c>
      <c r="F606" t="str">
        <f>VLOOKUP(Reactions!B606,Content!B606:D1605,2,FALSE)</f>
        <v>photo</v>
      </c>
      <c r="G606" t="str">
        <f>VLOOKUP(C:C,ReactionTypes!$B$2:$D$17,2,FALSE)</f>
        <v>positive</v>
      </c>
      <c r="H606">
        <f>VLOOKUP(C:C,ReactionTypes!$B$2:$D$17,3,FALSE)</f>
        <v>60</v>
      </c>
    </row>
    <row r="607" spans="1:8" x14ac:dyDescent="0.25">
      <c r="A607">
        <v>16169</v>
      </c>
      <c r="B607" t="s">
        <v>659</v>
      </c>
      <c r="C607" t="s">
        <v>1044</v>
      </c>
      <c r="D607" s="2">
        <v>44106.038194444445</v>
      </c>
      <c r="E607" t="str">
        <f>VLOOKUP(B607,Content!$B$2:$D$1001,3,FALSE)</f>
        <v>cooking</v>
      </c>
      <c r="F607" t="str">
        <f>VLOOKUP(Reactions!B607,Content!B607:D1606,2,FALSE)</f>
        <v>photo</v>
      </c>
      <c r="G607" t="str">
        <f>VLOOKUP(C:C,ReactionTypes!$B$2:$D$17,2,FALSE)</f>
        <v>positive</v>
      </c>
      <c r="H607">
        <f>VLOOKUP(C:C,ReactionTypes!$B$2:$D$17,3,FALSE)</f>
        <v>70</v>
      </c>
    </row>
    <row r="608" spans="1:8" x14ac:dyDescent="0.25">
      <c r="A608">
        <v>16175</v>
      </c>
      <c r="B608" t="s">
        <v>660</v>
      </c>
      <c r="C608" t="s">
        <v>1044</v>
      </c>
      <c r="D608" s="2">
        <v>44005.583333333336</v>
      </c>
      <c r="E608" t="str">
        <f>VLOOKUP(B608,Content!$B$2:$D$1001,3,FALSE)</f>
        <v>animals</v>
      </c>
      <c r="F608" t="str">
        <f>VLOOKUP(Reactions!B608,Content!B608:D1607,2,FALSE)</f>
        <v>photo</v>
      </c>
      <c r="G608" t="str">
        <f>VLOOKUP(C:C,ReactionTypes!$B$2:$D$17,2,FALSE)</f>
        <v>positive</v>
      </c>
      <c r="H608">
        <f>VLOOKUP(C:C,ReactionTypes!$B$2:$D$17,3,FALSE)</f>
        <v>70</v>
      </c>
    </row>
    <row r="609" spans="1:8" x14ac:dyDescent="0.25">
      <c r="A609">
        <v>16209</v>
      </c>
      <c r="B609" t="s">
        <v>661</v>
      </c>
      <c r="C609" t="s">
        <v>1046</v>
      </c>
      <c r="D609" s="2">
        <v>44082.274305555555</v>
      </c>
      <c r="E609" t="str">
        <f>VLOOKUP(B609,Content!$B$2:$D$1001,3,FALSE)</f>
        <v>soccer</v>
      </c>
      <c r="F609" t="str">
        <f>VLOOKUP(Reactions!B609,Content!B609:D1608,2,FALSE)</f>
        <v>audio</v>
      </c>
      <c r="G609" t="str">
        <f>VLOOKUP(C:C,ReactionTypes!$B$2:$D$17,2,FALSE)</f>
        <v>neutral</v>
      </c>
      <c r="H609">
        <f>VLOOKUP(C:C,ReactionTypes!$B$2:$D$17,3,FALSE)</f>
        <v>20</v>
      </c>
    </row>
    <row r="610" spans="1:8" x14ac:dyDescent="0.25">
      <c r="A610">
        <v>16218</v>
      </c>
      <c r="B610" t="s">
        <v>662</v>
      </c>
      <c r="C610" t="s">
        <v>1052</v>
      </c>
      <c r="D610" s="2">
        <v>44155.668749999997</v>
      </c>
      <c r="E610" t="str">
        <f>VLOOKUP(B610,Content!$B$2:$D$1001,3,FALSE)</f>
        <v>fitness</v>
      </c>
      <c r="F610" t="str">
        <f>VLOOKUP(Reactions!B610,Content!B610:D1609,2,FALSE)</f>
        <v>GIF</v>
      </c>
      <c r="G610" t="str">
        <f>VLOOKUP(C:C,ReactionTypes!$B$2:$D$17,2,FALSE)</f>
        <v>positive</v>
      </c>
      <c r="H610">
        <f>VLOOKUP(C:C,ReactionTypes!$B$2:$D$17,3,FALSE)</f>
        <v>45</v>
      </c>
    </row>
    <row r="611" spans="1:8" x14ac:dyDescent="0.25">
      <c r="A611">
        <v>16247</v>
      </c>
      <c r="B611" t="s">
        <v>663</v>
      </c>
      <c r="C611" t="s">
        <v>1046</v>
      </c>
      <c r="D611" s="2">
        <v>44192.476388888892</v>
      </c>
      <c r="E611" t="str">
        <f>VLOOKUP(B611,Content!$B$2:$D$1001,3,FALSE)</f>
        <v>Travel</v>
      </c>
      <c r="F611" t="str">
        <f>VLOOKUP(Reactions!B611,Content!B611:D1610,2,FALSE)</f>
        <v>video</v>
      </c>
      <c r="G611" t="str">
        <f>VLOOKUP(C:C,ReactionTypes!$B$2:$D$17,2,FALSE)</f>
        <v>neutral</v>
      </c>
      <c r="H611">
        <f>VLOOKUP(C:C,ReactionTypes!$B$2:$D$17,3,FALSE)</f>
        <v>20</v>
      </c>
    </row>
    <row r="612" spans="1:8" x14ac:dyDescent="0.25">
      <c r="A612">
        <v>16261</v>
      </c>
      <c r="B612" t="s">
        <v>664</v>
      </c>
      <c r="C612" t="s">
        <v>1041</v>
      </c>
      <c r="D612" s="2">
        <v>44082.109722222223</v>
      </c>
      <c r="E612" t="str">
        <f>VLOOKUP(B612,Content!$B$2:$D$1001,3,FALSE)</f>
        <v>dogs</v>
      </c>
      <c r="F612" t="str">
        <f>VLOOKUP(Reactions!B612,Content!B612:D1611,2,FALSE)</f>
        <v>photo</v>
      </c>
      <c r="G612" t="str">
        <f>VLOOKUP(C:C,ReactionTypes!$B$2:$D$17,2,FALSE)</f>
        <v>negative</v>
      </c>
      <c r="H612">
        <f>VLOOKUP(C:C,ReactionTypes!$B$2:$D$17,3,FALSE)</f>
        <v>15</v>
      </c>
    </row>
    <row r="613" spans="1:8" x14ac:dyDescent="0.25">
      <c r="A613">
        <v>16289</v>
      </c>
      <c r="B613" t="s">
        <v>665</v>
      </c>
      <c r="C613" t="s">
        <v>1052</v>
      </c>
      <c r="D613" s="2">
        <v>44148.342361111114</v>
      </c>
      <c r="E613" t="str">
        <f>VLOOKUP(B613,Content!$B$2:$D$1001,3,FALSE)</f>
        <v>healthy eating</v>
      </c>
      <c r="F613" t="str">
        <f>VLOOKUP(Reactions!B613,Content!B613:D1612,2,FALSE)</f>
        <v>GIF</v>
      </c>
      <c r="G613" t="str">
        <f>VLOOKUP(C:C,ReactionTypes!$B$2:$D$17,2,FALSE)</f>
        <v>positive</v>
      </c>
      <c r="H613">
        <f>VLOOKUP(C:C,ReactionTypes!$B$2:$D$17,3,FALSE)</f>
        <v>45</v>
      </c>
    </row>
    <row r="614" spans="1:8" x14ac:dyDescent="0.25">
      <c r="A614">
        <v>16292</v>
      </c>
      <c r="B614" t="s">
        <v>666</v>
      </c>
      <c r="C614" t="s">
        <v>1053</v>
      </c>
      <c r="D614" s="2">
        <v>44258.839583333334</v>
      </c>
      <c r="E614" t="str">
        <f>VLOOKUP(B614,Content!$B$2:$D$1001,3,FALSE)</f>
        <v>science</v>
      </c>
      <c r="F614" t="str">
        <f>VLOOKUP(Reactions!B614,Content!B614:D1613,2,FALSE)</f>
        <v>photo</v>
      </c>
      <c r="G614" t="str">
        <f>VLOOKUP(C:C,ReactionTypes!$B$2:$D$17,2,FALSE)</f>
        <v>positive</v>
      </c>
      <c r="H614">
        <f>VLOOKUP(C:C,ReactionTypes!$B$2:$D$17,3,FALSE)</f>
        <v>65</v>
      </c>
    </row>
    <row r="615" spans="1:8" x14ac:dyDescent="0.25">
      <c r="A615">
        <v>16335</v>
      </c>
      <c r="B615" t="s">
        <v>667</v>
      </c>
      <c r="C615" t="s">
        <v>1039</v>
      </c>
      <c r="D615" s="2">
        <v>44156.56527777778</v>
      </c>
      <c r="E615" t="str">
        <f>VLOOKUP(B615,Content!$B$2:$D$1001,3,FALSE)</f>
        <v>cooking</v>
      </c>
      <c r="F615" t="str">
        <f>VLOOKUP(Reactions!B615,Content!B615:D1614,2,FALSE)</f>
        <v>audio</v>
      </c>
      <c r="G615" t="str">
        <f>VLOOKUP(C:C,ReactionTypes!$B$2:$D$17,2,FALSE)</f>
        <v>negative</v>
      </c>
      <c r="H615">
        <f>VLOOKUP(C:C,ReactionTypes!$B$2:$D$17,3,FALSE)</f>
        <v>0</v>
      </c>
    </row>
    <row r="616" spans="1:8" x14ac:dyDescent="0.25">
      <c r="A616">
        <v>16351</v>
      </c>
      <c r="B616" t="s">
        <v>668</v>
      </c>
      <c r="C616" t="s">
        <v>1048</v>
      </c>
      <c r="D616" s="2">
        <v>44289.884027777778</v>
      </c>
      <c r="E616" t="str">
        <f>VLOOKUP(B616,Content!$B$2:$D$1001,3,FALSE)</f>
        <v>soccer</v>
      </c>
      <c r="F616" t="str">
        <f>VLOOKUP(Reactions!B616,Content!B616:D1615,2,FALSE)</f>
        <v>video</v>
      </c>
      <c r="G616" t="str">
        <f>VLOOKUP(C:C,ReactionTypes!$B$2:$D$17,2,FALSE)</f>
        <v>negative</v>
      </c>
      <c r="H616">
        <f>VLOOKUP(C:C,ReactionTypes!$B$2:$D$17,3,FALSE)</f>
        <v>12</v>
      </c>
    </row>
    <row r="617" spans="1:8" x14ac:dyDescent="0.25">
      <c r="A617">
        <v>16366</v>
      </c>
      <c r="B617" s="1" t="s">
        <v>669</v>
      </c>
      <c r="C617" t="s">
        <v>1054</v>
      </c>
      <c r="D617" s="2">
        <v>44331.288888888892</v>
      </c>
      <c r="E617" t="str">
        <f>VLOOKUP(B617,Content!$B$2:$D$1001,3,FALSE)</f>
        <v>soccer</v>
      </c>
      <c r="F617" t="str">
        <f>VLOOKUP(Reactions!B617,Content!B617:D1616,2,FALSE)</f>
        <v>GIF</v>
      </c>
      <c r="G617" t="str">
        <f>VLOOKUP(C:C,ReactionTypes!$B$2:$D$17,2,FALSE)</f>
        <v>positive</v>
      </c>
      <c r="H617">
        <f>VLOOKUP(C:C,ReactionTypes!$B$2:$D$17,3,FALSE)</f>
        <v>72</v>
      </c>
    </row>
    <row r="618" spans="1:8" x14ac:dyDescent="0.25">
      <c r="A618">
        <v>16375</v>
      </c>
      <c r="B618" t="s">
        <v>670</v>
      </c>
      <c r="C618" t="s">
        <v>1045</v>
      </c>
      <c r="D618" s="2">
        <v>44257.361805555556</v>
      </c>
      <c r="E618" t="str">
        <f>VLOOKUP(B618,Content!$B$2:$D$1001,3,FALSE)</f>
        <v>dogs</v>
      </c>
      <c r="F618" t="str">
        <f>VLOOKUP(Reactions!B618,Content!B618:D1617,2,FALSE)</f>
        <v>photo</v>
      </c>
      <c r="G618" t="str">
        <f>VLOOKUP(C:C,ReactionTypes!$B$2:$D$17,2,FALSE)</f>
        <v>negative</v>
      </c>
      <c r="H618">
        <f>VLOOKUP(C:C,ReactionTypes!$B$2:$D$17,3,FALSE)</f>
        <v>5</v>
      </c>
    </row>
    <row r="619" spans="1:8" x14ac:dyDescent="0.25">
      <c r="A619">
        <v>16418</v>
      </c>
      <c r="B619" t="s">
        <v>671</v>
      </c>
      <c r="C619" t="s">
        <v>1042</v>
      </c>
      <c r="D619" s="2">
        <v>44279.551388888889</v>
      </c>
      <c r="E619" t="str">
        <f>VLOOKUP(B619,Content!$B$2:$D$1001,3,FALSE)</f>
        <v>soccer</v>
      </c>
      <c r="F619" t="str">
        <f>VLOOKUP(Reactions!B619,Content!B619:D1618,2,FALSE)</f>
        <v>video</v>
      </c>
      <c r="G619" t="str">
        <f>VLOOKUP(C:C,ReactionTypes!$B$2:$D$17,2,FALSE)</f>
        <v>positive</v>
      </c>
      <c r="H619">
        <f>VLOOKUP(C:C,ReactionTypes!$B$2:$D$17,3,FALSE)</f>
        <v>30</v>
      </c>
    </row>
    <row r="620" spans="1:8" x14ac:dyDescent="0.25">
      <c r="A620">
        <v>16428</v>
      </c>
      <c r="B620" t="s">
        <v>672</v>
      </c>
      <c r="C620" t="s">
        <v>1043</v>
      </c>
      <c r="D620" s="2">
        <v>44131.527083333334</v>
      </c>
      <c r="E620" t="str">
        <f>VLOOKUP(B620,Content!$B$2:$D$1001,3,FALSE)</f>
        <v>public speaking</v>
      </c>
      <c r="F620" t="str">
        <f>VLOOKUP(Reactions!B620,Content!B620:D1619,2,FALSE)</f>
        <v>photo</v>
      </c>
      <c r="G620" t="str">
        <f>VLOOKUP(C:C,ReactionTypes!$B$2:$D$17,2,FALSE)</f>
        <v>neutral</v>
      </c>
      <c r="H620">
        <f>VLOOKUP(C:C,ReactionTypes!$B$2:$D$17,3,FALSE)</f>
        <v>35</v>
      </c>
    </row>
    <row r="621" spans="1:8" x14ac:dyDescent="0.25">
      <c r="A621">
        <v>16450</v>
      </c>
      <c r="B621" t="s">
        <v>673</v>
      </c>
      <c r="C621" t="s">
        <v>1050</v>
      </c>
      <c r="D621" s="2">
        <v>44285.847916666666</v>
      </c>
      <c r="E621" t="str">
        <f>VLOOKUP(B621,Content!$B$2:$D$1001,3,FALSE)</f>
        <v>travel</v>
      </c>
      <c r="F621" t="str">
        <f>VLOOKUP(Reactions!B621,Content!B621:D1620,2,FALSE)</f>
        <v>audio</v>
      </c>
      <c r="G621" t="str">
        <f>VLOOKUP(C:C,ReactionTypes!$B$2:$D$17,2,FALSE)</f>
        <v>positive</v>
      </c>
      <c r="H621">
        <f>VLOOKUP(C:C,ReactionTypes!$B$2:$D$17,3,FALSE)</f>
        <v>60</v>
      </c>
    </row>
    <row r="622" spans="1:8" x14ac:dyDescent="0.25">
      <c r="A622">
        <v>16463</v>
      </c>
      <c r="B622" t="s">
        <v>674</v>
      </c>
      <c r="C622" t="s">
        <v>1047</v>
      </c>
      <c r="D622" s="2">
        <v>44117.841666666667</v>
      </c>
      <c r="E622" t="str">
        <f>VLOOKUP(B622,Content!$B$2:$D$1001,3,FALSE)</f>
        <v>culture</v>
      </c>
      <c r="F622" t="str">
        <f>VLOOKUP(Reactions!B622,Content!B622:D1621,2,FALSE)</f>
        <v>audio</v>
      </c>
      <c r="G622" t="str">
        <f>VLOOKUP(C:C,ReactionTypes!$B$2:$D$17,2,FALSE)</f>
        <v>positive</v>
      </c>
      <c r="H622">
        <f>VLOOKUP(C:C,ReactionTypes!$B$2:$D$17,3,FALSE)</f>
        <v>75</v>
      </c>
    </row>
    <row r="623" spans="1:8" x14ac:dyDescent="0.25">
      <c r="A623">
        <v>16491</v>
      </c>
      <c r="B623" t="s">
        <v>675</v>
      </c>
      <c r="C623" t="s">
        <v>1044</v>
      </c>
      <c r="D623" s="2">
        <v>44340.316666666666</v>
      </c>
      <c r="E623" t="str">
        <f>VLOOKUP(B623,Content!$B$2:$D$1001,3,FALSE)</f>
        <v>soccer</v>
      </c>
      <c r="F623" t="str">
        <f>VLOOKUP(Reactions!B623,Content!B623:D1622,2,FALSE)</f>
        <v>audio</v>
      </c>
      <c r="G623" t="str">
        <f>VLOOKUP(C:C,ReactionTypes!$B$2:$D$17,2,FALSE)</f>
        <v>positive</v>
      </c>
      <c r="H623">
        <f>VLOOKUP(C:C,ReactionTypes!$B$2:$D$17,3,FALSE)</f>
        <v>70</v>
      </c>
    </row>
    <row r="624" spans="1:8" x14ac:dyDescent="0.25">
      <c r="A624">
        <v>16532</v>
      </c>
      <c r="B624" t="s">
        <v>677</v>
      </c>
      <c r="C624" t="s">
        <v>1040</v>
      </c>
      <c r="D624" s="2">
        <v>44144.961111111108</v>
      </c>
      <c r="E624" t="str">
        <f>VLOOKUP(B624,Content!$B$2:$D$1001,3,FALSE)</f>
        <v>technology</v>
      </c>
      <c r="F624" t="str">
        <f>VLOOKUP(Reactions!B624,Content!B624:D1623,2,FALSE)</f>
        <v>GIF</v>
      </c>
      <c r="G624" t="str">
        <f>VLOOKUP(C:C,ReactionTypes!$B$2:$D$17,2,FALSE)</f>
        <v>negative</v>
      </c>
      <c r="H624">
        <f>VLOOKUP(C:C,ReactionTypes!$B$2:$D$17,3,FALSE)</f>
        <v>10</v>
      </c>
    </row>
    <row r="625" spans="1:8" x14ac:dyDescent="0.25">
      <c r="A625">
        <v>16546</v>
      </c>
      <c r="B625" t="s">
        <v>679</v>
      </c>
      <c r="C625" t="s">
        <v>1054</v>
      </c>
      <c r="D625" s="2">
        <v>44349.702777777777</v>
      </c>
      <c r="E625" t="str">
        <f>VLOOKUP(B625,Content!$B$2:$D$1001,3,FALSE)</f>
        <v>soccer</v>
      </c>
      <c r="F625" t="str">
        <f>VLOOKUP(Reactions!B625,Content!B625:D1624,2,FALSE)</f>
        <v>GIF</v>
      </c>
      <c r="G625" t="str">
        <f>VLOOKUP(C:C,ReactionTypes!$B$2:$D$17,2,FALSE)</f>
        <v>positive</v>
      </c>
      <c r="H625">
        <f>VLOOKUP(C:C,ReactionTypes!$B$2:$D$17,3,FALSE)</f>
        <v>72</v>
      </c>
    </row>
    <row r="626" spans="1:8" x14ac:dyDescent="0.25">
      <c r="A626">
        <v>16574</v>
      </c>
      <c r="B626" t="s">
        <v>680</v>
      </c>
      <c r="C626" t="s">
        <v>1049</v>
      </c>
      <c r="D626" s="2">
        <v>44358.070833333331</v>
      </c>
      <c r="E626" t="str">
        <f>VLOOKUP(B626,Content!$B$2:$D$1001,3,FALSE)</f>
        <v>soccer</v>
      </c>
      <c r="F626" t="str">
        <f>VLOOKUP(Reactions!B626,Content!B626:D1625,2,FALSE)</f>
        <v>GIF</v>
      </c>
      <c r="G626" t="str">
        <f>VLOOKUP(C:C,ReactionTypes!$B$2:$D$17,2,FALSE)</f>
        <v>positive</v>
      </c>
      <c r="H626">
        <f>VLOOKUP(C:C,ReactionTypes!$B$2:$D$17,3,FALSE)</f>
        <v>50</v>
      </c>
    </row>
    <row r="627" spans="1:8" x14ac:dyDescent="0.25">
      <c r="A627">
        <v>16585</v>
      </c>
      <c r="B627" t="s">
        <v>681</v>
      </c>
      <c r="C627" t="s">
        <v>1039</v>
      </c>
      <c r="D627" s="2">
        <v>44331.788888888892</v>
      </c>
      <c r="E627" t="str">
        <f>VLOOKUP(B627,Content!$B$2:$D$1001,3,FALSE)</f>
        <v>food</v>
      </c>
      <c r="F627" t="str">
        <f>VLOOKUP(Reactions!B627,Content!B627:D1626,2,FALSE)</f>
        <v>photo</v>
      </c>
      <c r="G627" t="str">
        <f>VLOOKUP(C:C,ReactionTypes!$B$2:$D$17,2,FALSE)</f>
        <v>negative</v>
      </c>
      <c r="H627">
        <f>VLOOKUP(C:C,ReactionTypes!$B$2:$D$17,3,FALSE)</f>
        <v>0</v>
      </c>
    </row>
    <row r="628" spans="1:8" x14ac:dyDescent="0.25">
      <c r="A628">
        <v>16598</v>
      </c>
      <c r="B628" t="s">
        <v>682</v>
      </c>
      <c r="C628" t="s">
        <v>1045</v>
      </c>
      <c r="D628" s="2">
        <v>44287.95</v>
      </c>
      <c r="E628" t="str">
        <f>VLOOKUP(B628,Content!$B$2:$D$1001,3,FALSE)</f>
        <v>science</v>
      </c>
      <c r="F628" t="str">
        <f>VLOOKUP(Reactions!B628,Content!B628:D1627,2,FALSE)</f>
        <v>GIF</v>
      </c>
      <c r="G628" t="str">
        <f>VLOOKUP(C:C,ReactionTypes!$B$2:$D$17,2,FALSE)</f>
        <v>negative</v>
      </c>
      <c r="H628">
        <f>VLOOKUP(C:C,ReactionTypes!$B$2:$D$17,3,FALSE)</f>
        <v>5</v>
      </c>
    </row>
    <row r="629" spans="1:8" x14ac:dyDescent="0.25">
      <c r="A629">
        <v>16628</v>
      </c>
      <c r="B629" t="s">
        <v>683</v>
      </c>
      <c r="C629" t="s">
        <v>1049</v>
      </c>
      <c r="D629" s="2">
        <v>44172.51458333333</v>
      </c>
      <c r="E629" t="str">
        <f>VLOOKUP(B629,Content!$B$2:$D$1001,3,FALSE)</f>
        <v>dogs</v>
      </c>
      <c r="F629" t="str">
        <f>VLOOKUP(Reactions!B629,Content!B629:D1628,2,FALSE)</f>
        <v>video</v>
      </c>
      <c r="G629" t="str">
        <f>VLOOKUP(C:C,ReactionTypes!$B$2:$D$17,2,FALSE)</f>
        <v>positive</v>
      </c>
      <c r="H629">
        <f>VLOOKUP(C:C,ReactionTypes!$B$2:$D$17,3,FALSE)</f>
        <v>50</v>
      </c>
    </row>
    <row r="630" spans="1:8" x14ac:dyDescent="0.25">
      <c r="A630">
        <v>16669</v>
      </c>
      <c r="B630" t="s">
        <v>684</v>
      </c>
      <c r="C630" t="s">
        <v>1053</v>
      </c>
      <c r="D630" s="2">
        <v>44340.568749999999</v>
      </c>
      <c r="E630" t="str">
        <f>VLOOKUP(B630,Content!$B$2:$D$1001,3,FALSE)</f>
        <v>animals</v>
      </c>
      <c r="F630" t="str">
        <f>VLOOKUP(Reactions!B630,Content!B630:D1629,2,FALSE)</f>
        <v>GIF</v>
      </c>
      <c r="G630" t="str">
        <f>VLOOKUP(C:C,ReactionTypes!$B$2:$D$17,2,FALSE)</f>
        <v>positive</v>
      </c>
      <c r="H630">
        <f>VLOOKUP(C:C,ReactionTypes!$B$2:$D$17,3,FALSE)</f>
        <v>65</v>
      </c>
    </row>
    <row r="631" spans="1:8" x14ac:dyDescent="0.25">
      <c r="A631">
        <v>16691</v>
      </c>
      <c r="B631" t="s">
        <v>685</v>
      </c>
      <c r="C631" t="s">
        <v>1046</v>
      </c>
      <c r="D631" s="2">
        <v>44165.73541666667</v>
      </c>
      <c r="E631" t="str">
        <f>VLOOKUP(B631,Content!$B$2:$D$1001,3,FALSE)</f>
        <v>education</v>
      </c>
      <c r="F631" t="str">
        <f>VLOOKUP(Reactions!B631,Content!B631:D1630,2,FALSE)</f>
        <v>video</v>
      </c>
      <c r="G631" t="str">
        <f>VLOOKUP(C:C,ReactionTypes!$B$2:$D$17,2,FALSE)</f>
        <v>neutral</v>
      </c>
      <c r="H631">
        <f>VLOOKUP(C:C,ReactionTypes!$B$2:$D$17,3,FALSE)</f>
        <v>20</v>
      </c>
    </row>
    <row r="632" spans="1:8" x14ac:dyDescent="0.25">
      <c r="A632">
        <v>16732</v>
      </c>
      <c r="B632" t="s">
        <v>686</v>
      </c>
      <c r="C632" t="s">
        <v>1041</v>
      </c>
      <c r="D632" s="2">
        <v>44287.462500000001</v>
      </c>
      <c r="E632" t="str">
        <f>VLOOKUP(B632,Content!$B$2:$D$1001,3,FALSE)</f>
        <v>studying</v>
      </c>
      <c r="F632" t="str">
        <f>VLOOKUP(Reactions!B632,Content!B632:D1631,2,FALSE)</f>
        <v>photo</v>
      </c>
      <c r="G632" t="str">
        <f>VLOOKUP(C:C,ReactionTypes!$B$2:$D$17,2,FALSE)</f>
        <v>negative</v>
      </c>
      <c r="H632">
        <f>VLOOKUP(C:C,ReactionTypes!$B$2:$D$17,3,FALSE)</f>
        <v>15</v>
      </c>
    </row>
    <row r="633" spans="1:8" x14ac:dyDescent="0.25">
      <c r="A633">
        <v>16769</v>
      </c>
      <c r="B633" t="s">
        <v>687</v>
      </c>
      <c r="C633" t="s">
        <v>1051</v>
      </c>
      <c r="D633" s="2">
        <v>44007.938888888886</v>
      </c>
      <c r="E633" t="str">
        <f>VLOOKUP(B633,Content!$B$2:$D$1001,3,FALSE)</f>
        <v>public speaking</v>
      </c>
      <c r="F633" t="str">
        <f>VLOOKUP(Reactions!B633,Content!B633:D1632,2,FALSE)</f>
        <v>audio</v>
      </c>
      <c r="G633" t="str">
        <f>VLOOKUP(C:C,ReactionTypes!$B$2:$D$17,2,FALSE)</f>
        <v>positive</v>
      </c>
      <c r="H633">
        <f>VLOOKUP(C:C,ReactionTypes!$B$2:$D$17,3,FALSE)</f>
        <v>70</v>
      </c>
    </row>
    <row r="634" spans="1:8" x14ac:dyDescent="0.25">
      <c r="A634">
        <v>16787</v>
      </c>
      <c r="B634" t="s">
        <v>688</v>
      </c>
      <c r="C634" t="s">
        <v>1044</v>
      </c>
      <c r="D634" s="2">
        <v>44194.1875</v>
      </c>
      <c r="E634" t="str">
        <f>VLOOKUP(B634,Content!$B$2:$D$1001,3,FALSE)</f>
        <v>culture</v>
      </c>
      <c r="F634" t="str">
        <f>VLOOKUP(Reactions!B634,Content!B634:D1633,2,FALSE)</f>
        <v>GIF</v>
      </c>
      <c r="G634" t="str">
        <f>VLOOKUP(C:C,ReactionTypes!$B$2:$D$17,2,FALSE)</f>
        <v>positive</v>
      </c>
      <c r="H634">
        <f>VLOOKUP(C:C,ReactionTypes!$B$2:$D$17,3,FALSE)</f>
        <v>70</v>
      </c>
    </row>
    <row r="635" spans="1:8" x14ac:dyDescent="0.25">
      <c r="A635">
        <v>16797</v>
      </c>
      <c r="B635" t="s">
        <v>689</v>
      </c>
      <c r="C635" t="s">
        <v>1051</v>
      </c>
      <c r="D635" s="2">
        <v>44198.504861111112</v>
      </c>
      <c r="E635" t="str">
        <f>VLOOKUP(B635,Content!$B$2:$D$1001,3,FALSE)</f>
        <v>animals</v>
      </c>
      <c r="F635" t="str">
        <f>VLOOKUP(Reactions!B635,Content!B635:D1634,2,FALSE)</f>
        <v>audio</v>
      </c>
      <c r="G635" t="str">
        <f>VLOOKUP(C:C,ReactionTypes!$B$2:$D$17,2,FALSE)</f>
        <v>positive</v>
      </c>
      <c r="H635">
        <f>VLOOKUP(C:C,ReactionTypes!$B$2:$D$17,3,FALSE)</f>
        <v>70</v>
      </c>
    </row>
    <row r="636" spans="1:8" x14ac:dyDescent="0.25">
      <c r="A636">
        <v>16829</v>
      </c>
      <c r="B636" t="s">
        <v>690</v>
      </c>
      <c r="C636" t="s">
        <v>1049</v>
      </c>
      <c r="D636" s="2">
        <v>44228.954861111109</v>
      </c>
      <c r="E636" t="str">
        <f>VLOOKUP(B636,Content!$B$2:$D$1001,3,FALSE)</f>
        <v>animals</v>
      </c>
      <c r="F636" t="str">
        <f>VLOOKUP(Reactions!B636,Content!B636:D1635,2,FALSE)</f>
        <v>video</v>
      </c>
      <c r="G636" t="str">
        <f>VLOOKUP(C:C,ReactionTypes!$B$2:$D$17,2,FALSE)</f>
        <v>positive</v>
      </c>
      <c r="H636">
        <f>VLOOKUP(C:C,ReactionTypes!$B$2:$D$17,3,FALSE)</f>
        <v>50</v>
      </c>
    </row>
    <row r="637" spans="1:8" x14ac:dyDescent="0.25">
      <c r="A637">
        <v>16841</v>
      </c>
      <c r="B637" t="s">
        <v>691</v>
      </c>
      <c r="C637" t="s">
        <v>1048</v>
      </c>
      <c r="D637" s="2">
        <v>44354.897916666669</v>
      </c>
      <c r="E637" t="str">
        <f>VLOOKUP(B637,Content!$B$2:$D$1001,3,FALSE)</f>
        <v>fitness</v>
      </c>
      <c r="F637" t="str">
        <f>VLOOKUP(Reactions!B637,Content!B637:D1636,2,FALSE)</f>
        <v>audio</v>
      </c>
      <c r="G637" t="str">
        <f>VLOOKUP(C:C,ReactionTypes!$B$2:$D$17,2,FALSE)</f>
        <v>negative</v>
      </c>
      <c r="H637">
        <f>VLOOKUP(C:C,ReactionTypes!$B$2:$D$17,3,FALSE)</f>
        <v>12</v>
      </c>
    </row>
    <row r="638" spans="1:8" x14ac:dyDescent="0.25">
      <c r="A638">
        <v>16876</v>
      </c>
      <c r="B638" t="s">
        <v>692</v>
      </c>
      <c r="C638" t="s">
        <v>1044</v>
      </c>
      <c r="D638" s="2">
        <v>44103.338888888888</v>
      </c>
      <c r="E638" t="str">
        <f>VLOOKUP(B638,Content!$B$2:$D$1001,3,FALSE)</f>
        <v>tennis</v>
      </c>
      <c r="F638" t="str">
        <f>VLOOKUP(Reactions!B638,Content!B638:D1637,2,FALSE)</f>
        <v>photo</v>
      </c>
      <c r="G638" t="str">
        <f>VLOOKUP(C:C,ReactionTypes!$B$2:$D$17,2,FALSE)</f>
        <v>positive</v>
      </c>
      <c r="H638">
        <f>VLOOKUP(C:C,ReactionTypes!$B$2:$D$17,3,FALSE)</f>
        <v>70</v>
      </c>
    </row>
    <row r="639" spans="1:8" x14ac:dyDescent="0.25">
      <c r="A639">
        <v>16887</v>
      </c>
      <c r="B639" t="s">
        <v>693</v>
      </c>
      <c r="C639" t="s">
        <v>1048</v>
      </c>
      <c r="D639" s="2">
        <v>44030.47152777778</v>
      </c>
      <c r="E639" t="str">
        <f>VLOOKUP(B639,Content!$B$2:$D$1001,3,FALSE)</f>
        <v>technology</v>
      </c>
      <c r="F639" t="str">
        <f>VLOOKUP(Reactions!B639,Content!B639:D1638,2,FALSE)</f>
        <v>GIF</v>
      </c>
      <c r="G639" t="str">
        <f>VLOOKUP(C:C,ReactionTypes!$B$2:$D$17,2,FALSE)</f>
        <v>negative</v>
      </c>
      <c r="H639">
        <f>VLOOKUP(C:C,ReactionTypes!$B$2:$D$17,3,FALSE)</f>
        <v>12</v>
      </c>
    </row>
    <row r="640" spans="1:8" x14ac:dyDescent="0.25">
      <c r="A640">
        <v>16931</v>
      </c>
      <c r="B640" t="s">
        <v>694</v>
      </c>
      <c r="C640" t="s">
        <v>1053</v>
      </c>
      <c r="D640" s="2">
        <v>44251.087500000001</v>
      </c>
      <c r="E640" t="str">
        <f>VLOOKUP(B640,Content!$B$2:$D$1001,3,FALSE)</f>
        <v>fitness</v>
      </c>
      <c r="F640" t="str">
        <f>VLOOKUP(Reactions!B640,Content!B640:D1639,2,FALSE)</f>
        <v>GIF</v>
      </c>
      <c r="G640" t="str">
        <f>VLOOKUP(C:C,ReactionTypes!$B$2:$D$17,2,FALSE)</f>
        <v>positive</v>
      </c>
      <c r="H640">
        <f>VLOOKUP(C:C,ReactionTypes!$B$2:$D$17,3,FALSE)</f>
        <v>65</v>
      </c>
    </row>
    <row r="641" spans="1:8" x14ac:dyDescent="0.25">
      <c r="A641">
        <v>16975</v>
      </c>
      <c r="B641" t="s">
        <v>695</v>
      </c>
      <c r="C641" t="s">
        <v>1045</v>
      </c>
      <c r="D641" s="2">
        <v>44159.17291666667</v>
      </c>
      <c r="E641" t="str">
        <f>VLOOKUP(B641,Content!$B$2:$D$1001,3,FALSE)</f>
        <v>cooking</v>
      </c>
      <c r="F641" t="str">
        <f>VLOOKUP(Reactions!B641,Content!B641:D1640,2,FALSE)</f>
        <v>GIF</v>
      </c>
      <c r="G641" t="str">
        <f>VLOOKUP(C:C,ReactionTypes!$B$2:$D$17,2,FALSE)</f>
        <v>negative</v>
      </c>
      <c r="H641">
        <f>VLOOKUP(C:C,ReactionTypes!$B$2:$D$17,3,FALSE)</f>
        <v>5</v>
      </c>
    </row>
    <row r="642" spans="1:8" x14ac:dyDescent="0.25">
      <c r="A642">
        <v>17010</v>
      </c>
      <c r="B642" t="s">
        <v>696</v>
      </c>
      <c r="C642" t="s">
        <v>1052</v>
      </c>
      <c r="D642" s="2">
        <v>44228.576388888891</v>
      </c>
      <c r="E642" t="str">
        <f>VLOOKUP(B642,Content!$B$2:$D$1001,3,FALSE)</f>
        <v>science</v>
      </c>
      <c r="F642" t="str">
        <f>VLOOKUP(Reactions!B642,Content!B642:D1641,2,FALSE)</f>
        <v>video</v>
      </c>
      <c r="G642" t="str">
        <f>VLOOKUP(C:C,ReactionTypes!$B$2:$D$17,2,FALSE)</f>
        <v>positive</v>
      </c>
      <c r="H642">
        <f>VLOOKUP(C:C,ReactionTypes!$B$2:$D$17,3,FALSE)</f>
        <v>45</v>
      </c>
    </row>
    <row r="643" spans="1:8" x14ac:dyDescent="0.25">
      <c r="A643">
        <v>17040</v>
      </c>
      <c r="B643" t="s">
        <v>697</v>
      </c>
      <c r="C643" t="s">
        <v>1043</v>
      </c>
      <c r="D643" s="2">
        <v>44079.035416666666</v>
      </c>
      <c r="E643" t="str">
        <f>VLOOKUP(B643,Content!$B$2:$D$1001,3,FALSE)</f>
        <v>cooking</v>
      </c>
      <c r="F643" t="str">
        <f>VLOOKUP(Reactions!B643,Content!B643:D1642,2,FALSE)</f>
        <v>photo</v>
      </c>
      <c r="G643" t="str">
        <f>VLOOKUP(C:C,ReactionTypes!$B$2:$D$17,2,FALSE)</f>
        <v>neutral</v>
      </c>
      <c r="H643">
        <f>VLOOKUP(C:C,ReactionTypes!$B$2:$D$17,3,FALSE)</f>
        <v>35</v>
      </c>
    </row>
    <row r="644" spans="1:8" x14ac:dyDescent="0.25">
      <c r="A644">
        <v>17076</v>
      </c>
      <c r="B644" t="s">
        <v>698</v>
      </c>
      <c r="C644" t="s">
        <v>1046</v>
      </c>
      <c r="D644" s="2">
        <v>44212.501388888886</v>
      </c>
      <c r="E644" t="str">
        <f>VLOOKUP(B644,Content!$B$2:$D$1001,3,FALSE)</f>
        <v>Fitness</v>
      </c>
      <c r="F644" t="str">
        <f>VLOOKUP(Reactions!B644,Content!B644:D1643,2,FALSE)</f>
        <v>audio</v>
      </c>
      <c r="G644" t="str">
        <f>VLOOKUP(C:C,ReactionTypes!$B$2:$D$17,2,FALSE)</f>
        <v>neutral</v>
      </c>
      <c r="H644">
        <f>VLOOKUP(C:C,ReactionTypes!$B$2:$D$17,3,FALSE)</f>
        <v>20</v>
      </c>
    </row>
    <row r="645" spans="1:8" x14ac:dyDescent="0.25">
      <c r="A645">
        <v>17087</v>
      </c>
      <c r="B645" t="s">
        <v>699</v>
      </c>
      <c r="C645" t="s">
        <v>1053</v>
      </c>
      <c r="D645" s="2">
        <v>44331.161805555559</v>
      </c>
      <c r="E645" t="str">
        <f>VLOOKUP(B645,Content!$B$2:$D$1001,3,FALSE)</f>
        <v>fitness</v>
      </c>
      <c r="F645" t="str">
        <f>VLOOKUP(Reactions!B645,Content!B645:D1644,2,FALSE)</f>
        <v>video</v>
      </c>
      <c r="G645" t="str">
        <f>VLOOKUP(C:C,ReactionTypes!$B$2:$D$17,2,FALSE)</f>
        <v>positive</v>
      </c>
      <c r="H645">
        <f>VLOOKUP(C:C,ReactionTypes!$B$2:$D$17,3,FALSE)</f>
        <v>65</v>
      </c>
    </row>
    <row r="646" spans="1:8" x14ac:dyDescent="0.25">
      <c r="A646">
        <v>17093</v>
      </c>
      <c r="B646" t="s">
        <v>700</v>
      </c>
      <c r="C646" t="s">
        <v>1053</v>
      </c>
      <c r="D646" s="2">
        <v>44327.118055555555</v>
      </c>
      <c r="E646" t="str">
        <f>VLOOKUP(B646,Content!$B$2:$D$1001,3,FALSE)</f>
        <v>public speaking</v>
      </c>
      <c r="F646" t="str">
        <f>VLOOKUP(Reactions!B646,Content!B646:D1645,2,FALSE)</f>
        <v>GIF</v>
      </c>
      <c r="G646" t="str">
        <f>VLOOKUP(C:C,ReactionTypes!$B$2:$D$17,2,FALSE)</f>
        <v>positive</v>
      </c>
      <c r="H646">
        <f>VLOOKUP(C:C,ReactionTypes!$B$2:$D$17,3,FALSE)</f>
        <v>65</v>
      </c>
    </row>
    <row r="647" spans="1:8" x14ac:dyDescent="0.25">
      <c r="A647">
        <v>17102</v>
      </c>
      <c r="B647" t="s">
        <v>701</v>
      </c>
      <c r="C647" t="s">
        <v>1052</v>
      </c>
      <c r="D647" s="2">
        <v>44001.349305555559</v>
      </c>
      <c r="E647" t="str">
        <f>VLOOKUP(B647,Content!$B$2:$D$1001,3,FALSE)</f>
        <v>fitness</v>
      </c>
      <c r="F647" t="str">
        <f>VLOOKUP(Reactions!B647,Content!B647:D1646,2,FALSE)</f>
        <v>video</v>
      </c>
      <c r="G647" t="str">
        <f>VLOOKUP(C:C,ReactionTypes!$B$2:$D$17,2,FALSE)</f>
        <v>positive</v>
      </c>
      <c r="H647">
        <f>VLOOKUP(C:C,ReactionTypes!$B$2:$D$17,3,FALSE)</f>
        <v>45</v>
      </c>
    </row>
    <row r="648" spans="1:8" x14ac:dyDescent="0.25">
      <c r="A648">
        <v>17122</v>
      </c>
      <c r="B648" t="s">
        <v>702</v>
      </c>
      <c r="C648" t="s">
        <v>1044</v>
      </c>
      <c r="D648" s="2">
        <v>44256.535416666666</v>
      </c>
      <c r="E648" t="str">
        <f>VLOOKUP(B648,Content!$B$2:$D$1001,3,FALSE)</f>
        <v>science</v>
      </c>
      <c r="F648" t="str">
        <f>VLOOKUP(Reactions!B648,Content!B648:D1647,2,FALSE)</f>
        <v>photo</v>
      </c>
      <c r="G648" t="str">
        <f>VLOOKUP(C:C,ReactionTypes!$B$2:$D$17,2,FALSE)</f>
        <v>positive</v>
      </c>
      <c r="H648">
        <f>VLOOKUP(C:C,ReactionTypes!$B$2:$D$17,3,FALSE)</f>
        <v>70</v>
      </c>
    </row>
    <row r="649" spans="1:8" x14ac:dyDescent="0.25">
      <c r="A649">
        <v>17149</v>
      </c>
      <c r="B649" t="s">
        <v>703</v>
      </c>
      <c r="C649" t="s">
        <v>1042</v>
      </c>
      <c r="D649" s="2">
        <v>44256.115972222222</v>
      </c>
      <c r="E649" t="str">
        <f>VLOOKUP(B649,Content!$B$2:$D$1001,3,FALSE)</f>
        <v>animals</v>
      </c>
      <c r="F649" t="str">
        <f>VLOOKUP(Reactions!B649,Content!B649:D1648,2,FALSE)</f>
        <v>photo</v>
      </c>
      <c r="G649" t="str">
        <f>VLOOKUP(C:C,ReactionTypes!$B$2:$D$17,2,FALSE)</f>
        <v>positive</v>
      </c>
      <c r="H649">
        <f>VLOOKUP(C:C,ReactionTypes!$B$2:$D$17,3,FALSE)</f>
        <v>30</v>
      </c>
    </row>
    <row r="650" spans="1:8" x14ac:dyDescent="0.25">
      <c r="A650">
        <v>17194</v>
      </c>
      <c r="B650" t="s">
        <v>704</v>
      </c>
      <c r="C650" t="s">
        <v>1051</v>
      </c>
      <c r="D650" s="2">
        <v>44063.834722222222</v>
      </c>
      <c r="E650" t="str">
        <f>VLOOKUP(B650,Content!$B$2:$D$1001,3,FALSE)</f>
        <v>travel</v>
      </c>
      <c r="F650" t="str">
        <f>VLOOKUP(Reactions!B650,Content!B650:D1649,2,FALSE)</f>
        <v>GIF</v>
      </c>
      <c r="G650" t="str">
        <f>VLOOKUP(C:C,ReactionTypes!$B$2:$D$17,2,FALSE)</f>
        <v>positive</v>
      </c>
      <c r="H650">
        <f>VLOOKUP(C:C,ReactionTypes!$B$2:$D$17,3,FALSE)</f>
        <v>70</v>
      </c>
    </row>
    <row r="651" spans="1:8" x14ac:dyDescent="0.25">
      <c r="A651">
        <v>17235</v>
      </c>
      <c r="B651" t="s">
        <v>705</v>
      </c>
      <c r="C651" t="s">
        <v>1048</v>
      </c>
      <c r="D651" s="2">
        <v>44051.767361111109</v>
      </c>
      <c r="E651" t="str">
        <f>VLOOKUP(B651,Content!$B$2:$D$1001,3,FALSE)</f>
        <v>soccer</v>
      </c>
      <c r="F651" t="str">
        <f>VLOOKUP(Reactions!B651,Content!B651:D1650,2,FALSE)</f>
        <v>video</v>
      </c>
      <c r="G651" t="str">
        <f>VLOOKUP(C:C,ReactionTypes!$B$2:$D$17,2,FALSE)</f>
        <v>negative</v>
      </c>
      <c r="H651">
        <f>VLOOKUP(C:C,ReactionTypes!$B$2:$D$17,3,FALSE)</f>
        <v>12</v>
      </c>
    </row>
    <row r="652" spans="1:8" x14ac:dyDescent="0.25">
      <c r="A652">
        <v>17252</v>
      </c>
      <c r="B652" t="s">
        <v>706</v>
      </c>
      <c r="C652" t="s">
        <v>1043</v>
      </c>
      <c r="D652" s="2">
        <v>44065.061111111114</v>
      </c>
      <c r="E652" t="str">
        <f>VLOOKUP(B652,Content!$B$2:$D$1001,3,FALSE)</f>
        <v>technology</v>
      </c>
      <c r="F652" t="str">
        <f>VLOOKUP(Reactions!B652,Content!B652:D1651,2,FALSE)</f>
        <v>audio</v>
      </c>
      <c r="G652" t="str">
        <f>VLOOKUP(C:C,ReactionTypes!$B$2:$D$17,2,FALSE)</f>
        <v>neutral</v>
      </c>
      <c r="H652">
        <f>VLOOKUP(C:C,ReactionTypes!$B$2:$D$17,3,FALSE)</f>
        <v>35</v>
      </c>
    </row>
    <row r="653" spans="1:8" x14ac:dyDescent="0.25">
      <c r="A653">
        <v>17264</v>
      </c>
      <c r="B653" t="s">
        <v>707</v>
      </c>
      <c r="C653" t="s">
        <v>1052</v>
      </c>
      <c r="D653" s="2">
        <v>44152.002083333333</v>
      </c>
      <c r="E653" t="str">
        <f>VLOOKUP(B653,Content!$B$2:$D$1001,3,FALSE)</f>
        <v>tennis</v>
      </c>
      <c r="F653" t="str">
        <f>VLOOKUP(Reactions!B653,Content!B653:D1652,2,FALSE)</f>
        <v>video</v>
      </c>
      <c r="G653" t="str">
        <f>VLOOKUP(C:C,ReactionTypes!$B$2:$D$17,2,FALSE)</f>
        <v>positive</v>
      </c>
      <c r="H653">
        <f>VLOOKUP(C:C,ReactionTypes!$B$2:$D$17,3,FALSE)</f>
        <v>45</v>
      </c>
    </row>
    <row r="654" spans="1:8" x14ac:dyDescent="0.25">
      <c r="A654">
        <v>17287</v>
      </c>
      <c r="B654" t="s">
        <v>708</v>
      </c>
      <c r="C654" t="s">
        <v>1052</v>
      </c>
      <c r="D654" s="2">
        <v>44312.370138888888</v>
      </c>
      <c r="E654" t="str">
        <f>VLOOKUP(B654,Content!$B$2:$D$1001,3,FALSE)</f>
        <v>culture</v>
      </c>
      <c r="F654" t="str">
        <f>VLOOKUP(Reactions!B654,Content!B654:D1653,2,FALSE)</f>
        <v>video</v>
      </c>
      <c r="G654" t="str">
        <f>VLOOKUP(C:C,ReactionTypes!$B$2:$D$17,2,FALSE)</f>
        <v>positive</v>
      </c>
      <c r="H654">
        <f>VLOOKUP(C:C,ReactionTypes!$B$2:$D$17,3,FALSE)</f>
        <v>45</v>
      </c>
    </row>
    <row r="655" spans="1:8" x14ac:dyDescent="0.25">
      <c r="A655">
        <v>17319</v>
      </c>
      <c r="B655" t="s">
        <v>709</v>
      </c>
      <c r="C655" t="s">
        <v>1045</v>
      </c>
      <c r="D655" s="2">
        <v>44034.952777777777</v>
      </c>
      <c r="E655" t="str">
        <f>VLOOKUP(B655,Content!$B$2:$D$1001,3,FALSE)</f>
        <v>fitness</v>
      </c>
      <c r="F655" t="str">
        <f>VLOOKUP(Reactions!B655,Content!B655:D1654,2,FALSE)</f>
        <v>audio</v>
      </c>
      <c r="G655" t="str">
        <f>VLOOKUP(C:C,ReactionTypes!$B$2:$D$17,2,FALSE)</f>
        <v>negative</v>
      </c>
      <c r="H655">
        <f>VLOOKUP(C:C,ReactionTypes!$B$2:$D$17,3,FALSE)</f>
        <v>5</v>
      </c>
    </row>
    <row r="656" spans="1:8" x14ac:dyDescent="0.25">
      <c r="A656">
        <v>17326</v>
      </c>
      <c r="B656" t="s">
        <v>710</v>
      </c>
      <c r="C656" t="s">
        <v>1051</v>
      </c>
      <c r="D656" s="2">
        <v>44038.175694444442</v>
      </c>
      <c r="E656" t="str">
        <f>VLOOKUP(B656,Content!$B$2:$D$1001,3,FALSE)</f>
        <v>dogs</v>
      </c>
      <c r="F656" t="str">
        <f>VLOOKUP(Reactions!B656,Content!B656:D1655,2,FALSE)</f>
        <v>audio</v>
      </c>
      <c r="G656" t="str">
        <f>VLOOKUP(C:C,ReactionTypes!$B$2:$D$17,2,FALSE)</f>
        <v>positive</v>
      </c>
      <c r="H656">
        <f>VLOOKUP(C:C,ReactionTypes!$B$2:$D$17,3,FALSE)</f>
        <v>70</v>
      </c>
    </row>
    <row r="657" spans="1:8" x14ac:dyDescent="0.25">
      <c r="A657">
        <v>17347</v>
      </c>
      <c r="B657" t="s">
        <v>711</v>
      </c>
      <c r="C657" t="s">
        <v>1046</v>
      </c>
      <c r="D657" s="2">
        <v>44020.447916666664</v>
      </c>
      <c r="E657" t="str">
        <f>VLOOKUP(B657,Content!$B$2:$D$1001,3,FALSE)</f>
        <v>dogs</v>
      </c>
      <c r="F657" t="str">
        <f>VLOOKUP(Reactions!B657,Content!B657:D1656,2,FALSE)</f>
        <v>video</v>
      </c>
      <c r="G657" t="str">
        <f>VLOOKUP(C:C,ReactionTypes!$B$2:$D$17,2,FALSE)</f>
        <v>neutral</v>
      </c>
      <c r="H657">
        <f>VLOOKUP(C:C,ReactionTypes!$B$2:$D$17,3,FALSE)</f>
        <v>20</v>
      </c>
    </row>
    <row r="658" spans="1:8" x14ac:dyDescent="0.25">
      <c r="A658">
        <v>17352</v>
      </c>
      <c r="B658" t="s">
        <v>712</v>
      </c>
      <c r="C658" t="s">
        <v>1050</v>
      </c>
      <c r="D658" s="2">
        <v>44253.647916666669</v>
      </c>
      <c r="E658" t="str">
        <f>VLOOKUP(B658,Content!$B$2:$D$1001,3,FALSE)</f>
        <v>travel</v>
      </c>
      <c r="F658" t="str">
        <f>VLOOKUP(Reactions!B658,Content!B658:D1657,2,FALSE)</f>
        <v>video</v>
      </c>
      <c r="G658" t="str">
        <f>VLOOKUP(C:C,ReactionTypes!$B$2:$D$17,2,FALSE)</f>
        <v>positive</v>
      </c>
      <c r="H658">
        <f>VLOOKUP(C:C,ReactionTypes!$B$2:$D$17,3,FALSE)</f>
        <v>60</v>
      </c>
    </row>
    <row r="659" spans="1:8" x14ac:dyDescent="0.25">
      <c r="A659">
        <v>17354</v>
      </c>
      <c r="B659" t="s">
        <v>713</v>
      </c>
      <c r="C659" t="s">
        <v>1043</v>
      </c>
      <c r="D659" s="2">
        <v>44313.377083333333</v>
      </c>
      <c r="E659" t="str">
        <f>VLOOKUP(B659,Content!$B$2:$D$1001,3,FALSE)</f>
        <v>technology</v>
      </c>
      <c r="F659" t="str">
        <f>VLOOKUP(Reactions!B659,Content!B659:D1658,2,FALSE)</f>
        <v>GIF</v>
      </c>
      <c r="G659" t="str">
        <f>VLOOKUP(C:C,ReactionTypes!$B$2:$D$17,2,FALSE)</f>
        <v>neutral</v>
      </c>
      <c r="H659">
        <f>VLOOKUP(C:C,ReactionTypes!$B$2:$D$17,3,FALSE)</f>
        <v>35</v>
      </c>
    </row>
    <row r="660" spans="1:8" x14ac:dyDescent="0.25">
      <c r="A660">
        <v>17373</v>
      </c>
      <c r="B660" t="s">
        <v>714</v>
      </c>
      <c r="C660" t="s">
        <v>1039</v>
      </c>
      <c r="D660" s="2">
        <v>44086.161805555559</v>
      </c>
      <c r="E660" t="str">
        <f>VLOOKUP(B660,Content!$B$2:$D$1001,3,FALSE)</f>
        <v>cooking</v>
      </c>
      <c r="F660" t="str">
        <f>VLOOKUP(Reactions!B660,Content!B660:D1659,2,FALSE)</f>
        <v>video</v>
      </c>
      <c r="G660" t="str">
        <f>VLOOKUP(C:C,ReactionTypes!$B$2:$D$17,2,FALSE)</f>
        <v>negative</v>
      </c>
      <c r="H660">
        <f>VLOOKUP(C:C,ReactionTypes!$B$2:$D$17,3,FALSE)</f>
        <v>0</v>
      </c>
    </row>
    <row r="661" spans="1:8" x14ac:dyDescent="0.25">
      <c r="A661">
        <v>17394</v>
      </c>
      <c r="B661" t="s">
        <v>715</v>
      </c>
      <c r="C661" t="s">
        <v>1054</v>
      </c>
      <c r="D661" s="2">
        <v>44125.123611111114</v>
      </c>
      <c r="E661" t="str">
        <f>VLOOKUP(B661,Content!$B$2:$D$1001,3,FALSE)</f>
        <v>animals</v>
      </c>
      <c r="F661" t="str">
        <f>VLOOKUP(Reactions!B661,Content!B661:D1660,2,FALSE)</f>
        <v>photo</v>
      </c>
      <c r="G661" t="str">
        <f>VLOOKUP(C:C,ReactionTypes!$B$2:$D$17,2,FALSE)</f>
        <v>positive</v>
      </c>
      <c r="H661">
        <f>VLOOKUP(C:C,ReactionTypes!$B$2:$D$17,3,FALSE)</f>
        <v>72</v>
      </c>
    </row>
    <row r="662" spans="1:8" x14ac:dyDescent="0.25">
      <c r="A662">
        <v>17429</v>
      </c>
      <c r="B662" t="s">
        <v>716</v>
      </c>
      <c r="C662" t="s">
        <v>1045</v>
      </c>
      <c r="D662" s="2">
        <v>44120.674305555556</v>
      </c>
      <c r="E662" t="str">
        <f>VLOOKUP(B662,Content!$B$2:$D$1001,3,FALSE)</f>
        <v>cooking</v>
      </c>
      <c r="F662" t="str">
        <f>VLOOKUP(Reactions!B662,Content!B662:D1661,2,FALSE)</f>
        <v>photo</v>
      </c>
      <c r="G662" t="str">
        <f>VLOOKUP(C:C,ReactionTypes!$B$2:$D$17,2,FALSE)</f>
        <v>negative</v>
      </c>
      <c r="H662">
        <f>VLOOKUP(C:C,ReactionTypes!$B$2:$D$17,3,FALSE)</f>
        <v>5</v>
      </c>
    </row>
    <row r="663" spans="1:8" x14ac:dyDescent="0.25">
      <c r="A663">
        <v>17473</v>
      </c>
      <c r="B663" t="s">
        <v>717</v>
      </c>
      <c r="C663" t="s">
        <v>1051</v>
      </c>
      <c r="D663" s="2">
        <v>44265.591666666667</v>
      </c>
      <c r="E663" t="str">
        <f>VLOOKUP(B663,Content!$B$2:$D$1001,3,FALSE)</f>
        <v>food</v>
      </c>
      <c r="F663" t="str">
        <f>VLOOKUP(Reactions!B663,Content!B663:D1662,2,FALSE)</f>
        <v>photo</v>
      </c>
      <c r="G663" t="str">
        <f>VLOOKUP(C:C,ReactionTypes!$B$2:$D$17,2,FALSE)</f>
        <v>positive</v>
      </c>
      <c r="H663">
        <f>VLOOKUP(C:C,ReactionTypes!$B$2:$D$17,3,FALSE)</f>
        <v>70</v>
      </c>
    </row>
    <row r="664" spans="1:8" x14ac:dyDescent="0.25">
      <c r="A664">
        <v>17487</v>
      </c>
      <c r="B664" t="s">
        <v>718</v>
      </c>
      <c r="C664" t="s">
        <v>1049</v>
      </c>
      <c r="D664" s="2">
        <v>44207.207638888889</v>
      </c>
      <c r="E664" t="str">
        <f>VLOOKUP(B664,Content!$B$2:$D$1001,3,FALSE)</f>
        <v>food</v>
      </c>
      <c r="F664" t="str">
        <f>VLOOKUP(Reactions!B664,Content!B664:D1663,2,FALSE)</f>
        <v>photo</v>
      </c>
      <c r="G664" t="str">
        <f>VLOOKUP(C:C,ReactionTypes!$B$2:$D$17,2,FALSE)</f>
        <v>positive</v>
      </c>
      <c r="H664">
        <f>VLOOKUP(C:C,ReactionTypes!$B$2:$D$17,3,FALSE)</f>
        <v>50</v>
      </c>
    </row>
    <row r="665" spans="1:8" x14ac:dyDescent="0.25">
      <c r="A665">
        <v>17507</v>
      </c>
      <c r="B665" t="s">
        <v>719</v>
      </c>
      <c r="C665" t="s">
        <v>1049</v>
      </c>
      <c r="D665" s="2">
        <v>44026.539583333331</v>
      </c>
      <c r="E665" t="str">
        <f>VLOOKUP(B665,Content!$B$2:$D$1001,3,FALSE)</f>
        <v>fitness</v>
      </c>
      <c r="F665" t="str">
        <f>VLOOKUP(Reactions!B665,Content!B665:D1664,2,FALSE)</f>
        <v>GIF</v>
      </c>
      <c r="G665" t="str">
        <f>VLOOKUP(C:C,ReactionTypes!$B$2:$D$17,2,FALSE)</f>
        <v>positive</v>
      </c>
      <c r="H665">
        <f>VLOOKUP(C:C,ReactionTypes!$B$2:$D$17,3,FALSE)</f>
        <v>50</v>
      </c>
    </row>
    <row r="666" spans="1:8" x14ac:dyDescent="0.25">
      <c r="A666">
        <v>17512</v>
      </c>
      <c r="B666" t="s">
        <v>720</v>
      </c>
      <c r="C666" t="s">
        <v>1054</v>
      </c>
      <c r="D666" s="2">
        <v>44138.973611111112</v>
      </c>
      <c r="E666" t="str">
        <f>VLOOKUP(B666,Content!$B$2:$D$1001,3,FALSE)</f>
        <v>studying</v>
      </c>
      <c r="F666" t="str">
        <f>VLOOKUP(Reactions!B666,Content!B666:D1665,2,FALSE)</f>
        <v>GIF</v>
      </c>
      <c r="G666" t="str">
        <f>VLOOKUP(C:C,ReactionTypes!$B$2:$D$17,2,FALSE)</f>
        <v>positive</v>
      </c>
      <c r="H666">
        <f>VLOOKUP(C:C,ReactionTypes!$B$2:$D$17,3,FALSE)</f>
        <v>72</v>
      </c>
    </row>
    <row r="667" spans="1:8" x14ac:dyDescent="0.25">
      <c r="A667">
        <v>17521</v>
      </c>
      <c r="B667" t="s">
        <v>721</v>
      </c>
      <c r="C667" t="s">
        <v>1053</v>
      </c>
      <c r="D667" s="2">
        <v>44008.551388888889</v>
      </c>
      <c r="E667" t="str">
        <f>VLOOKUP(B667,Content!$B$2:$D$1001,3,FALSE)</f>
        <v>tennis</v>
      </c>
      <c r="F667" t="str">
        <f>VLOOKUP(Reactions!B667,Content!B667:D1666,2,FALSE)</f>
        <v>photo</v>
      </c>
      <c r="G667" t="str">
        <f>VLOOKUP(C:C,ReactionTypes!$B$2:$D$17,2,FALSE)</f>
        <v>positive</v>
      </c>
      <c r="H667">
        <f>VLOOKUP(C:C,ReactionTypes!$B$2:$D$17,3,FALSE)</f>
        <v>65</v>
      </c>
    </row>
    <row r="668" spans="1:8" x14ac:dyDescent="0.25">
      <c r="A668">
        <v>17528</v>
      </c>
      <c r="B668" t="s">
        <v>722</v>
      </c>
      <c r="C668" t="s">
        <v>1044</v>
      </c>
      <c r="D668" s="2">
        <v>44095.670138888891</v>
      </c>
      <c r="E668" t="str">
        <f>VLOOKUP(B668,Content!$B$2:$D$1001,3,FALSE)</f>
        <v>fitness</v>
      </c>
      <c r="F668" t="str">
        <f>VLOOKUP(Reactions!B668,Content!B668:D1667,2,FALSE)</f>
        <v>video</v>
      </c>
      <c r="G668" t="str">
        <f>VLOOKUP(C:C,ReactionTypes!$B$2:$D$17,2,FALSE)</f>
        <v>positive</v>
      </c>
      <c r="H668">
        <f>VLOOKUP(C:C,ReactionTypes!$B$2:$D$17,3,FALSE)</f>
        <v>70</v>
      </c>
    </row>
    <row r="669" spans="1:8" x14ac:dyDescent="0.25">
      <c r="A669">
        <v>17562</v>
      </c>
      <c r="B669" t="s">
        <v>723</v>
      </c>
      <c r="C669" t="s">
        <v>1052</v>
      </c>
      <c r="D669" s="2">
        <v>44189.31527777778</v>
      </c>
      <c r="E669" t="str">
        <f>VLOOKUP(B669,Content!$B$2:$D$1001,3,FALSE)</f>
        <v>studying</v>
      </c>
      <c r="F669" t="str">
        <f>VLOOKUP(Reactions!B669,Content!B669:D1668,2,FALSE)</f>
        <v>photo</v>
      </c>
      <c r="G669" t="str">
        <f>VLOOKUP(C:C,ReactionTypes!$B$2:$D$17,2,FALSE)</f>
        <v>positive</v>
      </c>
      <c r="H669">
        <f>VLOOKUP(C:C,ReactionTypes!$B$2:$D$17,3,FALSE)</f>
        <v>45</v>
      </c>
    </row>
    <row r="670" spans="1:8" x14ac:dyDescent="0.25">
      <c r="A670">
        <v>17609</v>
      </c>
      <c r="B670" t="s">
        <v>724</v>
      </c>
      <c r="C670" t="s">
        <v>1046</v>
      </c>
      <c r="D670" s="2">
        <v>44339.476388888892</v>
      </c>
      <c r="E670" t="str">
        <f>VLOOKUP(B670,Content!$B$2:$D$1001,3,FALSE)</f>
        <v>education</v>
      </c>
      <c r="F670" t="str">
        <f>VLOOKUP(Reactions!B670,Content!B670:D1669,2,FALSE)</f>
        <v>audio</v>
      </c>
      <c r="G670" t="str">
        <f>VLOOKUP(C:C,ReactionTypes!$B$2:$D$17,2,FALSE)</f>
        <v>neutral</v>
      </c>
      <c r="H670">
        <f>VLOOKUP(C:C,ReactionTypes!$B$2:$D$17,3,FALSE)</f>
        <v>20</v>
      </c>
    </row>
    <row r="671" spans="1:8" x14ac:dyDescent="0.25">
      <c r="A671">
        <v>17633</v>
      </c>
      <c r="B671" t="s">
        <v>725</v>
      </c>
      <c r="C671" t="s">
        <v>1052</v>
      </c>
      <c r="D671" s="2">
        <v>44135.686805555553</v>
      </c>
      <c r="E671" t="str">
        <f>VLOOKUP(B671,Content!$B$2:$D$1001,3,FALSE)</f>
        <v>cooking</v>
      </c>
      <c r="F671" t="str">
        <f>VLOOKUP(Reactions!B671,Content!B671:D1670,2,FALSE)</f>
        <v>photo</v>
      </c>
      <c r="G671" t="str">
        <f>VLOOKUP(C:C,ReactionTypes!$B$2:$D$17,2,FALSE)</f>
        <v>positive</v>
      </c>
      <c r="H671">
        <f>VLOOKUP(C:C,ReactionTypes!$B$2:$D$17,3,FALSE)</f>
        <v>45</v>
      </c>
    </row>
    <row r="672" spans="1:8" x14ac:dyDescent="0.25">
      <c r="A672">
        <v>17681</v>
      </c>
      <c r="B672" t="s">
        <v>726</v>
      </c>
      <c r="C672" t="s">
        <v>1052</v>
      </c>
      <c r="D672" s="2">
        <v>44242.8125</v>
      </c>
      <c r="E672" t="str">
        <f>VLOOKUP(B672,Content!$B$2:$D$1001,3,FALSE)</f>
        <v>animals</v>
      </c>
      <c r="F672" t="str">
        <f>VLOOKUP(Reactions!B672,Content!B672:D1671,2,FALSE)</f>
        <v>photo</v>
      </c>
      <c r="G672" t="str">
        <f>VLOOKUP(C:C,ReactionTypes!$B$2:$D$17,2,FALSE)</f>
        <v>positive</v>
      </c>
      <c r="H672">
        <f>VLOOKUP(C:C,ReactionTypes!$B$2:$D$17,3,FALSE)</f>
        <v>45</v>
      </c>
    </row>
    <row r="673" spans="1:8" x14ac:dyDescent="0.25">
      <c r="A673">
        <v>17699</v>
      </c>
      <c r="B673" t="s">
        <v>727</v>
      </c>
      <c r="C673" t="s">
        <v>1042</v>
      </c>
      <c r="D673" s="2">
        <v>44261.728472222225</v>
      </c>
      <c r="E673" t="str">
        <f>VLOOKUP(B673,Content!$B$2:$D$1001,3,FALSE)</f>
        <v>travel</v>
      </c>
      <c r="F673" t="str">
        <f>VLOOKUP(Reactions!B673,Content!B673:D1672,2,FALSE)</f>
        <v>photo</v>
      </c>
      <c r="G673" t="str">
        <f>VLOOKUP(C:C,ReactionTypes!$B$2:$D$17,2,FALSE)</f>
        <v>positive</v>
      </c>
      <c r="H673">
        <f>VLOOKUP(C:C,ReactionTypes!$B$2:$D$17,3,FALSE)</f>
        <v>30</v>
      </c>
    </row>
    <row r="674" spans="1:8" x14ac:dyDescent="0.25">
      <c r="A674">
        <v>17734</v>
      </c>
      <c r="B674" t="s">
        <v>728</v>
      </c>
      <c r="C674" t="s">
        <v>1051</v>
      </c>
      <c r="D674" s="2">
        <v>44258.540972222225</v>
      </c>
      <c r="E674" t="str">
        <f>VLOOKUP(B674,Content!$B$2:$D$1001,3,FALSE)</f>
        <v>technology</v>
      </c>
      <c r="F674" t="str">
        <f>VLOOKUP(Reactions!B674,Content!B674:D1673,2,FALSE)</f>
        <v>audio</v>
      </c>
      <c r="G674" t="str">
        <f>VLOOKUP(C:C,ReactionTypes!$B$2:$D$17,2,FALSE)</f>
        <v>positive</v>
      </c>
      <c r="H674">
        <f>VLOOKUP(C:C,ReactionTypes!$B$2:$D$17,3,FALSE)</f>
        <v>70</v>
      </c>
    </row>
    <row r="675" spans="1:8" x14ac:dyDescent="0.25">
      <c r="A675">
        <v>17761</v>
      </c>
      <c r="B675" t="s">
        <v>729</v>
      </c>
      <c r="C675" t="s">
        <v>1040</v>
      </c>
      <c r="D675" s="2">
        <v>44161.163194444445</v>
      </c>
      <c r="E675" t="str">
        <f>VLOOKUP(B675,Content!$B$2:$D$1001,3,FALSE)</f>
        <v>culture</v>
      </c>
      <c r="F675" t="str">
        <f>VLOOKUP(Reactions!B675,Content!B675:D1674,2,FALSE)</f>
        <v>audio</v>
      </c>
      <c r="G675" t="str">
        <f>VLOOKUP(C:C,ReactionTypes!$B$2:$D$17,2,FALSE)</f>
        <v>negative</v>
      </c>
      <c r="H675">
        <f>VLOOKUP(C:C,ReactionTypes!$B$2:$D$17,3,FALSE)</f>
        <v>10</v>
      </c>
    </row>
    <row r="676" spans="1:8" x14ac:dyDescent="0.25">
      <c r="A676">
        <v>17781</v>
      </c>
      <c r="B676" t="s">
        <v>730</v>
      </c>
      <c r="C676" t="s">
        <v>1048</v>
      </c>
      <c r="D676" s="2">
        <v>44048.166666666664</v>
      </c>
      <c r="E676" t="str">
        <f>VLOOKUP(B676,Content!$B$2:$D$1001,3,FALSE)</f>
        <v>science</v>
      </c>
      <c r="F676" t="str">
        <f>VLOOKUP(Reactions!B676,Content!B676:D1675,2,FALSE)</f>
        <v>GIF</v>
      </c>
      <c r="G676" t="str">
        <f>VLOOKUP(C:C,ReactionTypes!$B$2:$D$17,2,FALSE)</f>
        <v>negative</v>
      </c>
      <c r="H676">
        <f>VLOOKUP(C:C,ReactionTypes!$B$2:$D$17,3,FALSE)</f>
        <v>12</v>
      </c>
    </row>
    <row r="677" spans="1:8" x14ac:dyDescent="0.25">
      <c r="A677">
        <v>17820</v>
      </c>
      <c r="B677" t="s">
        <v>731</v>
      </c>
      <c r="C677" t="s">
        <v>1050</v>
      </c>
      <c r="D677" s="2">
        <v>44044.043749999997</v>
      </c>
      <c r="E677" t="str">
        <f>VLOOKUP(B677,Content!$B$2:$D$1001,3,FALSE)</f>
        <v>studying</v>
      </c>
      <c r="F677" t="str">
        <f>VLOOKUP(Reactions!B677,Content!B677:D1676,2,FALSE)</f>
        <v>video</v>
      </c>
      <c r="G677" t="str">
        <f>VLOOKUP(C:C,ReactionTypes!$B$2:$D$17,2,FALSE)</f>
        <v>positive</v>
      </c>
      <c r="H677">
        <f>VLOOKUP(C:C,ReactionTypes!$B$2:$D$17,3,FALSE)</f>
        <v>60</v>
      </c>
    </row>
    <row r="678" spans="1:8" x14ac:dyDescent="0.25">
      <c r="A678">
        <v>17857</v>
      </c>
      <c r="B678" t="s">
        <v>732</v>
      </c>
      <c r="C678" t="s">
        <v>1053</v>
      </c>
      <c r="D678" s="2">
        <v>44069.157638888886</v>
      </c>
      <c r="E678" t="str">
        <f>VLOOKUP(B678,Content!$B$2:$D$1001,3,FALSE)</f>
        <v>science</v>
      </c>
      <c r="F678" t="str">
        <f>VLOOKUP(Reactions!B678,Content!B678:D1677,2,FALSE)</f>
        <v>video</v>
      </c>
      <c r="G678" t="str">
        <f>VLOOKUP(C:C,ReactionTypes!$B$2:$D$17,2,FALSE)</f>
        <v>positive</v>
      </c>
      <c r="H678">
        <f>VLOOKUP(C:C,ReactionTypes!$B$2:$D$17,3,FALSE)</f>
        <v>65</v>
      </c>
    </row>
    <row r="679" spans="1:8" x14ac:dyDescent="0.25">
      <c r="A679">
        <v>17892</v>
      </c>
      <c r="B679" t="s">
        <v>733</v>
      </c>
      <c r="C679" t="s">
        <v>1052</v>
      </c>
      <c r="D679" s="2">
        <v>44175.375694444447</v>
      </c>
      <c r="E679" t="str">
        <f>VLOOKUP(B679,Content!$B$2:$D$1001,3,FALSE)</f>
        <v>Education</v>
      </c>
      <c r="F679" t="str">
        <f>VLOOKUP(Reactions!B679,Content!B679:D1678,2,FALSE)</f>
        <v>GIF</v>
      </c>
      <c r="G679" t="str">
        <f>VLOOKUP(C:C,ReactionTypes!$B$2:$D$17,2,FALSE)</f>
        <v>positive</v>
      </c>
      <c r="H679">
        <f>VLOOKUP(C:C,ReactionTypes!$B$2:$D$17,3,FALSE)</f>
        <v>45</v>
      </c>
    </row>
    <row r="680" spans="1:8" x14ac:dyDescent="0.25">
      <c r="A680">
        <v>17896</v>
      </c>
      <c r="B680" t="s">
        <v>734</v>
      </c>
      <c r="C680" t="s">
        <v>1042</v>
      </c>
      <c r="D680" s="2">
        <v>44083.885416666664</v>
      </c>
      <c r="E680" t="str">
        <f>VLOOKUP(B680,Content!$B$2:$D$1001,3,FALSE)</f>
        <v>animals</v>
      </c>
      <c r="F680" t="str">
        <f>VLOOKUP(Reactions!B680,Content!B680:D1679,2,FALSE)</f>
        <v>audio</v>
      </c>
      <c r="G680" t="str">
        <f>VLOOKUP(C:C,ReactionTypes!$B$2:$D$17,2,FALSE)</f>
        <v>positive</v>
      </c>
      <c r="H680">
        <f>VLOOKUP(C:C,ReactionTypes!$B$2:$D$17,3,FALSE)</f>
        <v>30</v>
      </c>
    </row>
    <row r="681" spans="1:8" x14ac:dyDescent="0.25">
      <c r="A681">
        <v>17943</v>
      </c>
      <c r="B681" t="s">
        <v>735</v>
      </c>
      <c r="C681" t="s">
        <v>1040</v>
      </c>
      <c r="D681" s="2">
        <v>44263.927083333336</v>
      </c>
      <c r="E681" t="str">
        <f>VLOOKUP(B681,Content!$B$2:$D$1001,3,FALSE)</f>
        <v>fitness</v>
      </c>
      <c r="F681" t="str">
        <f>VLOOKUP(Reactions!B681,Content!B681:D1680,2,FALSE)</f>
        <v>photo</v>
      </c>
      <c r="G681" t="str">
        <f>VLOOKUP(C:C,ReactionTypes!$B$2:$D$17,2,FALSE)</f>
        <v>negative</v>
      </c>
      <c r="H681">
        <f>VLOOKUP(C:C,ReactionTypes!$B$2:$D$17,3,FALSE)</f>
        <v>10</v>
      </c>
    </row>
    <row r="682" spans="1:8" x14ac:dyDescent="0.25">
      <c r="A682">
        <v>17983</v>
      </c>
      <c r="B682" t="s">
        <v>736</v>
      </c>
      <c r="C682" t="s">
        <v>1051</v>
      </c>
      <c r="D682" s="2">
        <v>44299.71875</v>
      </c>
      <c r="E682" t="str">
        <f>VLOOKUP(B682,Content!$B$2:$D$1001,3,FALSE)</f>
        <v>culture</v>
      </c>
      <c r="F682" t="str">
        <f>VLOOKUP(Reactions!B682,Content!B682:D1681,2,FALSE)</f>
        <v>audio</v>
      </c>
      <c r="G682" t="str">
        <f>VLOOKUP(C:C,ReactionTypes!$B$2:$D$17,2,FALSE)</f>
        <v>positive</v>
      </c>
      <c r="H682">
        <f>VLOOKUP(C:C,ReactionTypes!$B$2:$D$17,3,FALSE)</f>
        <v>70</v>
      </c>
    </row>
    <row r="683" spans="1:8" x14ac:dyDescent="0.25">
      <c r="A683">
        <v>18032</v>
      </c>
      <c r="B683" t="s">
        <v>737</v>
      </c>
      <c r="C683" t="s">
        <v>1044</v>
      </c>
      <c r="D683" s="2">
        <v>44339.388194444444</v>
      </c>
      <c r="E683" t="str">
        <f>VLOOKUP(B683,Content!$B$2:$D$1001,3,FALSE)</f>
        <v>veganism</v>
      </c>
      <c r="F683" t="str">
        <f>VLOOKUP(Reactions!B683,Content!B683:D1682,2,FALSE)</f>
        <v>GIF</v>
      </c>
      <c r="G683" t="str">
        <f>VLOOKUP(C:C,ReactionTypes!$B$2:$D$17,2,FALSE)</f>
        <v>positive</v>
      </c>
      <c r="H683">
        <f>VLOOKUP(C:C,ReactionTypes!$B$2:$D$17,3,FALSE)</f>
        <v>70</v>
      </c>
    </row>
    <row r="684" spans="1:8" x14ac:dyDescent="0.25">
      <c r="A684">
        <v>18049</v>
      </c>
      <c r="B684" t="s">
        <v>738</v>
      </c>
      <c r="C684" t="s">
        <v>1041</v>
      </c>
      <c r="D684" s="2">
        <v>44259.734722222223</v>
      </c>
      <c r="E684" t="str">
        <f>VLOOKUP(B684,Content!$B$2:$D$1001,3,FALSE)</f>
        <v>cooking</v>
      </c>
      <c r="F684" t="str">
        <f>VLOOKUP(Reactions!B684,Content!B684:D1683,2,FALSE)</f>
        <v>photo</v>
      </c>
      <c r="G684" t="str">
        <f>VLOOKUP(C:C,ReactionTypes!$B$2:$D$17,2,FALSE)</f>
        <v>negative</v>
      </c>
      <c r="H684">
        <f>VLOOKUP(C:C,ReactionTypes!$B$2:$D$17,3,FALSE)</f>
        <v>15</v>
      </c>
    </row>
    <row r="685" spans="1:8" x14ac:dyDescent="0.25">
      <c r="A685">
        <v>18065</v>
      </c>
      <c r="B685" s="1" t="s">
        <v>739</v>
      </c>
      <c r="C685" t="s">
        <v>1040</v>
      </c>
      <c r="D685" s="2">
        <v>44044.127083333333</v>
      </c>
      <c r="E685" t="str">
        <f>VLOOKUP(B685,Content!$B$2:$D$1001,3,FALSE)</f>
        <v>education</v>
      </c>
      <c r="F685" t="str">
        <f>VLOOKUP(Reactions!B685,Content!B685:D1684,2,FALSE)</f>
        <v>GIF</v>
      </c>
      <c r="G685" t="str">
        <f>VLOOKUP(C:C,ReactionTypes!$B$2:$D$17,2,FALSE)</f>
        <v>negative</v>
      </c>
      <c r="H685">
        <f>VLOOKUP(C:C,ReactionTypes!$B$2:$D$17,3,FALSE)</f>
        <v>10</v>
      </c>
    </row>
    <row r="686" spans="1:8" x14ac:dyDescent="0.25">
      <c r="A686">
        <v>18067</v>
      </c>
      <c r="B686" t="s">
        <v>740</v>
      </c>
      <c r="C686" t="s">
        <v>1050</v>
      </c>
      <c r="D686" s="2">
        <v>44287.668055555558</v>
      </c>
      <c r="E686" t="str">
        <f>VLOOKUP(B686,Content!$B$2:$D$1001,3,FALSE)</f>
        <v>veganism</v>
      </c>
      <c r="F686" t="str">
        <f>VLOOKUP(Reactions!B686,Content!B686:D1685,2,FALSE)</f>
        <v>photo</v>
      </c>
      <c r="G686" t="str">
        <f>VLOOKUP(C:C,ReactionTypes!$B$2:$D$17,2,FALSE)</f>
        <v>positive</v>
      </c>
      <c r="H686">
        <f>VLOOKUP(C:C,ReactionTypes!$B$2:$D$17,3,FALSE)</f>
        <v>60</v>
      </c>
    </row>
    <row r="687" spans="1:8" x14ac:dyDescent="0.25">
      <c r="A687">
        <v>18114</v>
      </c>
      <c r="B687" t="s">
        <v>741</v>
      </c>
      <c r="C687" t="s">
        <v>1050</v>
      </c>
      <c r="D687" s="2">
        <v>44069.268750000003</v>
      </c>
      <c r="E687" t="str">
        <f>VLOOKUP(B687,Content!$B$2:$D$1001,3,FALSE)</f>
        <v>technology</v>
      </c>
      <c r="F687" t="str">
        <f>VLOOKUP(Reactions!B687,Content!B687:D1686,2,FALSE)</f>
        <v>photo</v>
      </c>
      <c r="G687" t="str">
        <f>VLOOKUP(C:C,ReactionTypes!$B$2:$D$17,2,FALSE)</f>
        <v>positive</v>
      </c>
      <c r="H687">
        <f>VLOOKUP(C:C,ReactionTypes!$B$2:$D$17,3,FALSE)</f>
        <v>60</v>
      </c>
    </row>
    <row r="688" spans="1:8" x14ac:dyDescent="0.25">
      <c r="A688">
        <v>18159</v>
      </c>
      <c r="B688" t="s">
        <v>742</v>
      </c>
      <c r="C688" t="s">
        <v>1045</v>
      </c>
      <c r="D688" s="2">
        <v>44195.259027777778</v>
      </c>
      <c r="E688" t="str">
        <f>VLOOKUP(B688,Content!$B$2:$D$1001,3,FALSE)</f>
        <v>veganism</v>
      </c>
      <c r="F688" t="str">
        <f>VLOOKUP(Reactions!B688,Content!B688:D1687,2,FALSE)</f>
        <v>photo</v>
      </c>
      <c r="G688" t="str">
        <f>VLOOKUP(C:C,ReactionTypes!$B$2:$D$17,2,FALSE)</f>
        <v>negative</v>
      </c>
      <c r="H688">
        <f>VLOOKUP(C:C,ReactionTypes!$B$2:$D$17,3,FALSE)</f>
        <v>5</v>
      </c>
    </row>
    <row r="689" spans="1:8" x14ac:dyDescent="0.25">
      <c r="A689">
        <v>18202</v>
      </c>
      <c r="B689" t="s">
        <v>743</v>
      </c>
      <c r="C689" t="s">
        <v>1045</v>
      </c>
      <c r="D689" s="2">
        <v>44264.105555555558</v>
      </c>
      <c r="E689" t="str">
        <f>VLOOKUP(B689,Content!$B$2:$D$1001,3,FALSE)</f>
        <v>animals</v>
      </c>
      <c r="F689" t="str">
        <f>VLOOKUP(Reactions!B689,Content!B689:D1688,2,FALSE)</f>
        <v>video</v>
      </c>
      <c r="G689" t="str">
        <f>VLOOKUP(C:C,ReactionTypes!$B$2:$D$17,2,FALSE)</f>
        <v>negative</v>
      </c>
      <c r="H689">
        <f>VLOOKUP(C:C,ReactionTypes!$B$2:$D$17,3,FALSE)</f>
        <v>5</v>
      </c>
    </row>
    <row r="690" spans="1:8" x14ac:dyDescent="0.25">
      <c r="A690">
        <v>18232</v>
      </c>
      <c r="B690" t="s">
        <v>744</v>
      </c>
      <c r="C690" t="s">
        <v>1047</v>
      </c>
      <c r="D690" s="2">
        <v>44142.536805555559</v>
      </c>
      <c r="E690" t="str">
        <f>VLOOKUP(B690,Content!$B$2:$D$1001,3,FALSE)</f>
        <v>science</v>
      </c>
      <c r="F690" t="str">
        <f>VLOOKUP(Reactions!B690,Content!B690:D1689,2,FALSE)</f>
        <v>GIF</v>
      </c>
      <c r="G690" t="str">
        <f>VLOOKUP(C:C,ReactionTypes!$B$2:$D$17,2,FALSE)</f>
        <v>positive</v>
      </c>
      <c r="H690">
        <f>VLOOKUP(C:C,ReactionTypes!$B$2:$D$17,3,FALSE)</f>
        <v>75</v>
      </c>
    </row>
    <row r="691" spans="1:8" x14ac:dyDescent="0.25">
      <c r="A691">
        <v>18268</v>
      </c>
      <c r="B691" t="s">
        <v>745</v>
      </c>
      <c r="C691" t="s">
        <v>1046</v>
      </c>
      <c r="D691" s="2">
        <v>44160.010416666664</v>
      </c>
      <c r="E691" t="str">
        <f>VLOOKUP(B691,Content!$B$2:$D$1001,3,FALSE)</f>
        <v>public speaking</v>
      </c>
      <c r="F691" t="str">
        <f>VLOOKUP(Reactions!B691,Content!B691:D1690,2,FALSE)</f>
        <v>audio</v>
      </c>
      <c r="G691" t="str">
        <f>VLOOKUP(C:C,ReactionTypes!$B$2:$D$17,2,FALSE)</f>
        <v>neutral</v>
      </c>
      <c r="H691">
        <f>VLOOKUP(C:C,ReactionTypes!$B$2:$D$17,3,FALSE)</f>
        <v>20</v>
      </c>
    </row>
    <row r="692" spans="1:8" x14ac:dyDescent="0.25">
      <c r="A692">
        <v>18305</v>
      </c>
      <c r="B692" t="s">
        <v>746</v>
      </c>
      <c r="C692" t="s">
        <v>1046</v>
      </c>
      <c r="D692" s="2">
        <v>44139.743055555555</v>
      </c>
      <c r="E692" t="str">
        <f>VLOOKUP(B692,Content!$B$2:$D$1001,3,FALSE)</f>
        <v>education</v>
      </c>
      <c r="F692" t="str">
        <f>VLOOKUP(Reactions!B692,Content!B692:D1691,2,FALSE)</f>
        <v>audio</v>
      </c>
      <c r="G692" t="str">
        <f>VLOOKUP(C:C,ReactionTypes!$B$2:$D$17,2,FALSE)</f>
        <v>neutral</v>
      </c>
      <c r="H692">
        <f>VLOOKUP(C:C,ReactionTypes!$B$2:$D$17,3,FALSE)</f>
        <v>20</v>
      </c>
    </row>
    <row r="693" spans="1:8" x14ac:dyDescent="0.25">
      <c r="A693">
        <v>18341</v>
      </c>
      <c r="B693" t="s">
        <v>747</v>
      </c>
      <c r="C693" t="s">
        <v>1046</v>
      </c>
      <c r="D693" s="2">
        <v>44136.597916666666</v>
      </c>
      <c r="E693" t="str">
        <f>VLOOKUP(B693,Content!$B$2:$D$1001,3,FALSE)</f>
        <v>soccer</v>
      </c>
      <c r="F693" t="str">
        <f>VLOOKUP(Reactions!B693,Content!B693:D1692,2,FALSE)</f>
        <v>GIF</v>
      </c>
      <c r="G693" t="str">
        <f>VLOOKUP(C:C,ReactionTypes!$B$2:$D$17,2,FALSE)</f>
        <v>neutral</v>
      </c>
      <c r="H693">
        <f>VLOOKUP(C:C,ReactionTypes!$B$2:$D$17,3,FALSE)</f>
        <v>20</v>
      </c>
    </row>
    <row r="694" spans="1:8" x14ac:dyDescent="0.25">
      <c r="A694">
        <v>18371</v>
      </c>
      <c r="B694" t="s">
        <v>748</v>
      </c>
      <c r="C694" t="s">
        <v>1054</v>
      </c>
      <c r="D694" s="2">
        <v>44173.245833333334</v>
      </c>
      <c r="E694" t="str">
        <f>VLOOKUP(B694,Content!$B$2:$D$1001,3,FALSE)</f>
        <v>cooking</v>
      </c>
      <c r="F694" t="str">
        <f>VLOOKUP(Reactions!B694,Content!B694:D1693,2,FALSE)</f>
        <v>video</v>
      </c>
      <c r="G694" t="str">
        <f>VLOOKUP(C:C,ReactionTypes!$B$2:$D$17,2,FALSE)</f>
        <v>positive</v>
      </c>
      <c r="H694">
        <f>VLOOKUP(C:C,ReactionTypes!$B$2:$D$17,3,FALSE)</f>
        <v>72</v>
      </c>
    </row>
    <row r="695" spans="1:8" x14ac:dyDescent="0.25">
      <c r="A695">
        <v>18377</v>
      </c>
      <c r="B695" t="s">
        <v>749</v>
      </c>
      <c r="C695" t="s">
        <v>1051</v>
      </c>
      <c r="D695" s="2">
        <v>44153.581250000003</v>
      </c>
      <c r="E695" t="str">
        <f>VLOOKUP(B695,Content!$B$2:$D$1001,3,FALSE)</f>
        <v>public speaking</v>
      </c>
      <c r="F695" t="str">
        <f>VLOOKUP(Reactions!B695,Content!B695:D1694,2,FALSE)</f>
        <v>video</v>
      </c>
      <c r="G695" t="str">
        <f>VLOOKUP(C:C,ReactionTypes!$B$2:$D$17,2,FALSE)</f>
        <v>positive</v>
      </c>
      <c r="H695">
        <f>VLOOKUP(C:C,ReactionTypes!$B$2:$D$17,3,FALSE)</f>
        <v>70</v>
      </c>
    </row>
    <row r="696" spans="1:8" x14ac:dyDescent="0.25">
      <c r="A696">
        <v>18381</v>
      </c>
      <c r="B696" t="s">
        <v>750</v>
      </c>
      <c r="C696" t="s">
        <v>1041</v>
      </c>
      <c r="D696" s="2">
        <v>44035.830555555556</v>
      </c>
      <c r="E696" t="str">
        <f>VLOOKUP(B696,Content!$B$2:$D$1001,3,FALSE)</f>
        <v>cooking</v>
      </c>
      <c r="F696" t="str">
        <f>VLOOKUP(Reactions!B696,Content!B696:D1695,2,FALSE)</f>
        <v>audio</v>
      </c>
      <c r="G696" t="str">
        <f>VLOOKUP(C:C,ReactionTypes!$B$2:$D$17,2,FALSE)</f>
        <v>negative</v>
      </c>
      <c r="H696">
        <f>VLOOKUP(C:C,ReactionTypes!$B$2:$D$17,3,FALSE)</f>
        <v>15</v>
      </c>
    </row>
    <row r="697" spans="1:8" x14ac:dyDescent="0.25">
      <c r="A697">
        <v>18419</v>
      </c>
      <c r="B697" t="s">
        <v>751</v>
      </c>
      <c r="C697" t="s">
        <v>1042</v>
      </c>
      <c r="D697" s="2">
        <v>44221.967361111114</v>
      </c>
      <c r="E697" t="str">
        <f>VLOOKUP(B697,Content!$B$2:$D$1001,3,FALSE)</f>
        <v>travel</v>
      </c>
      <c r="F697" t="str">
        <f>VLOOKUP(Reactions!B697,Content!B697:D1696,2,FALSE)</f>
        <v>audio</v>
      </c>
      <c r="G697" t="str">
        <f>VLOOKUP(C:C,ReactionTypes!$B$2:$D$17,2,FALSE)</f>
        <v>positive</v>
      </c>
      <c r="H697">
        <f>VLOOKUP(C:C,ReactionTypes!$B$2:$D$17,3,FALSE)</f>
        <v>30</v>
      </c>
    </row>
    <row r="698" spans="1:8" x14ac:dyDescent="0.25">
      <c r="A698">
        <v>18435</v>
      </c>
      <c r="B698" t="s">
        <v>752</v>
      </c>
      <c r="C698" t="s">
        <v>1051</v>
      </c>
      <c r="D698" s="2">
        <v>44009.061805555553</v>
      </c>
      <c r="E698" t="str">
        <f>VLOOKUP(B698,Content!$B$2:$D$1001,3,FALSE)</f>
        <v>culture</v>
      </c>
      <c r="F698" t="str">
        <f>VLOOKUP(Reactions!B698,Content!B698:D1697,2,FALSE)</f>
        <v>photo</v>
      </c>
      <c r="G698" t="str">
        <f>VLOOKUP(C:C,ReactionTypes!$B$2:$D$17,2,FALSE)</f>
        <v>positive</v>
      </c>
      <c r="H698">
        <f>VLOOKUP(C:C,ReactionTypes!$B$2:$D$17,3,FALSE)</f>
        <v>70</v>
      </c>
    </row>
    <row r="699" spans="1:8" x14ac:dyDescent="0.25">
      <c r="A699">
        <v>18457</v>
      </c>
      <c r="B699" t="s">
        <v>753</v>
      </c>
      <c r="C699" t="s">
        <v>1048</v>
      </c>
      <c r="D699" s="2">
        <v>44236.183333333334</v>
      </c>
      <c r="E699" t="str">
        <f>VLOOKUP(B699,Content!$B$2:$D$1001,3,FALSE)</f>
        <v>travel</v>
      </c>
      <c r="F699" t="str">
        <f>VLOOKUP(Reactions!B699,Content!B699:D1698,2,FALSE)</f>
        <v>photo</v>
      </c>
      <c r="G699" t="str">
        <f>VLOOKUP(C:C,ReactionTypes!$B$2:$D$17,2,FALSE)</f>
        <v>negative</v>
      </c>
      <c r="H699">
        <f>VLOOKUP(C:C,ReactionTypes!$B$2:$D$17,3,FALSE)</f>
        <v>12</v>
      </c>
    </row>
    <row r="700" spans="1:8" x14ac:dyDescent="0.25">
      <c r="A700">
        <v>18467</v>
      </c>
      <c r="B700" t="s">
        <v>754</v>
      </c>
      <c r="C700" t="s">
        <v>1054</v>
      </c>
      <c r="D700" s="2">
        <v>44070.081944444442</v>
      </c>
      <c r="E700" t="str">
        <f>VLOOKUP(B700,Content!$B$2:$D$1001,3,FALSE)</f>
        <v>fitness</v>
      </c>
      <c r="F700" t="str">
        <f>VLOOKUP(Reactions!B700,Content!B700:D1699,2,FALSE)</f>
        <v>GIF</v>
      </c>
      <c r="G700" t="str">
        <f>VLOOKUP(C:C,ReactionTypes!$B$2:$D$17,2,FALSE)</f>
        <v>positive</v>
      </c>
      <c r="H700">
        <f>VLOOKUP(C:C,ReactionTypes!$B$2:$D$17,3,FALSE)</f>
        <v>72</v>
      </c>
    </row>
    <row r="701" spans="1:8" x14ac:dyDescent="0.25">
      <c r="A701">
        <v>18506</v>
      </c>
      <c r="B701" t="s">
        <v>756</v>
      </c>
      <c r="C701" t="s">
        <v>1041</v>
      </c>
      <c r="D701" s="2">
        <v>44347.013194444444</v>
      </c>
      <c r="E701" t="str">
        <f>VLOOKUP(B701,Content!$B$2:$D$1001,3,FALSE)</f>
        <v>culture</v>
      </c>
      <c r="F701" t="str">
        <f>VLOOKUP(Reactions!B701,Content!B701:D1700,2,FALSE)</f>
        <v>video</v>
      </c>
      <c r="G701" t="str">
        <f>VLOOKUP(C:C,ReactionTypes!$B$2:$D$17,2,FALSE)</f>
        <v>negative</v>
      </c>
      <c r="H701">
        <f>VLOOKUP(C:C,ReactionTypes!$B$2:$D$17,3,FALSE)</f>
        <v>15</v>
      </c>
    </row>
    <row r="702" spans="1:8" x14ac:dyDescent="0.25">
      <c r="A702">
        <v>18541</v>
      </c>
      <c r="B702" t="s">
        <v>758</v>
      </c>
      <c r="C702" t="s">
        <v>1052</v>
      </c>
      <c r="D702" s="2">
        <v>44099.915277777778</v>
      </c>
      <c r="E702" t="str">
        <f>VLOOKUP(B702,Content!$B$2:$D$1001,3,FALSE)</f>
        <v>technology</v>
      </c>
      <c r="F702" t="str">
        <f>VLOOKUP(Reactions!B702,Content!B702:D1701,2,FALSE)</f>
        <v>video</v>
      </c>
      <c r="G702" t="str">
        <f>VLOOKUP(C:C,ReactionTypes!$B$2:$D$17,2,FALSE)</f>
        <v>positive</v>
      </c>
      <c r="H702">
        <f>VLOOKUP(C:C,ReactionTypes!$B$2:$D$17,3,FALSE)</f>
        <v>45</v>
      </c>
    </row>
    <row r="703" spans="1:8" x14ac:dyDescent="0.25">
      <c r="A703">
        <v>18574</v>
      </c>
      <c r="B703" t="s">
        <v>759</v>
      </c>
      <c r="C703" t="s">
        <v>1053</v>
      </c>
      <c r="D703" s="2">
        <v>44218.368750000001</v>
      </c>
      <c r="E703" t="str">
        <f>VLOOKUP(B703,Content!$B$2:$D$1001,3,FALSE)</f>
        <v>cooking</v>
      </c>
      <c r="F703" t="str">
        <f>VLOOKUP(Reactions!B703,Content!B703:D1702,2,FALSE)</f>
        <v>audio</v>
      </c>
      <c r="G703" t="str">
        <f>VLOOKUP(C:C,ReactionTypes!$B$2:$D$17,2,FALSE)</f>
        <v>positive</v>
      </c>
      <c r="H703">
        <f>VLOOKUP(C:C,ReactionTypes!$B$2:$D$17,3,FALSE)</f>
        <v>65</v>
      </c>
    </row>
    <row r="704" spans="1:8" x14ac:dyDescent="0.25">
      <c r="A704">
        <v>18622</v>
      </c>
      <c r="B704" t="s">
        <v>760</v>
      </c>
      <c r="C704" t="s">
        <v>1041</v>
      </c>
      <c r="D704" s="2">
        <v>44274.254861111112</v>
      </c>
      <c r="E704" t="str">
        <f>VLOOKUP(B704,Content!$B$2:$D$1001,3,FALSE)</f>
        <v>animals</v>
      </c>
      <c r="F704" t="str">
        <f>VLOOKUP(Reactions!B704,Content!B704:D1703,2,FALSE)</f>
        <v>photo</v>
      </c>
      <c r="G704" t="str">
        <f>VLOOKUP(C:C,ReactionTypes!$B$2:$D$17,2,FALSE)</f>
        <v>negative</v>
      </c>
      <c r="H704">
        <f>VLOOKUP(C:C,ReactionTypes!$B$2:$D$17,3,FALSE)</f>
        <v>15</v>
      </c>
    </row>
    <row r="705" spans="1:8" x14ac:dyDescent="0.25">
      <c r="A705">
        <v>18643</v>
      </c>
      <c r="B705" t="s">
        <v>761</v>
      </c>
      <c r="C705" t="s">
        <v>1041</v>
      </c>
      <c r="D705" s="2">
        <v>44082.792361111111</v>
      </c>
      <c r="E705" t="str">
        <f>VLOOKUP(B705,Content!$B$2:$D$1001,3,FALSE)</f>
        <v>education</v>
      </c>
      <c r="F705" t="str">
        <f>VLOOKUP(Reactions!B705,Content!B705:D1704,2,FALSE)</f>
        <v>photo</v>
      </c>
      <c r="G705" t="str">
        <f>VLOOKUP(C:C,ReactionTypes!$B$2:$D$17,2,FALSE)</f>
        <v>negative</v>
      </c>
      <c r="H705">
        <f>VLOOKUP(C:C,ReactionTypes!$B$2:$D$17,3,FALSE)</f>
        <v>15</v>
      </c>
    </row>
    <row r="706" spans="1:8" x14ac:dyDescent="0.25">
      <c r="A706">
        <v>18669</v>
      </c>
      <c r="B706" t="s">
        <v>762</v>
      </c>
      <c r="C706" t="s">
        <v>1046</v>
      </c>
      <c r="D706" s="2">
        <v>44346.322222222225</v>
      </c>
      <c r="E706" t="str">
        <f>VLOOKUP(B706,Content!$B$2:$D$1001,3,FALSE)</f>
        <v>technology</v>
      </c>
      <c r="F706" t="str">
        <f>VLOOKUP(Reactions!B706,Content!B706:D1705,2,FALSE)</f>
        <v>audio</v>
      </c>
      <c r="G706" t="str">
        <f>VLOOKUP(C:C,ReactionTypes!$B$2:$D$17,2,FALSE)</f>
        <v>neutral</v>
      </c>
      <c r="H706">
        <f>VLOOKUP(C:C,ReactionTypes!$B$2:$D$17,3,FALSE)</f>
        <v>20</v>
      </c>
    </row>
    <row r="707" spans="1:8" x14ac:dyDescent="0.25">
      <c r="A707">
        <v>18695</v>
      </c>
      <c r="B707" t="s">
        <v>763</v>
      </c>
      <c r="C707" t="s">
        <v>1047</v>
      </c>
      <c r="D707" s="2">
        <v>44046.993750000001</v>
      </c>
      <c r="E707" t="str">
        <f>VLOOKUP(B707,Content!$B$2:$D$1001,3,FALSE)</f>
        <v>healthy eating</v>
      </c>
      <c r="F707" t="str">
        <f>VLOOKUP(Reactions!B707,Content!B707:D1706,2,FALSE)</f>
        <v>video</v>
      </c>
      <c r="G707" t="str">
        <f>VLOOKUP(C:C,ReactionTypes!$B$2:$D$17,2,FALSE)</f>
        <v>positive</v>
      </c>
      <c r="H707">
        <f>VLOOKUP(C:C,ReactionTypes!$B$2:$D$17,3,FALSE)</f>
        <v>75</v>
      </c>
    </row>
    <row r="708" spans="1:8" x14ac:dyDescent="0.25">
      <c r="A708">
        <v>18698</v>
      </c>
      <c r="B708" t="s">
        <v>764</v>
      </c>
      <c r="C708" t="s">
        <v>1041</v>
      </c>
      <c r="D708" s="2">
        <v>44150.730555555558</v>
      </c>
      <c r="E708" t="str">
        <f>VLOOKUP(B708,Content!$B$2:$D$1001,3,FALSE)</f>
        <v>travel</v>
      </c>
      <c r="F708" t="str">
        <f>VLOOKUP(Reactions!B708,Content!B708:D1707,2,FALSE)</f>
        <v>photo</v>
      </c>
      <c r="G708" t="str">
        <f>VLOOKUP(C:C,ReactionTypes!$B$2:$D$17,2,FALSE)</f>
        <v>negative</v>
      </c>
      <c r="H708">
        <f>VLOOKUP(C:C,ReactionTypes!$B$2:$D$17,3,FALSE)</f>
        <v>15</v>
      </c>
    </row>
    <row r="709" spans="1:8" x14ac:dyDescent="0.25">
      <c r="A709">
        <v>18712</v>
      </c>
      <c r="B709" t="s">
        <v>765</v>
      </c>
      <c r="C709" t="s">
        <v>1043</v>
      </c>
      <c r="D709" s="2">
        <v>44115.682638888888</v>
      </c>
      <c r="E709" t="str">
        <f>VLOOKUP(B709,Content!$B$2:$D$1001,3,FALSE)</f>
        <v>science</v>
      </c>
      <c r="F709" t="str">
        <f>VLOOKUP(Reactions!B709,Content!B709:D1708,2,FALSE)</f>
        <v>GIF</v>
      </c>
      <c r="G709" t="str">
        <f>VLOOKUP(C:C,ReactionTypes!$B$2:$D$17,2,FALSE)</f>
        <v>neutral</v>
      </c>
      <c r="H709">
        <f>VLOOKUP(C:C,ReactionTypes!$B$2:$D$17,3,FALSE)</f>
        <v>35</v>
      </c>
    </row>
    <row r="710" spans="1:8" x14ac:dyDescent="0.25">
      <c r="A710">
        <v>18747</v>
      </c>
      <c r="B710" t="s">
        <v>766</v>
      </c>
      <c r="C710" t="s">
        <v>1041</v>
      </c>
      <c r="D710" s="2">
        <v>44199.040972222225</v>
      </c>
      <c r="E710" t="str">
        <f>VLOOKUP(B710,Content!$B$2:$D$1001,3,FALSE)</f>
        <v>tennis</v>
      </c>
      <c r="F710" t="str">
        <f>VLOOKUP(Reactions!B710,Content!B710:D1709,2,FALSE)</f>
        <v>audio</v>
      </c>
      <c r="G710" t="str">
        <f>VLOOKUP(C:C,ReactionTypes!$B$2:$D$17,2,FALSE)</f>
        <v>negative</v>
      </c>
      <c r="H710">
        <f>VLOOKUP(C:C,ReactionTypes!$B$2:$D$17,3,FALSE)</f>
        <v>15</v>
      </c>
    </row>
    <row r="711" spans="1:8" x14ac:dyDescent="0.25">
      <c r="A711">
        <v>18769</v>
      </c>
      <c r="B711" t="s">
        <v>767</v>
      </c>
      <c r="C711" t="s">
        <v>1045</v>
      </c>
      <c r="D711" s="2">
        <v>44135.25277777778</v>
      </c>
      <c r="E711" t="str">
        <f>VLOOKUP(B711,Content!$B$2:$D$1001,3,FALSE)</f>
        <v>education</v>
      </c>
      <c r="F711" t="str">
        <f>VLOOKUP(Reactions!B711,Content!B711:D1710,2,FALSE)</f>
        <v>photo</v>
      </c>
      <c r="G711" t="str">
        <f>VLOOKUP(C:C,ReactionTypes!$B$2:$D$17,2,FALSE)</f>
        <v>negative</v>
      </c>
      <c r="H711">
        <f>VLOOKUP(C:C,ReactionTypes!$B$2:$D$17,3,FALSE)</f>
        <v>5</v>
      </c>
    </row>
    <row r="712" spans="1:8" x14ac:dyDescent="0.25">
      <c r="A712">
        <v>18802</v>
      </c>
      <c r="B712" t="s">
        <v>768</v>
      </c>
      <c r="C712" t="s">
        <v>1046</v>
      </c>
      <c r="D712" s="2">
        <v>44357.283333333333</v>
      </c>
      <c r="E712" t="str">
        <f>VLOOKUP(B712,Content!$B$2:$D$1001,3,FALSE)</f>
        <v>Healthy Eating</v>
      </c>
      <c r="F712" t="str">
        <f>VLOOKUP(Reactions!B712,Content!B712:D1711,2,FALSE)</f>
        <v>video</v>
      </c>
      <c r="G712" t="str">
        <f>VLOOKUP(C:C,ReactionTypes!$B$2:$D$17,2,FALSE)</f>
        <v>neutral</v>
      </c>
      <c r="H712">
        <f>VLOOKUP(C:C,ReactionTypes!$B$2:$D$17,3,FALSE)</f>
        <v>20</v>
      </c>
    </row>
    <row r="713" spans="1:8" x14ac:dyDescent="0.25">
      <c r="A713">
        <v>18809</v>
      </c>
      <c r="B713" t="s">
        <v>770</v>
      </c>
      <c r="C713" t="s">
        <v>1052</v>
      </c>
      <c r="D713" s="2">
        <v>44228.67083333333</v>
      </c>
      <c r="E713" t="str">
        <f>VLOOKUP(B713,Content!$B$2:$D$1001,3,FALSE)</f>
        <v>healthy eating</v>
      </c>
      <c r="F713" t="str">
        <f>VLOOKUP(Reactions!B713,Content!B713:D1712,2,FALSE)</f>
        <v>video</v>
      </c>
      <c r="G713" t="str">
        <f>VLOOKUP(C:C,ReactionTypes!$B$2:$D$17,2,FALSE)</f>
        <v>positive</v>
      </c>
      <c r="H713">
        <f>VLOOKUP(C:C,ReactionTypes!$B$2:$D$17,3,FALSE)</f>
        <v>45</v>
      </c>
    </row>
    <row r="714" spans="1:8" x14ac:dyDescent="0.25">
      <c r="A714">
        <v>18824</v>
      </c>
      <c r="B714" t="s">
        <v>771</v>
      </c>
      <c r="C714" t="s">
        <v>1051</v>
      </c>
      <c r="D714" s="2">
        <v>44244.336805555555</v>
      </c>
      <c r="E714" t="str">
        <f>VLOOKUP(B714,Content!$B$2:$D$1001,3,FALSE)</f>
        <v>education</v>
      </c>
      <c r="F714" t="str">
        <f>VLOOKUP(Reactions!B714,Content!B714:D1713,2,FALSE)</f>
        <v>photo</v>
      </c>
      <c r="G714" t="str">
        <f>VLOOKUP(C:C,ReactionTypes!$B$2:$D$17,2,FALSE)</f>
        <v>positive</v>
      </c>
      <c r="H714">
        <f>VLOOKUP(C:C,ReactionTypes!$B$2:$D$17,3,FALSE)</f>
        <v>70</v>
      </c>
    </row>
    <row r="715" spans="1:8" x14ac:dyDescent="0.25">
      <c r="A715">
        <v>18859</v>
      </c>
      <c r="B715" t="s">
        <v>772</v>
      </c>
      <c r="C715" t="s">
        <v>1047</v>
      </c>
      <c r="D715" s="2">
        <v>44326.925694444442</v>
      </c>
      <c r="E715" t="str">
        <f>VLOOKUP(B715,Content!$B$2:$D$1001,3,FALSE)</f>
        <v>technology</v>
      </c>
      <c r="F715" t="str">
        <f>VLOOKUP(Reactions!B715,Content!B715:D1714,2,FALSE)</f>
        <v>audio</v>
      </c>
      <c r="G715" t="str">
        <f>VLOOKUP(C:C,ReactionTypes!$B$2:$D$17,2,FALSE)</f>
        <v>positive</v>
      </c>
      <c r="H715">
        <f>VLOOKUP(C:C,ReactionTypes!$B$2:$D$17,3,FALSE)</f>
        <v>75</v>
      </c>
    </row>
    <row r="716" spans="1:8" x14ac:dyDescent="0.25">
      <c r="A716">
        <v>18891</v>
      </c>
      <c r="B716" t="s">
        <v>773</v>
      </c>
      <c r="C716" t="s">
        <v>1040</v>
      </c>
      <c r="D716" s="2">
        <v>44169.655555555553</v>
      </c>
      <c r="E716" t="str">
        <f>VLOOKUP(B716,Content!$B$2:$D$1001,3,FALSE)</f>
        <v>technology</v>
      </c>
      <c r="F716" t="str">
        <f>VLOOKUP(Reactions!B716,Content!B716:D1715,2,FALSE)</f>
        <v>photo</v>
      </c>
      <c r="G716" t="str">
        <f>VLOOKUP(C:C,ReactionTypes!$B$2:$D$17,2,FALSE)</f>
        <v>negative</v>
      </c>
      <c r="H716">
        <f>VLOOKUP(C:C,ReactionTypes!$B$2:$D$17,3,FALSE)</f>
        <v>10</v>
      </c>
    </row>
    <row r="717" spans="1:8" x14ac:dyDescent="0.25">
      <c r="A717">
        <v>18903</v>
      </c>
      <c r="B717" t="s">
        <v>774</v>
      </c>
      <c r="C717" t="s">
        <v>1051</v>
      </c>
      <c r="D717" s="2">
        <v>44173.125</v>
      </c>
      <c r="E717" t="str">
        <f>VLOOKUP(B717,Content!$B$2:$D$1001,3,FALSE)</f>
        <v>education</v>
      </c>
      <c r="F717" t="str">
        <f>VLOOKUP(Reactions!B717,Content!B717:D1716,2,FALSE)</f>
        <v>audio</v>
      </c>
      <c r="G717" t="str">
        <f>VLOOKUP(C:C,ReactionTypes!$B$2:$D$17,2,FALSE)</f>
        <v>positive</v>
      </c>
      <c r="H717">
        <f>VLOOKUP(C:C,ReactionTypes!$B$2:$D$17,3,FALSE)</f>
        <v>70</v>
      </c>
    </row>
    <row r="718" spans="1:8" x14ac:dyDescent="0.25">
      <c r="A718">
        <v>18935</v>
      </c>
      <c r="B718" t="s">
        <v>775</v>
      </c>
      <c r="C718" t="s">
        <v>1046</v>
      </c>
      <c r="D718" s="2">
        <v>44179.457638888889</v>
      </c>
      <c r="E718" t="str">
        <f>VLOOKUP(B718,Content!$B$2:$D$1001,3,FALSE)</f>
        <v>travel</v>
      </c>
      <c r="F718" t="str">
        <f>VLOOKUP(Reactions!B718,Content!B718:D1717,2,FALSE)</f>
        <v>video</v>
      </c>
      <c r="G718" t="str">
        <f>VLOOKUP(C:C,ReactionTypes!$B$2:$D$17,2,FALSE)</f>
        <v>neutral</v>
      </c>
      <c r="H718">
        <f>VLOOKUP(C:C,ReactionTypes!$B$2:$D$17,3,FALSE)</f>
        <v>20</v>
      </c>
    </row>
    <row r="719" spans="1:8" x14ac:dyDescent="0.25">
      <c r="A719">
        <v>18952</v>
      </c>
      <c r="B719" t="s">
        <v>776</v>
      </c>
      <c r="C719" t="s">
        <v>1053</v>
      </c>
      <c r="D719" s="2">
        <v>44217.627083333333</v>
      </c>
      <c r="E719" t="str">
        <f>VLOOKUP(B719,Content!$B$2:$D$1001,3,FALSE)</f>
        <v>soccer</v>
      </c>
      <c r="F719" t="str">
        <f>VLOOKUP(Reactions!B719,Content!B719:D1718,2,FALSE)</f>
        <v>video</v>
      </c>
      <c r="G719" t="str">
        <f>VLOOKUP(C:C,ReactionTypes!$B$2:$D$17,2,FALSE)</f>
        <v>positive</v>
      </c>
      <c r="H719">
        <f>VLOOKUP(C:C,ReactionTypes!$B$2:$D$17,3,FALSE)</f>
        <v>65</v>
      </c>
    </row>
    <row r="720" spans="1:8" x14ac:dyDescent="0.25">
      <c r="A720">
        <v>18960</v>
      </c>
      <c r="B720" t="s">
        <v>777</v>
      </c>
      <c r="C720" t="s">
        <v>1054</v>
      </c>
      <c r="D720" s="2">
        <v>44130.692361111112</v>
      </c>
      <c r="E720" t="str">
        <f>VLOOKUP(B720,Content!$B$2:$D$1001,3,FALSE)</f>
        <v>dogs</v>
      </c>
      <c r="F720" t="str">
        <f>VLOOKUP(Reactions!B720,Content!B720:D1719,2,FALSE)</f>
        <v>audio</v>
      </c>
      <c r="G720" t="str">
        <f>VLOOKUP(C:C,ReactionTypes!$B$2:$D$17,2,FALSE)</f>
        <v>positive</v>
      </c>
      <c r="H720">
        <f>VLOOKUP(C:C,ReactionTypes!$B$2:$D$17,3,FALSE)</f>
        <v>72</v>
      </c>
    </row>
    <row r="721" spans="1:8" x14ac:dyDescent="0.25">
      <c r="A721">
        <v>18992</v>
      </c>
      <c r="B721" t="s">
        <v>778</v>
      </c>
      <c r="C721" t="s">
        <v>1053</v>
      </c>
      <c r="D721" s="2">
        <v>44338.481944444444</v>
      </c>
      <c r="E721" t="str">
        <f>VLOOKUP(B721,Content!$B$2:$D$1001,3,FALSE)</f>
        <v>cooking</v>
      </c>
      <c r="F721" t="str">
        <f>VLOOKUP(Reactions!B721,Content!B721:D1720,2,FALSE)</f>
        <v>audio</v>
      </c>
      <c r="G721" t="str">
        <f>VLOOKUP(C:C,ReactionTypes!$B$2:$D$17,2,FALSE)</f>
        <v>positive</v>
      </c>
      <c r="H721">
        <f>VLOOKUP(C:C,ReactionTypes!$B$2:$D$17,3,FALSE)</f>
        <v>65</v>
      </c>
    </row>
    <row r="722" spans="1:8" x14ac:dyDescent="0.25">
      <c r="A722">
        <v>19013</v>
      </c>
      <c r="B722" t="s">
        <v>779</v>
      </c>
      <c r="C722" t="s">
        <v>1041</v>
      </c>
      <c r="D722" s="2">
        <v>44312.215277777781</v>
      </c>
      <c r="E722" t="str">
        <f>VLOOKUP(B722,Content!$B$2:$D$1001,3,FALSE)</f>
        <v>travel</v>
      </c>
      <c r="F722" t="str">
        <f>VLOOKUP(Reactions!B722,Content!B722:D1721,2,FALSE)</f>
        <v>photo</v>
      </c>
      <c r="G722" t="str">
        <f>VLOOKUP(C:C,ReactionTypes!$B$2:$D$17,2,FALSE)</f>
        <v>negative</v>
      </c>
      <c r="H722">
        <f>VLOOKUP(C:C,ReactionTypes!$B$2:$D$17,3,FALSE)</f>
        <v>15</v>
      </c>
    </row>
    <row r="723" spans="1:8" x14ac:dyDescent="0.25">
      <c r="A723">
        <v>19047</v>
      </c>
      <c r="B723" t="s">
        <v>780</v>
      </c>
      <c r="C723" t="s">
        <v>1047</v>
      </c>
      <c r="D723" s="2">
        <v>44288.30972222222</v>
      </c>
      <c r="E723" t="str">
        <f>VLOOKUP(B723,Content!$B$2:$D$1001,3,FALSE)</f>
        <v>science</v>
      </c>
      <c r="F723" t="str">
        <f>VLOOKUP(Reactions!B723,Content!B723:D1722,2,FALSE)</f>
        <v>photo</v>
      </c>
      <c r="G723" t="str">
        <f>VLOOKUP(C:C,ReactionTypes!$B$2:$D$17,2,FALSE)</f>
        <v>positive</v>
      </c>
      <c r="H723">
        <f>VLOOKUP(C:C,ReactionTypes!$B$2:$D$17,3,FALSE)</f>
        <v>75</v>
      </c>
    </row>
    <row r="724" spans="1:8" x14ac:dyDescent="0.25">
      <c r="A724">
        <v>19050</v>
      </c>
      <c r="B724" t="s">
        <v>781</v>
      </c>
      <c r="C724" t="s">
        <v>1049</v>
      </c>
      <c r="D724" s="2">
        <v>44129.479166666664</v>
      </c>
      <c r="E724" t="str">
        <f>VLOOKUP(B724,Content!$B$2:$D$1001,3,FALSE)</f>
        <v>soccer</v>
      </c>
      <c r="F724" t="str">
        <f>VLOOKUP(Reactions!B724,Content!B724:D1723,2,FALSE)</f>
        <v>video</v>
      </c>
      <c r="G724" t="str">
        <f>VLOOKUP(C:C,ReactionTypes!$B$2:$D$17,2,FALSE)</f>
        <v>positive</v>
      </c>
      <c r="H724">
        <f>VLOOKUP(C:C,ReactionTypes!$B$2:$D$17,3,FALSE)</f>
        <v>50</v>
      </c>
    </row>
    <row r="725" spans="1:8" x14ac:dyDescent="0.25">
      <c r="A725">
        <v>19099</v>
      </c>
      <c r="B725" t="s">
        <v>782</v>
      </c>
      <c r="C725" t="s">
        <v>1054</v>
      </c>
      <c r="D725" s="2">
        <v>44169.202777777777</v>
      </c>
      <c r="E725" t="str">
        <f>VLOOKUP(B725,Content!$B$2:$D$1001,3,FALSE)</f>
        <v>science</v>
      </c>
      <c r="F725" t="str">
        <f>VLOOKUP(Reactions!B725,Content!B725:D1724,2,FALSE)</f>
        <v>GIF</v>
      </c>
      <c r="G725" t="str">
        <f>VLOOKUP(C:C,ReactionTypes!$B$2:$D$17,2,FALSE)</f>
        <v>positive</v>
      </c>
      <c r="H725">
        <f>VLOOKUP(C:C,ReactionTypes!$B$2:$D$17,3,FALSE)</f>
        <v>72</v>
      </c>
    </row>
    <row r="726" spans="1:8" x14ac:dyDescent="0.25">
      <c r="A726">
        <v>19106</v>
      </c>
      <c r="B726" s="1" t="s">
        <v>783</v>
      </c>
      <c r="C726" t="s">
        <v>1042</v>
      </c>
      <c r="D726" s="2">
        <v>44222.339583333334</v>
      </c>
      <c r="E726" t="str">
        <f>VLOOKUP(B726,Content!$B$2:$D$1001,3,FALSE)</f>
        <v>studying</v>
      </c>
      <c r="F726" t="str">
        <f>VLOOKUP(Reactions!B726,Content!B726:D1725,2,FALSE)</f>
        <v>video</v>
      </c>
      <c r="G726" t="str">
        <f>VLOOKUP(C:C,ReactionTypes!$B$2:$D$17,2,FALSE)</f>
        <v>positive</v>
      </c>
      <c r="H726">
        <f>VLOOKUP(C:C,ReactionTypes!$B$2:$D$17,3,FALSE)</f>
        <v>30</v>
      </c>
    </row>
    <row r="727" spans="1:8" x14ac:dyDescent="0.25">
      <c r="A727">
        <v>19120</v>
      </c>
      <c r="B727" t="s">
        <v>784</v>
      </c>
      <c r="C727" t="s">
        <v>1040</v>
      </c>
      <c r="D727" s="2">
        <v>44211.244444444441</v>
      </c>
      <c r="E727" t="str">
        <f>VLOOKUP(B727,Content!$B$2:$D$1001,3,FALSE)</f>
        <v>cooking</v>
      </c>
      <c r="F727" t="str">
        <f>VLOOKUP(Reactions!B727,Content!B727:D1726,2,FALSE)</f>
        <v>video</v>
      </c>
      <c r="G727" t="str">
        <f>VLOOKUP(C:C,ReactionTypes!$B$2:$D$17,2,FALSE)</f>
        <v>negative</v>
      </c>
      <c r="H727">
        <f>VLOOKUP(C:C,ReactionTypes!$B$2:$D$17,3,FALSE)</f>
        <v>10</v>
      </c>
    </row>
    <row r="728" spans="1:8" x14ac:dyDescent="0.25">
      <c r="A728">
        <v>19145</v>
      </c>
      <c r="B728" t="s">
        <v>785</v>
      </c>
      <c r="C728" t="s">
        <v>1050</v>
      </c>
      <c r="D728" s="2">
        <v>44092.040277777778</v>
      </c>
      <c r="E728" t="str">
        <f>VLOOKUP(B728,Content!$B$2:$D$1001,3,FALSE)</f>
        <v>food</v>
      </c>
      <c r="F728" t="str">
        <f>VLOOKUP(Reactions!B728,Content!B728:D1727,2,FALSE)</f>
        <v>photo</v>
      </c>
      <c r="G728" t="str">
        <f>VLOOKUP(C:C,ReactionTypes!$B$2:$D$17,2,FALSE)</f>
        <v>positive</v>
      </c>
      <c r="H728">
        <f>VLOOKUP(C:C,ReactionTypes!$B$2:$D$17,3,FALSE)</f>
        <v>60</v>
      </c>
    </row>
    <row r="729" spans="1:8" x14ac:dyDescent="0.25">
      <c r="A729">
        <v>19171</v>
      </c>
      <c r="B729" t="s">
        <v>786</v>
      </c>
      <c r="C729" t="s">
        <v>1054</v>
      </c>
      <c r="D729" s="2">
        <v>44236.298611111109</v>
      </c>
      <c r="E729" t="str">
        <f>VLOOKUP(B729,Content!$B$2:$D$1001,3,FALSE)</f>
        <v>fitness</v>
      </c>
      <c r="F729" t="str">
        <f>VLOOKUP(Reactions!B729,Content!B729:D1728,2,FALSE)</f>
        <v>audio</v>
      </c>
      <c r="G729" t="str">
        <f>VLOOKUP(C:C,ReactionTypes!$B$2:$D$17,2,FALSE)</f>
        <v>positive</v>
      </c>
      <c r="H729">
        <f>VLOOKUP(C:C,ReactionTypes!$B$2:$D$17,3,FALSE)</f>
        <v>72</v>
      </c>
    </row>
    <row r="730" spans="1:8" x14ac:dyDescent="0.25">
      <c r="A730">
        <v>19220</v>
      </c>
      <c r="B730" t="s">
        <v>787</v>
      </c>
      <c r="C730" t="s">
        <v>1045</v>
      </c>
      <c r="D730" s="2">
        <v>44056.109027777777</v>
      </c>
      <c r="E730" t="str">
        <f>VLOOKUP(B730,Content!$B$2:$D$1001,3,FALSE)</f>
        <v>travel</v>
      </c>
      <c r="F730" t="str">
        <f>VLOOKUP(Reactions!B730,Content!B730:D1729,2,FALSE)</f>
        <v>video</v>
      </c>
      <c r="G730" t="str">
        <f>VLOOKUP(C:C,ReactionTypes!$B$2:$D$17,2,FALSE)</f>
        <v>negative</v>
      </c>
      <c r="H730">
        <f>VLOOKUP(C:C,ReactionTypes!$B$2:$D$17,3,FALSE)</f>
        <v>5</v>
      </c>
    </row>
    <row r="731" spans="1:8" x14ac:dyDescent="0.25">
      <c r="A731">
        <v>19236</v>
      </c>
      <c r="B731" t="s">
        <v>788</v>
      </c>
      <c r="C731" t="s">
        <v>1051</v>
      </c>
      <c r="D731" s="2">
        <v>44302.927083333336</v>
      </c>
      <c r="E731" t="str">
        <f>VLOOKUP(B731,Content!$B$2:$D$1001,3,FALSE)</f>
        <v>veganism</v>
      </c>
      <c r="F731" t="str">
        <f>VLOOKUP(Reactions!B731,Content!B731:D1730,2,FALSE)</f>
        <v>photo</v>
      </c>
      <c r="G731" t="str">
        <f>VLOOKUP(C:C,ReactionTypes!$B$2:$D$17,2,FALSE)</f>
        <v>positive</v>
      </c>
      <c r="H731">
        <f>VLOOKUP(C:C,ReactionTypes!$B$2:$D$17,3,FALSE)</f>
        <v>70</v>
      </c>
    </row>
    <row r="732" spans="1:8" x14ac:dyDescent="0.25">
      <c r="A732">
        <v>19263</v>
      </c>
      <c r="B732" t="s">
        <v>790</v>
      </c>
      <c r="C732" t="s">
        <v>1052</v>
      </c>
      <c r="D732" s="2">
        <v>44348.052083333336</v>
      </c>
      <c r="E732" t="str">
        <f>VLOOKUP(B732,Content!$B$2:$D$1001,3,FALSE)</f>
        <v>public speaking</v>
      </c>
      <c r="F732" t="str">
        <f>VLOOKUP(Reactions!B732,Content!B732:D1731,2,FALSE)</f>
        <v>audio</v>
      </c>
      <c r="G732" t="str">
        <f>VLOOKUP(C:C,ReactionTypes!$B$2:$D$17,2,FALSE)</f>
        <v>positive</v>
      </c>
      <c r="H732">
        <f>VLOOKUP(C:C,ReactionTypes!$B$2:$D$17,3,FALSE)</f>
        <v>45</v>
      </c>
    </row>
    <row r="733" spans="1:8" x14ac:dyDescent="0.25">
      <c r="A733">
        <v>19278</v>
      </c>
      <c r="B733" t="s">
        <v>791</v>
      </c>
      <c r="C733" t="s">
        <v>1050</v>
      </c>
      <c r="D733" s="2">
        <v>44208.548611111109</v>
      </c>
      <c r="E733" t="str">
        <f>VLOOKUP(B733,Content!$B$2:$D$1001,3,FALSE)</f>
        <v>tennis</v>
      </c>
      <c r="F733" t="str">
        <f>VLOOKUP(Reactions!B733,Content!B733:D1732,2,FALSE)</f>
        <v>video</v>
      </c>
      <c r="G733" t="str">
        <f>VLOOKUP(C:C,ReactionTypes!$B$2:$D$17,2,FALSE)</f>
        <v>positive</v>
      </c>
      <c r="H733">
        <f>VLOOKUP(C:C,ReactionTypes!$B$2:$D$17,3,FALSE)</f>
        <v>60</v>
      </c>
    </row>
    <row r="734" spans="1:8" x14ac:dyDescent="0.25">
      <c r="A734">
        <v>19285</v>
      </c>
      <c r="B734" t="s">
        <v>793</v>
      </c>
      <c r="C734" t="s">
        <v>1050</v>
      </c>
      <c r="D734" s="2">
        <v>44006.490972222222</v>
      </c>
      <c r="E734" t="str">
        <f>VLOOKUP(B734,Content!$B$2:$D$1001,3,FALSE)</f>
        <v>education</v>
      </c>
      <c r="F734" t="str">
        <f>VLOOKUP(Reactions!B734,Content!B734:D1733,2,FALSE)</f>
        <v>audio</v>
      </c>
      <c r="G734" t="str">
        <f>VLOOKUP(C:C,ReactionTypes!$B$2:$D$17,2,FALSE)</f>
        <v>positive</v>
      </c>
      <c r="H734">
        <f>VLOOKUP(C:C,ReactionTypes!$B$2:$D$17,3,FALSE)</f>
        <v>60</v>
      </c>
    </row>
    <row r="735" spans="1:8" x14ac:dyDescent="0.25">
      <c r="A735">
        <v>19298</v>
      </c>
      <c r="B735" t="s">
        <v>795</v>
      </c>
      <c r="C735" t="s">
        <v>1044</v>
      </c>
      <c r="D735" s="2">
        <v>44121.727777777778</v>
      </c>
      <c r="E735" t="str">
        <f>VLOOKUP(B735,Content!$B$2:$D$1001,3,FALSE)</f>
        <v>cooking</v>
      </c>
      <c r="F735" t="str">
        <f>VLOOKUP(Reactions!B735,Content!B735:D1734,2,FALSE)</f>
        <v>video</v>
      </c>
      <c r="G735" t="str">
        <f>VLOOKUP(C:C,ReactionTypes!$B$2:$D$17,2,FALSE)</f>
        <v>positive</v>
      </c>
      <c r="H735">
        <f>VLOOKUP(C:C,ReactionTypes!$B$2:$D$17,3,FALSE)</f>
        <v>70</v>
      </c>
    </row>
    <row r="736" spans="1:8" x14ac:dyDescent="0.25">
      <c r="A736">
        <v>19326</v>
      </c>
      <c r="B736" t="s">
        <v>796</v>
      </c>
      <c r="C736" t="s">
        <v>1048</v>
      </c>
      <c r="D736" s="2">
        <v>44118.305555555555</v>
      </c>
      <c r="E736" t="str">
        <f>VLOOKUP(B736,Content!$B$2:$D$1001,3,FALSE)</f>
        <v>veganism</v>
      </c>
      <c r="F736" t="str">
        <f>VLOOKUP(Reactions!B736,Content!B736:D1735,2,FALSE)</f>
        <v>audio</v>
      </c>
      <c r="G736" t="str">
        <f>VLOOKUP(C:C,ReactionTypes!$B$2:$D$17,2,FALSE)</f>
        <v>negative</v>
      </c>
      <c r="H736">
        <f>VLOOKUP(C:C,ReactionTypes!$B$2:$D$17,3,FALSE)</f>
        <v>12</v>
      </c>
    </row>
    <row r="737" spans="1:8" x14ac:dyDescent="0.25">
      <c r="A737">
        <v>19357</v>
      </c>
      <c r="B737" t="s">
        <v>797</v>
      </c>
      <c r="C737" t="s">
        <v>1044</v>
      </c>
      <c r="D737" s="2">
        <v>44112.890277777777</v>
      </c>
      <c r="E737" t="str">
        <f>VLOOKUP(B737,Content!$B$2:$D$1001,3,FALSE)</f>
        <v>fitness</v>
      </c>
      <c r="F737" t="str">
        <f>VLOOKUP(Reactions!B737,Content!B737:D1736,2,FALSE)</f>
        <v>photo</v>
      </c>
      <c r="G737" t="str">
        <f>VLOOKUP(C:C,ReactionTypes!$B$2:$D$17,2,FALSE)</f>
        <v>positive</v>
      </c>
      <c r="H737">
        <f>VLOOKUP(C:C,ReactionTypes!$B$2:$D$17,3,FALSE)</f>
        <v>70</v>
      </c>
    </row>
    <row r="738" spans="1:8" x14ac:dyDescent="0.25">
      <c r="A738">
        <v>19366</v>
      </c>
      <c r="B738" t="s">
        <v>798</v>
      </c>
      <c r="C738" t="s">
        <v>1052</v>
      </c>
      <c r="D738" s="2">
        <v>44086.9</v>
      </c>
      <c r="E738" t="str">
        <f>VLOOKUP(B738,Content!$B$2:$D$1001,3,FALSE)</f>
        <v>soccer</v>
      </c>
      <c r="F738" t="str">
        <f>VLOOKUP(Reactions!B738,Content!B738:D1737,2,FALSE)</f>
        <v>video</v>
      </c>
      <c r="G738" t="str">
        <f>VLOOKUP(C:C,ReactionTypes!$B$2:$D$17,2,FALSE)</f>
        <v>positive</v>
      </c>
      <c r="H738">
        <f>VLOOKUP(C:C,ReactionTypes!$B$2:$D$17,3,FALSE)</f>
        <v>45</v>
      </c>
    </row>
    <row r="739" spans="1:8" x14ac:dyDescent="0.25">
      <c r="A739">
        <v>19373</v>
      </c>
      <c r="B739" t="s">
        <v>799</v>
      </c>
      <c r="C739" t="s">
        <v>1053</v>
      </c>
      <c r="D739" s="2">
        <v>44191.861805555556</v>
      </c>
      <c r="E739" t="str">
        <f>VLOOKUP(B739,Content!$B$2:$D$1001,3,FALSE)</f>
        <v>science</v>
      </c>
      <c r="F739" t="str">
        <f>VLOOKUP(Reactions!B739,Content!B739:D1738,2,FALSE)</f>
        <v>photo</v>
      </c>
      <c r="G739" t="str">
        <f>VLOOKUP(C:C,ReactionTypes!$B$2:$D$17,2,FALSE)</f>
        <v>positive</v>
      </c>
      <c r="H739">
        <f>VLOOKUP(C:C,ReactionTypes!$B$2:$D$17,3,FALSE)</f>
        <v>65</v>
      </c>
    </row>
    <row r="740" spans="1:8" x14ac:dyDescent="0.25">
      <c r="A740">
        <v>19392</v>
      </c>
      <c r="B740" t="s">
        <v>800</v>
      </c>
      <c r="C740" t="s">
        <v>1043</v>
      </c>
      <c r="D740" s="2">
        <v>44130.503472222219</v>
      </c>
      <c r="E740" t="str">
        <f>VLOOKUP(B740,Content!$B$2:$D$1001,3,FALSE)</f>
        <v>soccer</v>
      </c>
      <c r="F740" t="str">
        <f>VLOOKUP(Reactions!B740,Content!B740:D1739,2,FALSE)</f>
        <v>audio</v>
      </c>
      <c r="G740" t="str">
        <f>VLOOKUP(C:C,ReactionTypes!$B$2:$D$17,2,FALSE)</f>
        <v>neutral</v>
      </c>
      <c r="H740">
        <f>VLOOKUP(C:C,ReactionTypes!$B$2:$D$17,3,FALSE)</f>
        <v>35</v>
      </c>
    </row>
    <row r="741" spans="1:8" x14ac:dyDescent="0.25">
      <c r="A741">
        <v>19408</v>
      </c>
      <c r="B741" t="s">
        <v>801</v>
      </c>
      <c r="C741" t="s">
        <v>1045</v>
      </c>
      <c r="D741" s="2">
        <v>44317.331944444442</v>
      </c>
      <c r="E741" t="str">
        <f>VLOOKUP(B741,Content!$B$2:$D$1001,3,FALSE)</f>
        <v>tennis</v>
      </c>
      <c r="F741" t="str">
        <f>VLOOKUP(Reactions!B741,Content!B741:D1740,2,FALSE)</f>
        <v>photo</v>
      </c>
      <c r="G741" t="str">
        <f>VLOOKUP(C:C,ReactionTypes!$B$2:$D$17,2,FALSE)</f>
        <v>negative</v>
      </c>
      <c r="H741">
        <f>VLOOKUP(C:C,ReactionTypes!$B$2:$D$17,3,FALSE)</f>
        <v>5</v>
      </c>
    </row>
    <row r="742" spans="1:8" x14ac:dyDescent="0.25">
      <c r="A742">
        <v>19451</v>
      </c>
      <c r="B742" t="s">
        <v>802</v>
      </c>
      <c r="C742" t="s">
        <v>1044</v>
      </c>
      <c r="D742" s="2">
        <v>44171.453472222223</v>
      </c>
      <c r="E742" t="str">
        <f>VLOOKUP(B742,Content!$B$2:$D$1001,3,FALSE)</f>
        <v>travel</v>
      </c>
      <c r="F742" t="str">
        <f>VLOOKUP(Reactions!B742,Content!B742:D1741,2,FALSE)</f>
        <v>video</v>
      </c>
      <c r="G742" t="str">
        <f>VLOOKUP(C:C,ReactionTypes!$B$2:$D$17,2,FALSE)</f>
        <v>positive</v>
      </c>
      <c r="H742">
        <f>VLOOKUP(C:C,ReactionTypes!$B$2:$D$17,3,FALSE)</f>
        <v>70</v>
      </c>
    </row>
    <row r="743" spans="1:8" x14ac:dyDescent="0.25">
      <c r="A743">
        <v>19457</v>
      </c>
      <c r="B743" t="s">
        <v>803</v>
      </c>
      <c r="C743" t="s">
        <v>1042</v>
      </c>
      <c r="D743" s="2">
        <v>44190.48333333333</v>
      </c>
      <c r="E743" t="str">
        <f>VLOOKUP(B743,Content!$B$2:$D$1001,3,FALSE)</f>
        <v>veganism</v>
      </c>
      <c r="F743" t="str">
        <f>VLOOKUP(Reactions!B743,Content!B743:D1742,2,FALSE)</f>
        <v>photo</v>
      </c>
      <c r="G743" t="str">
        <f>VLOOKUP(C:C,ReactionTypes!$B$2:$D$17,2,FALSE)</f>
        <v>positive</v>
      </c>
      <c r="H743">
        <f>VLOOKUP(C:C,ReactionTypes!$B$2:$D$17,3,FALSE)</f>
        <v>30</v>
      </c>
    </row>
    <row r="744" spans="1:8" x14ac:dyDescent="0.25">
      <c r="A744">
        <v>19494</v>
      </c>
      <c r="B744" t="s">
        <v>804</v>
      </c>
      <c r="C744" t="s">
        <v>1040</v>
      </c>
      <c r="D744" s="2">
        <v>44016.156944444447</v>
      </c>
      <c r="E744" t="str">
        <f>VLOOKUP(B744,Content!$B$2:$D$1001,3,FALSE)</f>
        <v>Science</v>
      </c>
      <c r="F744" t="str">
        <f>VLOOKUP(Reactions!B744,Content!B744:D1743,2,FALSE)</f>
        <v>GIF</v>
      </c>
      <c r="G744" t="str">
        <f>VLOOKUP(C:C,ReactionTypes!$B$2:$D$17,2,FALSE)</f>
        <v>negative</v>
      </c>
      <c r="H744">
        <f>VLOOKUP(C:C,ReactionTypes!$B$2:$D$17,3,FALSE)</f>
        <v>10</v>
      </c>
    </row>
    <row r="745" spans="1:8" x14ac:dyDescent="0.25">
      <c r="A745">
        <v>19507</v>
      </c>
      <c r="B745" t="s">
        <v>806</v>
      </c>
      <c r="C745" t="s">
        <v>1048</v>
      </c>
      <c r="D745" s="2">
        <v>44165.56527777778</v>
      </c>
      <c r="E745" t="str">
        <f>VLOOKUP(B745,Content!$B$2:$D$1001,3,FALSE)</f>
        <v>culture</v>
      </c>
      <c r="F745" t="str">
        <f>VLOOKUP(Reactions!B745,Content!B745:D1744,2,FALSE)</f>
        <v>audio</v>
      </c>
      <c r="G745" t="str">
        <f>VLOOKUP(C:C,ReactionTypes!$B$2:$D$17,2,FALSE)</f>
        <v>negative</v>
      </c>
      <c r="H745">
        <f>VLOOKUP(C:C,ReactionTypes!$B$2:$D$17,3,FALSE)</f>
        <v>12</v>
      </c>
    </row>
    <row r="746" spans="1:8" x14ac:dyDescent="0.25">
      <c r="A746">
        <v>19519</v>
      </c>
      <c r="B746" t="s">
        <v>807</v>
      </c>
      <c r="C746" t="s">
        <v>1054</v>
      </c>
      <c r="D746" s="2">
        <v>44248.962500000001</v>
      </c>
      <c r="E746" t="str">
        <f>VLOOKUP(B746,Content!$B$2:$D$1001,3,FALSE)</f>
        <v>tennis</v>
      </c>
      <c r="F746" t="str">
        <f>VLOOKUP(Reactions!B746,Content!B746:D1745,2,FALSE)</f>
        <v>photo</v>
      </c>
      <c r="G746" t="str">
        <f>VLOOKUP(C:C,ReactionTypes!$B$2:$D$17,2,FALSE)</f>
        <v>positive</v>
      </c>
      <c r="H746">
        <f>VLOOKUP(C:C,ReactionTypes!$B$2:$D$17,3,FALSE)</f>
        <v>72</v>
      </c>
    </row>
    <row r="747" spans="1:8" x14ac:dyDescent="0.25">
      <c r="A747">
        <v>19523</v>
      </c>
      <c r="B747" t="s">
        <v>808</v>
      </c>
      <c r="C747" t="s">
        <v>1050</v>
      </c>
      <c r="D747" s="2">
        <v>44185.347916666666</v>
      </c>
      <c r="E747" t="str">
        <f>VLOOKUP(B747,Content!$B$2:$D$1001,3,FALSE)</f>
        <v>public speaking</v>
      </c>
      <c r="F747" t="str">
        <f>VLOOKUP(Reactions!B747,Content!B747:D1746,2,FALSE)</f>
        <v>video</v>
      </c>
      <c r="G747" t="str">
        <f>VLOOKUP(C:C,ReactionTypes!$B$2:$D$17,2,FALSE)</f>
        <v>positive</v>
      </c>
      <c r="H747">
        <f>VLOOKUP(C:C,ReactionTypes!$B$2:$D$17,3,FALSE)</f>
        <v>60</v>
      </c>
    </row>
    <row r="748" spans="1:8" x14ac:dyDescent="0.25">
      <c r="A748">
        <v>19572</v>
      </c>
      <c r="B748" t="s">
        <v>809</v>
      </c>
      <c r="C748" t="s">
        <v>1041</v>
      </c>
      <c r="D748" s="2">
        <v>44127.824999999997</v>
      </c>
      <c r="E748" t="str">
        <f>VLOOKUP(B748,Content!$B$2:$D$1001,3,FALSE)</f>
        <v>travel</v>
      </c>
      <c r="F748" t="str">
        <f>VLOOKUP(Reactions!B748,Content!B748:D1747,2,FALSE)</f>
        <v>photo</v>
      </c>
      <c r="G748" t="str">
        <f>VLOOKUP(C:C,ReactionTypes!$B$2:$D$17,2,FALSE)</f>
        <v>negative</v>
      </c>
      <c r="H748">
        <f>VLOOKUP(C:C,ReactionTypes!$B$2:$D$17,3,FALSE)</f>
        <v>15</v>
      </c>
    </row>
    <row r="749" spans="1:8" x14ac:dyDescent="0.25">
      <c r="A749">
        <v>19590</v>
      </c>
      <c r="B749" t="s">
        <v>810</v>
      </c>
      <c r="C749" t="s">
        <v>1044</v>
      </c>
      <c r="D749" s="2">
        <v>44231.5</v>
      </c>
      <c r="E749" t="str">
        <f>VLOOKUP(B749,Content!$B$2:$D$1001,3,FALSE)</f>
        <v>veganism</v>
      </c>
      <c r="F749" t="str">
        <f>VLOOKUP(Reactions!B749,Content!B749:D1748,2,FALSE)</f>
        <v>audio</v>
      </c>
      <c r="G749" t="str">
        <f>VLOOKUP(C:C,ReactionTypes!$B$2:$D$17,2,FALSE)</f>
        <v>positive</v>
      </c>
      <c r="H749">
        <f>VLOOKUP(C:C,ReactionTypes!$B$2:$D$17,3,FALSE)</f>
        <v>70</v>
      </c>
    </row>
    <row r="750" spans="1:8" x14ac:dyDescent="0.25">
      <c r="A750">
        <v>19626</v>
      </c>
      <c r="B750" t="s">
        <v>811</v>
      </c>
      <c r="C750" t="s">
        <v>1042</v>
      </c>
      <c r="D750" s="2">
        <v>44027.384722222225</v>
      </c>
      <c r="E750" t="str">
        <f>VLOOKUP(B750,Content!$B$2:$D$1001,3,FALSE)</f>
        <v>public speaking</v>
      </c>
      <c r="F750" t="str">
        <f>VLOOKUP(Reactions!B750,Content!B750:D1749,2,FALSE)</f>
        <v>GIF</v>
      </c>
      <c r="G750" t="str">
        <f>VLOOKUP(C:C,ReactionTypes!$B$2:$D$17,2,FALSE)</f>
        <v>positive</v>
      </c>
      <c r="H750">
        <f>VLOOKUP(C:C,ReactionTypes!$B$2:$D$17,3,FALSE)</f>
        <v>30</v>
      </c>
    </row>
    <row r="751" spans="1:8" x14ac:dyDescent="0.25">
      <c r="A751">
        <v>19636</v>
      </c>
      <c r="B751" t="s">
        <v>812</v>
      </c>
      <c r="C751" t="s">
        <v>1047</v>
      </c>
      <c r="D751" s="2">
        <v>44331.493055555555</v>
      </c>
      <c r="E751" t="str">
        <f>VLOOKUP(B751,Content!$B$2:$D$1001,3,FALSE)</f>
        <v>science</v>
      </c>
      <c r="F751" t="str">
        <f>VLOOKUP(Reactions!B751,Content!B751:D1750,2,FALSE)</f>
        <v>photo</v>
      </c>
      <c r="G751" t="str">
        <f>VLOOKUP(C:C,ReactionTypes!$B$2:$D$17,2,FALSE)</f>
        <v>positive</v>
      </c>
      <c r="H751">
        <f>VLOOKUP(C:C,ReactionTypes!$B$2:$D$17,3,FALSE)</f>
        <v>75</v>
      </c>
    </row>
    <row r="752" spans="1:8" x14ac:dyDescent="0.25">
      <c r="A752">
        <v>19673</v>
      </c>
      <c r="B752" t="s">
        <v>813</v>
      </c>
      <c r="C752" t="s">
        <v>1045</v>
      </c>
      <c r="D752" s="2">
        <v>44007.769444444442</v>
      </c>
      <c r="E752" t="str">
        <f>VLOOKUP(B752,Content!$B$2:$D$1001,3,FALSE)</f>
        <v>animals</v>
      </c>
      <c r="F752" t="str">
        <f>VLOOKUP(Reactions!B752,Content!B752:D1751,2,FALSE)</f>
        <v>photo</v>
      </c>
      <c r="G752" t="str">
        <f>VLOOKUP(C:C,ReactionTypes!$B$2:$D$17,2,FALSE)</f>
        <v>negative</v>
      </c>
      <c r="H752">
        <f>VLOOKUP(C:C,ReactionTypes!$B$2:$D$17,3,FALSE)</f>
        <v>5</v>
      </c>
    </row>
    <row r="753" spans="1:8" x14ac:dyDescent="0.25">
      <c r="A753">
        <v>19693</v>
      </c>
      <c r="B753" t="s">
        <v>814</v>
      </c>
      <c r="C753" t="s">
        <v>1041</v>
      </c>
      <c r="D753" s="2">
        <v>44090.412499999999</v>
      </c>
      <c r="E753" t="str">
        <f>VLOOKUP(B753,Content!$B$2:$D$1001,3,FALSE)</f>
        <v>education</v>
      </c>
      <c r="F753" t="str">
        <f>VLOOKUP(Reactions!B753,Content!B753:D1752,2,FALSE)</f>
        <v>video</v>
      </c>
      <c r="G753" t="str">
        <f>VLOOKUP(C:C,ReactionTypes!$B$2:$D$17,2,FALSE)</f>
        <v>negative</v>
      </c>
      <c r="H753">
        <f>VLOOKUP(C:C,ReactionTypes!$B$2:$D$17,3,FALSE)</f>
        <v>15</v>
      </c>
    </row>
    <row r="754" spans="1:8" x14ac:dyDescent="0.25">
      <c r="A754">
        <v>19725</v>
      </c>
      <c r="B754" t="s">
        <v>815</v>
      </c>
      <c r="C754" t="s">
        <v>1051</v>
      </c>
      <c r="D754" s="2">
        <v>44007.71875</v>
      </c>
      <c r="E754" t="str">
        <f>VLOOKUP(B754,Content!$B$2:$D$1001,3,FALSE)</f>
        <v>fitness</v>
      </c>
      <c r="F754" t="str">
        <f>VLOOKUP(Reactions!B754,Content!B754:D1753,2,FALSE)</f>
        <v>photo</v>
      </c>
      <c r="G754" t="str">
        <f>VLOOKUP(C:C,ReactionTypes!$B$2:$D$17,2,FALSE)</f>
        <v>positive</v>
      </c>
      <c r="H754">
        <f>VLOOKUP(C:C,ReactionTypes!$B$2:$D$17,3,FALSE)</f>
        <v>70</v>
      </c>
    </row>
    <row r="755" spans="1:8" x14ac:dyDescent="0.25">
      <c r="A755">
        <v>19739</v>
      </c>
      <c r="B755" t="s">
        <v>816</v>
      </c>
      <c r="C755" t="s">
        <v>1049</v>
      </c>
      <c r="D755" s="2">
        <v>44337.686805555553</v>
      </c>
      <c r="E755" t="str">
        <f>VLOOKUP(B755,Content!$B$2:$D$1001,3,FALSE)</f>
        <v>dogs</v>
      </c>
      <c r="F755" t="str">
        <f>VLOOKUP(Reactions!B755,Content!B755:D1754,2,FALSE)</f>
        <v>video</v>
      </c>
      <c r="G755" t="str">
        <f>VLOOKUP(C:C,ReactionTypes!$B$2:$D$17,2,FALSE)</f>
        <v>positive</v>
      </c>
      <c r="H755">
        <f>VLOOKUP(C:C,ReactionTypes!$B$2:$D$17,3,FALSE)</f>
        <v>50</v>
      </c>
    </row>
    <row r="756" spans="1:8" x14ac:dyDescent="0.25">
      <c r="A756">
        <v>19784</v>
      </c>
      <c r="B756" t="s">
        <v>817</v>
      </c>
      <c r="C756" t="s">
        <v>1040</v>
      </c>
      <c r="D756" s="2">
        <v>44234.605555555558</v>
      </c>
      <c r="E756" t="str">
        <f>VLOOKUP(B756,Content!$B$2:$D$1001,3,FALSE)</f>
        <v>tennis</v>
      </c>
      <c r="F756" t="str">
        <f>VLOOKUP(Reactions!B756,Content!B756:D1755,2,FALSE)</f>
        <v>video</v>
      </c>
      <c r="G756" t="str">
        <f>VLOOKUP(C:C,ReactionTypes!$B$2:$D$17,2,FALSE)</f>
        <v>negative</v>
      </c>
      <c r="H756">
        <f>VLOOKUP(C:C,ReactionTypes!$B$2:$D$17,3,FALSE)</f>
        <v>10</v>
      </c>
    </row>
    <row r="757" spans="1:8" x14ac:dyDescent="0.25">
      <c r="A757">
        <v>19800</v>
      </c>
      <c r="B757" t="s">
        <v>818</v>
      </c>
      <c r="C757" t="s">
        <v>1040</v>
      </c>
      <c r="D757" s="2">
        <v>44260.071527777778</v>
      </c>
      <c r="E757" t="str">
        <f>VLOOKUP(B757,Content!$B$2:$D$1001,3,FALSE)</f>
        <v>soccer</v>
      </c>
      <c r="F757" t="str">
        <f>VLOOKUP(Reactions!B757,Content!B757:D1756,2,FALSE)</f>
        <v>GIF</v>
      </c>
      <c r="G757" t="str">
        <f>VLOOKUP(C:C,ReactionTypes!$B$2:$D$17,2,FALSE)</f>
        <v>negative</v>
      </c>
      <c r="H757">
        <f>VLOOKUP(C:C,ReactionTypes!$B$2:$D$17,3,FALSE)</f>
        <v>10</v>
      </c>
    </row>
    <row r="758" spans="1:8" x14ac:dyDescent="0.25">
      <c r="A758">
        <v>19832</v>
      </c>
      <c r="B758" t="s">
        <v>819</v>
      </c>
      <c r="C758" t="s">
        <v>1045</v>
      </c>
      <c r="D758" s="2">
        <v>44330.802083333336</v>
      </c>
      <c r="E758" t="str">
        <f>VLOOKUP(B758,Content!$B$2:$D$1001,3,FALSE)</f>
        <v>animals</v>
      </c>
      <c r="F758" t="str">
        <f>VLOOKUP(Reactions!B758,Content!B758:D1757,2,FALSE)</f>
        <v>audio</v>
      </c>
      <c r="G758" t="str">
        <f>VLOOKUP(C:C,ReactionTypes!$B$2:$D$17,2,FALSE)</f>
        <v>negative</v>
      </c>
      <c r="H758">
        <f>VLOOKUP(C:C,ReactionTypes!$B$2:$D$17,3,FALSE)</f>
        <v>5</v>
      </c>
    </row>
    <row r="759" spans="1:8" x14ac:dyDescent="0.25">
      <c r="A759">
        <v>19852</v>
      </c>
      <c r="B759" t="s">
        <v>820</v>
      </c>
      <c r="C759" t="s">
        <v>1042</v>
      </c>
      <c r="D759" s="2">
        <v>44209.826388888891</v>
      </c>
      <c r="E759" t="str">
        <f>VLOOKUP(B759,Content!$B$2:$D$1001,3,FALSE)</f>
        <v>science</v>
      </c>
      <c r="F759" t="str">
        <f>VLOOKUP(Reactions!B759,Content!B759:D1758,2,FALSE)</f>
        <v>audio</v>
      </c>
      <c r="G759" t="str">
        <f>VLOOKUP(C:C,ReactionTypes!$B$2:$D$17,2,FALSE)</f>
        <v>positive</v>
      </c>
      <c r="H759">
        <f>VLOOKUP(C:C,ReactionTypes!$B$2:$D$17,3,FALSE)</f>
        <v>30</v>
      </c>
    </row>
    <row r="760" spans="1:8" x14ac:dyDescent="0.25">
      <c r="A760">
        <v>19894</v>
      </c>
      <c r="B760" t="s">
        <v>821</v>
      </c>
      <c r="C760" t="s">
        <v>1054</v>
      </c>
      <c r="D760" s="2">
        <v>44075.44027777778</v>
      </c>
      <c r="E760" t="str">
        <f>VLOOKUP(B760,Content!$B$2:$D$1001,3,FALSE)</f>
        <v>tennis</v>
      </c>
      <c r="F760" t="str">
        <f>VLOOKUP(Reactions!B760,Content!B760:D1759,2,FALSE)</f>
        <v>GIF</v>
      </c>
      <c r="G760" t="str">
        <f>VLOOKUP(C:C,ReactionTypes!$B$2:$D$17,2,FALSE)</f>
        <v>positive</v>
      </c>
      <c r="H760">
        <f>VLOOKUP(C:C,ReactionTypes!$B$2:$D$17,3,FALSE)</f>
        <v>72</v>
      </c>
    </row>
    <row r="761" spans="1:8" x14ac:dyDescent="0.25">
      <c r="A761">
        <v>19942</v>
      </c>
      <c r="B761" t="s">
        <v>822</v>
      </c>
      <c r="C761" t="s">
        <v>1040</v>
      </c>
      <c r="D761" s="2">
        <v>44179.625694444447</v>
      </c>
      <c r="E761" t="str">
        <f>VLOOKUP(B761,Content!$B$2:$D$1001,3,FALSE)</f>
        <v>food</v>
      </c>
      <c r="F761" t="str">
        <f>VLOOKUP(Reactions!B761,Content!B761:D1760,2,FALSE)</f>
        <v>photo</v>
      </c>
      <c r="G761" t="str">
        <f>VLOOKUP(C:C,ReactionTypes!$B$2:$D$17,2,FALSE)</f>
        <v>negative</v>
      </c>
      <c r="H761">
        <f>VLOOKUP(C:C,ReactionTypes!$B$2:$D$17,3,FALSE)</f>
        <v>10</v>
      </c>
    </row>
    <row r="762" spans="1:8" x14ac:dyDescent="0.25">
      <c r="A762">
        <v>19985</v>
      </c>
      <c r="B762" t="s">
        <v>823</v>
      </c>
      <c r="C762" t="s">
        <v>1047</v>
      </c>
      <c r="D762" s="2">
        <v>44173.863888888889</v>
      </c>
      <c r="E762" t="str">
        <f>VLOOKUP(B762,Content!$B$2:$D$1001,3,FALSE)</f>
        <v>animals</v>
      </c>
      <c r="F762" t="str">
        <f>VLOOKUP(Reactions!B762,Content!B762:D1761,2,FALSE)</f>
        <v>audio</v>
      </c>
      <c r="G762" t="str">
        <f>VLOOKUP(C:C,ReactionTypes!$B$2:$D$17,2,FALSE)</f>
        <v>positive</v>
      </c>
      <c r="H762">
        <f>VLOOKUP(C:C,ReactionTypes!$B$2:$D$17,3,FALSE)</f>
        <v>75</v>
      </c>
    </row>
    <row r="763" spans="1:8" x14ac:dyDescent="0.25">
      <c r="A763">
        <v>20003</v>
      </c>
      <c r="B763" t="s">
        <v>824</v>
      </c>
      <c r="C763" t="s">
        <v>1053</v>
      </c>
      <c r="D763" s="2">
        <v>44238.616666666669</v>
      </c>
      <c r="E763" t="str">
        <f>VLOOKUP(B763,Content!$B$2:$D$1001,3,FALSE)</f>
        <v>food</v>
      </c>
      <c r="F763" t="str">
        <f>VLOOKUP(Reactions!B763,Content!B763:D1762,2,FALSE)</f>
        <v>GIF</v>
      </c>
      <c r="G763" t="str">
        <f>VLOOKUP(C:C,ReactionTypes!$B$2:$D$17,2,FALSE)</f>
        <v>positive</v>
      </c>
      <c r="H763">
        <f>VLOOKUP(C:C,ReactionTypes!$B$2:$D$17,3,FALSE)</f>
        <v>65</v>
      </c>
    </row>
    <row r="764" spans="1:8" x14ac:dyDescent="0.25">
      <c r="A764">
        <v>20049</v>
      </c>
      <c r="B764" t="s">
        <v>825</v>
      </c>
      <c r="C764" t="s">
        <v>1050</v>
      </c>
      <c r="D764" s="2">
        <v>44160.388194444444</v>
      </c>
      <c r="E764" t="str">
        <f>VLOOKUP(B764,Content!$B$2:$D$1001,3,FALSE)</f>
        <v>technology</v>
      </c>
      <c r="F764" t="str">
        <f>VLOOKUP(Reactions!B764,Content!B764:D1763,2,FALSE)</f>
        <v>GIF</v>
      </c>
      <c r="G764" t="str">
        <f>VLOOKUP(C:C,ReactionTypes!$B$2:$D$17,2,FALSE)</f>
        <v>positive</v>
      </c>
      <c r="H764">
        <f>VLOOKUP(C:C,ReactionTypes!$B$2:$D$17,3,FALSE)</f>
        <v>60</v>
      </c>
    </row>
    <row r="765" spans="1:8" x14ac:dyDescent="0.25">
      <c r="A765">
        <v>20098</v>
      </c>
      <c r="B765" t="s">
        <v>826</v>
      </c>
      <c r="C765" t="s">
        <v>1052</v>
      </c>
      <c r="D765" s="2">
        <v>44161.775694444441</v>
      </c>
      <c r="E765" t="str">
        <f>VLOOKUP(B765,Content!$B$2:$D$1001,3,FALSE)</f>
        <v>culture</v>
      </c>
      <c r="F765" t="str">
        <f>VLOOKUP(Reactions!B765,Content!B765:D1764,2,FALSE)</f>
        <v>audio</v>
      </c>
      <c r="G765" t="str">
        <f>VLOOKUP(C:C,ReactionTypes!$B$2:$D$17,2,FALSE)</f>
        <v>positive</v>
      </c>
      <c r="H765">
        <f>VLOOKUP(C:C,ReactionTypes!$B$2:$D$17,3,FALSE)</f>
        <v>45</v>
      </c>
    </row>
    <row r="766" spans="1:8" x14ac:dyDescent="0.25">
      <c r="A766">
        <v>20104</v>
      </c>
      <c r="B766" s="1" t="s">
        <v>827</v>
      </c>
      <c r="C766" t="s">
        <v>1045</v>
      </c>
      <c r="D766" s="2">
        <v>44285.69027777778</v>
      </c>
      <c r="E766" t="str">
        <f>VLOOKUP(B766,Content!$B$2:$D$1001,3,FALSE)</f>
        <v>dogs</v>
      </c>
      <c r="F766" t="str">
        <f>VLOOKUP(Reactions!B766,Content!B766:D1765,2,FALSE)</f>
        <v>video</v>
      </c>
      <c r="G766" t="str">
        <f>VLOOKUP(C:C,ReactionTypes!$B$2:$D$17,2,FALSE)</f>
        <v>negative</v>
      </c>
      <c r="H766">
        <f>VLOOKUP(C:C,ReactionTypes!$B$2:$D$17,3,FALSE)</f>
        <v>5</v>
      </c>
    </row>
    <row r="767" spans="1:8" x14ac:dyDescent="0.25">
      <c r="A767">
        <v>20112</v>
      </c>
      <c r="B767" t="s">
        <v>828</v>
      </c>
      <c r="C767" t="s">
        <v>1042</v>
      </c>
      <c r="D767" s="2">
        <v>44024.72152777778</v>
      </c>
      <c r="E767" t="str">
        <f>VLOOKUP(B767,Content!$B$2:$D$1001,3,FALSE)</f>
        <v>dogs</v>
      </c>
      <c r="F767" t="str">
        <f>VLOOKUP(Reactions!B767,Content!B767:D1766,2,FALSE)</f>
        <v>photo</v>
      </c>
      <c r="G767" t="str">
        <f>VLOOKUP(C:C,ReactionTypes!$B$2:$D$17,2,FALSE)</f>
        <v>positive</v>
      </c>
      <c r="H767">
        <f>VLOOKUP(C:C,ReactionTypes!$B$2:$D$17,3,FALSE)</f>
        <v>30</v>
      </c>
    </row>
    <row r="768" spans="1:8" x14ac:dyDescent="0.25">
      <c r="A768">
        <v>20115</v>
      </c>
      <c r="B768" t="s">
        <v>829</v>
      </c>
      <c r="C768" t="s">
        <v>1044</v>
      </c>
      <c r="D768" s="2">
        <v>44293.069444444445</v>
      </c>
      <c r="E768" t="str">
        <f>VLOOKUP(B768,Content!$B$2:$D$1001,3,FALSE)</f>
        <v>culture</v>
      </c>
      <c r="F768" t="str">
        <f>VLOOKUP(Reactions!B768,Content!B768:D1767,2,FALSE)</f>
        <v>GIF</v>
      </c>
      <c r="G768" t="str">
        <f>VLOOKUP(C:C,ReactionTypes!$B$2:$D$17,2,FALSE)</f>
        <v>positive</v>
      </c>
      <c r="H768">
        <f>VLOOKUP(C:C,ReactionTypes!$B$2:$D$17,3,FALSE)</f>
        <v>70</v>
      </c>
    </row>
    <row r="769" spans="1:8" x14ac:dyDescent="0.25">
      <c r="A769">
        <v>20155</v>
      </c>
      <c r="B769" t="s">
        <v>830</v>
      </c>
      <c r="C769" t="s">
        <v>1053</v>
      </c>
      <c r="D769" s="2">
        <v>44153.226388888892</v>
      </c>
      <c r="E769" t="str">
        <f>VLOOKUP(B769,Content!$B$2:$D$1001,3,FALSE)</f>
        <v>science</v>
      </c>
      <c r="F769" t="str">
        <f>VLOOKUP(Reactions!B769,Content!B769:D1768,2,FALSE)</f>
        <v>video</v>
      </c>
      <c r="G769" t="str">
        <f>VLOOKUP(C:C,ReactionTypes!$B$2:$D$17,2,FALSE)</f>
        <v>positive</v>
      </c>
      <c r="H769">
        <f>VLOOKUP(C:C,ReactionTypes!$B$2:$D$17,3,FALSE)</f>
        <v>65</v>
      </c>
    </row>
    <row r="770" spans="1:8" x14ac:dyDescent="0.25">
      <c r="A770">
        <v>20174</v>
      </c>
      <c r="B770" t="s">
        <v>831</v>
      </c>
      <c r="C770" t="s">
        <v>1054</v>
      </c>
      <c r="D770" s="2">
        <v>44059.034722222219</v>
      </c>
      <c r="E770" t="str">
        <f>VLOOKUP(B770,Content!$B$2:$D$1001,3,FALSE)</f>
        <v>studying</v>
      </c>
      <c r="F770" t="str">
        <f>VLOOKUP(Reactions!B770,Content!B770:D1769,2,FALSE)</f>
        <v>audio</v>
      </c>
      <c r="G770" t="str">
        <f>VLOOKUP(C:C,ReactionTypes!$B$2:$D$17,2,FALSE)</f>
        <v>positive</v>
      </c>
      <c r="H770">
        <f>VLOOKUP(C:C,ReactionTypes!$B$2:$D$17,3,FALSE)</f>
        <v>72</v>
      </c>
    </row>
    <row r="771" spans="1:8" x14ac:dyDescent="0.25">
      <c r="A771">
        <v>20196</v>
      </c>
      <c r="B771" t="s">
        <v>832</v>
      </c>
      <c r="C771" t="s">
        <v>1041</v>
      </c>
      <c r="D771" s="2">
        <v>44010.581944444442</v>
      </c>
      <c r="E771" t="str">
        <f>VLOOKUP(B771,Content!$B$2:$D$1001,3,FALSE)</f>
        <v>travel</v>
      </c>
      <c r="F771" t="str">
        <f>VLOOKUP(Reactions!B771,Content!B771:D1770,2,FALSE)</f>
        <v>video</v>
      </c>
      <c r="G771" t="str">
        <f>VLOOKUP(C:C,ReactionTypes!$B$2:$D$17,2,FALSE)</f>
        <v>negative</v>
      </c>
      <c r="H771">
        <f>VLOOKUP(C:C,ReactionTypes!$B$2:$D$17,3,FALSE)</f>
        <v>15</v>
      </c>
    </row>
    <row r="772" spans="1:8" x14ac:dyDescent="0.25">
      <c r="A772">
        <v>20230</v>
      </c>
      <c r="B772" t="s">
        <v>833</v>
      </c>
      <c r="C772" t="s">
        <v>1053</v>
      </c>
      <c r="D772" s="2">
        <v>44078.393750000003</v>
      </c>
      <c r="E772" t="str">
        <f>VLOOKUP(B772,Content!$B$2:$D$1001,3,FALSE)</f>
        <v>travel</v>
      </c>
      <c r="F772" t="str">
        <f>VLOOKUP(Reactions!B772,Content!B772:D1771,2,FALSE)</f>
        <v>video</v>
      </c>
      <c r="G772" t="str">
        <f>VLOOKUP(C:C,ReactionTypes!$B$2:$D$17,2,FALSE)</f>
        <v>positive</v>
      </c>
      <c r="H772">
        <f>VLOOKUP(C:C,ReactionTypes!$B$2:$D$17,3,FALSE)</f>
        <v>65</v>
      </c>
    </row>
    <row r="773" spans="1:8" x14ac:dyDescent="0.25">
      <c r="A773">
        <v>20269</v>
      </c>
      <c r="B773" t="s">
        <v>834</v>
      </c>
      <c r="C773" t="s">
        <v>1041</v>
      </c>
      <c r="D773" s="2">
        <v>44044.647222222222</v>
      </c>
      <c r="E773" t="str">
        <f>VLOOKUP(B773,Content!$B$2:$D$1001,3,FALSE)</f>
        <v>animals</v>
      </c>
      <c r="F773" t="str">
        <f>VLOOKUP(Reactions!B773,Content!B773:D1772,2,FALSE)</f>
        <v>audio</v>
      </c>
      <c r="G773" t="str">
        <f>VLOOKUP(C:C,ReactionTypes!$B$2:$D$17,2,FALSE)</f>
        <v>negative</v>
      </c>
      <c r="H773">
        <f>VLOOKUP(C:C,ReactionTypes!$B$2:$D$17,3,FALSE)</f>
        <v>15</v>
      </c>
    </row>
    <row r="774" spans="1:8" x14ac:dyDescent="0.25">
      <c r="A774">
        <v>20304</v>
      </c>
      <c r="B774" t="s">
        <v>835</v>
      </c>
      <c r="C774" t="s">
        <v>1052</v>
      </c>
      <c r="D774" s="2">
        <v>44315.090277777781</v>
      </c>
      <c r="E774" t="str">
        <f>VLOOKUP(B774,Content!$B$2:$D$1001,3,FALSE)</f>
        <v>public speaking</v>
      </c>
      <c r="F774" t="str">
        <f>VLOOKUP(Reactions!B774,Content!B774:D1773,2,FALSE)</f>
        <v>video</v>
      </c>
      <c r="G774" t="str">
        <f>VLOOKUP(C:C,ReactionTypes!$B$2:$D$17,2,FALSE)</f>
        <v>positive</v>
      </c>
      <c r="H774">
        <f>VLOOKUP(C:C,ReactionTypes!$B$2:$D$17,3,FALSE)</f>
        <v>45</v>
      </c>
    </row>
    <row r="775" spans="1:8" x14ac:dyDescent="0.25">
      <c r="A775">
        <v>20333</v>
      </c>
      <c r="B775" t="s">
        <v>836</v>
      </c>
      <c r="C775" t="s">
        <v>1042</v>
      </c>
      <c r="D775" s="2">
        <v>44084.208333333336</v>
      </c>
      <c r="E775" t="str">
        <f>VLOOKUP(B775,Content!$B$2:$D$1001,3,FALSE)</f>
        <v>technology</v>
      </c>
      <c r="F775" t="str">
        <f>VLOOKUP(Reactions!B775,Content!B775:D1774,2,FALSE)</f>
        <v>audio</v>
      </c>
      <c r="G775" t="str">
        <f>VLOOKUP(C:C,ReactionTypes!$B$2:$D$17,2,FALSE)</f>
        <v>positive</v>
      </c>
      <c r="H775">
        <f>VLOOKUP(C:C,ReactionTypes!$B$2:$D$17,3,FALSE)</f>
        <v>30</v>
      </c>
    </row>
    <row r="776" spans="1:8" x14ac:dyDescent="0.25">
      <c r="A776">
        <v>20355</v>
      </c>
      <c r="B776" t="s">
        <v>837</v>
      </c>
      <c r="C776" t="s">
        <v>1042</v>
      </c>
      <c r="D776" s="2">
        <v>44358.581944444442</v>
      </c>
      <c r="E776" t="str">
        <f>VLOOKUP(B776,Content!$B$2:$D$1001,3,FALSE)</f>
        <v>science</v>
      </c>
      <c r="F776" t="str">
        <f>VLOOKUP(Reactions!B776,Content!B776:D1775,2,FALSE)</f>
        <v>video</v>
      </c>
      <c r="G776" t="str">
        <f>VLOOKUP(C:C,ReactionTypes!$B$2:$D$17,2,FALSE)</f>
        <v>positive</v>
      </c>
      <c r="H776">
        <f>VLOOKUP(C:C,ReactionTypes!$B$2:$D$17,3,FALSE)</f>
        <v>30</v>
      </c>
    </row>
    <row r="777" spans="1:8" x14ac:dyDescent="0.25">
      <c r="A777">
        <v>20400</v>
      </c>
      <c r="B777" s="1" t="s">
        <v>838</v>
      </c>
      <c r="C777" t="s">
        <v>1050</v>
      </c>
      <c r="D777" s="2">
        <v>44264.368055555555</v>
      </c>
      <c r="E777" t="str">
        <f>VLOOKUP(B777,Content!$B$2:$D$1001,3,FALSE)</f>
        <v>tennis</v>
      </c>
      <c r="F777" t="str">
        <f>VLOOKUP(Reactions!B777,Content!B777:D1776,2,FALSE)</f>
        <v>audio</v>
      </c>
      <c r="G777" t="str">
        <f>VLOOKUP(C:C,ReactionTypes!$B$2:$D$17,2,FALSE)</f>
        <v>positive</v>
      </c>
      <c r="H777">
        <f>VLOOKUP(C:C,ReactionTypes!$B$2:$D$17,3,FALSE)</f>
        <v>60</v>
      </c>
    </row>
    <row r="778" spans="1:8" x14ac:dyDescent="0.25">
      <c r="A778">
        <v>20402</v>
      </c>
      <c r="B778" t="s">
        <v>839</v>
      </c>
      <c r="C778" t="s">
        <v>1048</v>
      </c>
      <c r="D778" s="2">
        <v>44126.064583333333</v>
      </c>
      <c r="E778" t="str">
        <f>VLOOKUP(B778,Content!$B$2:$D$1001,3,FALSE)</f>
        <v>cooking</v>
      </c>
      <c r="F778" t="str">
        <f>VLOOKUP(Reactions!B778,Content!B778:D1777,2,FALSE)</f>
        <v>GIF</v>
      </c>
      <c r="G778" t="str">
        <f>VLOOKUP(C:C,ReactionTypes!$B$2:$D$17,2,FALSE)</f>
        <v>negative</v>
      </c>
      <c r="H778">
        <f>VLOOKUP(C:C,ReactionTypes!$B$2:$D$17,3,FALSE)</f>
        <v>12</v>
      </c>
    </row>
    <row r="779" spans="1:8" x14ac:dyDescent="0.25">
      <c r="A779">
        <v>20434</v>
      </c>
      <c r="B779" t="s">
        <v>840</v>
      </c>
      <c r="C779" t="s">
        <v>1052</v>
      </c>
      <c r="D779" s="2">
        <v>44299.984722222223</v>
      </c>
      <c r="E779" t="str">
        <f>VLOOKUP(B779,Content!$B$2:$D$1001,3,FALSE)</f>
        <v>Science</v>
      </c>
      <c r="F779" t="str">
        <f>VLOOKUP(Reactions!B779,Content!B779:D1778,2,FALSE)</f>
        <v>photo</v>
      </c>
      <c r="G779" t="str">
        <f>VLOOKUP(C:C,ReactionTypes!$B$2:$D$17,2,FALSE)</f>
        <v>positive</v>
      </c>
      <c r="H779">
        <f>VLOOKUP(C:C,ReactionTypes!$B$2:$D$17,3,FALSE)</f>
        <v>45</v>
      </c>
    </row>
    <row r="780" spans="1:8" x14ac:dyDescent="0.25">
      <c r="A780">
        <v>20467</v>
      </c>
      <c r="B780" t="s">
        <v>841</v>
      </c>
      <c r="C780" t="s">
        <v>1046</v>
      </c>
      <c r="D780" s="2">
        <v>44149.030555555553</v>
      </c>
      <c r="E780" t="str">
        <f>VLOOKUP(B780,Content!$B$2:$D$1001,3,FALSE)</f>
        <v>public speaking</v>
      </c>
      <c r="F780" t="str">
        <f>VLOOKUP(Reactions!B780,Content!B780:D1779,2,FALSE)</f>
        <v>audio</v>
      </c>
      <c r="G780" t="str">
        <f>VLOOKUP(C:C,ReactionTypes!$B$2:$D$17,2,FALSE)</f>
        <v>neutral</v>
      </c>
      <c r="H780">
        <f>VLOOKUP(C:C,ReactionTypes!$B$2:$D$17,3,FALSE)</f>
        <v>20</v>
      </c>
    </row>
    <row r="781" spans="1:8" x14ac:dyDescent="0.25">
      <c r="A781">
        <v>20472</v>
      </c>
      <c r="B781" t="s">
        <v>842</v>
      </c>
      <c r="C781" t="s">
        <v>1044</v>
      </c>
      <c r="D781" s="2">
        <v>44154.088194444441</v>
      </c>
      <c r="E781" t="str">
        <f>VLOOKUP(B781,Content!$B$2:$D$1001,3,FALSE)</f>
        <v>travel</v>
      </c>
      <c r="F781" t="str">
        <f>VLOOKUP(Reactions!B781,Content!B781:D1780,2,FALSE)</f>
        <v>photo</v>
      </c>
      <c r="G781" t="str">
        <f>VLOOKUP(C:C,ReactionTypes!$B$2:$D$17,2,FALSE)</f>
        <v>positive</v>
      </c>
      <c r="H781">
        <f>VLOOKUP(C:C,ReactionTypes!$B$2:$D$17,3,FALSE)</f>
        <v>70</v>
      </c>
    </row>
    <row r="782" spans="1:8" x14ac:dyDescent="0.25">
      <c r="A782">
        <v>20486</v>
      </c>
      <c r="B782" t="s">
        <v>843</v>
      </c>
      <c r="C782" t="s">
        <v>1052</v>
      </c>
      <c r="D782" s="2">
        <v>44335.699305555558</v>
      </c>
      <c r="E782" t="str">
        <f>VLOOKUP(B782,Content!$B$2:$D$1001,3,FALSE)</f>
        <v>fitness</v>
      </c>
      <c r="F782" t="str">
        <f>VLOOKUP(Reactions!B782,Content!B782:D1781,2,FALSE)</f>
        <v>video</v>
      </c>
      <c r="G782" t="str">
        <f>VLOOKUP(C:C,ReactionTypes!$B$2:$D$17,2,FALSE)</f>
        <v>positive</v>
      </c>
      <c r="H782">
        <f>VLOOKUP(C:C,ReactionTypes!$B$2:$D$17,3,FALSE)</f>
        <v>45</v>
      </c>
    </row>
    <row r="783" spans="1:8" x14ac:dyDescent="0.25">
      <c r="A783">
        <v>20529</v>
      </c>
      <c r="B783" t="s">
        <v>844</v>
      </c>
      <c r="C783" t="s">
        <v>1048</v>
      </c>
      <c r="D783" s="2">
        <v>44076.44027777778</v>
      </c>
      <c r="E783" t="str">
        <f>VLOOKUP(B783,Content!$B$2:$D$1001,3,FALSE)</f>
        <v>animals</v>
      </c>
      <c r="F783" t="str">
        <f>VLOOKUP(Reactions!B783,Content!B783:D1782,2,FALSE)</f>
        <v>GIF</v>
      </c>
      <c r="G783" t="str">
        <f>VLOOKUP(C:C,ReactionTypes!$B$2:$D$17,2,FALSE)</f>
        <v>negative</v>
      </c>
      <c r="H783">
        <f>VLOOKUP(C:C,ReactionTypes!$B$2:$D$17,3,FALSE)</f>
        <v>12</v>
      </c>
    </row>
    <row r="784" spans="1:8" x14ac:dyDescent="0.25">
      <c r="A784">
        <v>20558</v>
      </c>
      <c r="B784" t="s">
        <v>845</v>
      </c>
      <c r="C784" t="s">
        <v>1040</v>
      </c>
      <c r="D784" s="2">
        <v>44270.535416666666</v>
      </c>
      <c r="E784" t="str">
        <f>VLOOKUP(B784,Content!$B$2:$D$1001,3,FALSE)</f>
        <v>culture</v>
      </c>
      <c r="F784" t="str">
        <f>VLOOKUP(Reactions!B784,Content!B784:D1783,2,FALSE)</f>
        <v>video</v>
      </c>
      <c r="G784" t="str">
        <f>VLOOKUP(C:C,ReactionTypes!$B$2:$D$17,2,FALSE)</f>
        <v>negative</v>
      </c>
      <c r="H784">
        <f>VLOOKUP(C:C,ReactionTypes!$B$2:$D$17,3,FALSE)</f>
        <v>10</v>
      </c>
    </row>
    <row r="785" spans="1:8" x14ac:dyDescent="0.25">
      <c r="A785">
        <v>20605</v>
      </c>
      <c r="B785" t="s">
        <v>846</v>
      </c>
      <c r="C785" t="s">
        <v>1041</v>
      </c>
      <c r="D785" s="2">
        <v>44110.81527777778</v>
      </c>
      <c r="E785" t="str">
        <f>VLOOKUP(B785,Content!$B$2:$D$1001,3,FALSE)</f>
        <v>food</v>
      </c>
      <c r="F785" t="str">
        <f>VLOOKUP(Reactions!B785,Content!B785:D1784,2,FALSE)</f>
        <v>audio</v>
      </c>
      <c r="G785" t="str">
        <f>VLOOKUP(C:C,ReactionTypes!$B$2:$D$17,2,FALSE)</f>
        <v>negative</v>
      </c>
      <c r="H785">
        <f>VLOOKUP(C:C,ReactionTypes!$B$2:$D$17,3,FALSE)</f>
        <v>15</v>
      </c>
    </row>
    <row r="786" spans="1:8" x14ac:dyDescent="0.25">
      <c r="A786">
        <v>20649</v>
      </c>
      <c r="B786" t="s">
        <v>848</v>
      </c>
      <c r="C786" t="s">
        <v>1048</v>
      </c>
      <c r="D786" s="2">
        <v>44120.52847222222</v>
      </c>
      <c r="E786" t="str">
        <f>VLOOKUP(B786,Content!$B$2:$D$1001,3,FALSE)</f>
        <v>animals</v>
      </c>
      <c r="F786" t="str">
        <f>VLOOKUP(Reactions!B786,Content!B786:D1785,2,FALSE)</f>
        <v>GIF</v>
      </c>
      <c r="G786" t="str">
        <f>VLOOKUP(C:C,ReactionTypes!$B$2:$D$17,2,FALSE)</f>
        <v>negative</v>
      </c>
      <c r="H786">
        <f>VLOOKUP(C:C,ReactionTypes!$B$2:$D$17,3,FALSE)</f>
        <v>12</v>
      </c>
    </row>
    <row r="787" spans="1:8" x14ac:dyDescent="0.25">
      <c r="A787">
        <v>20658</v>
      </c>
      <c r="B787" t="s">
        <v>849</v>
      </c>
      <c r="C787" t="s">
        <v>1042</v>
      </c>
      <c r="D787" s="2">
        <v>44358.872916666667</v>
      </c>
      <c r="E787" t="str">
        <f>VLOOKUP(B787,Content!$B$2:$D$1001,3,FALSE)</f>
        <v>cooking</v>
      </c>
      <c r="F787" t="str">
        <f>VLOOKUP(Reactions!B787,Content!B787:D1786,2,FALSE)</f>
        <v>GIF</v>
      </c>
      <c r="G787" t="str">
        <f>VLOOKUP(C:C,ReactionTypes!$B$2:$D$17,2,FALSE)</f>
        <v>positive</v>
      </c>
      <c r="H787">
        <f>VLOOKUP(C:C,ReactionTypes!$B$2:$D$17,3,FALSE)</f>
        <v>30</v>
      </c>
    </row>
    <row r="788" spans="1:8" x14ac:dyDescent="0.25">
      <c r="A788">
        <v>20669</v>
      </c>
      <c r="B788" t="s">
        <v>850</v>
      </c>
      <c r="C788" t="s">
        <v>1048</v>
      </c>
      <c r="D788" s="2">
        <v>44102.40347222222</v>
      </c>
      <c r="E788" t="str">
        <f>VLOOKUP(B788,Content!$B$2:$D$1001,3,FALSE)</f>
        <v>food</v>
      </c>
      <c r="F788" t="str">
        <f>VLOOKUP(Reactions!B788,Content!B788:D1787,2,FALSE)</f>
        <v>audio</v>
      </c>
      <c r="G788" t="str">
        <f>VLOOKUP(C:C,ReactionTypes!$B$2:$D$17,2,FALSE)</f>
        <v>negative</v>
      </c>
      <c r="H788">
        <f>VLOOKUP(C:C,ReactionTypes!$B$2:$D$17,3,FALSE)</f>
        <v>12</v>
      </c>
    </row>
    <row r="789" spans="1:8" x14ac:dyDescent="0.25">
      <c r="A789">
        <v>20703</v>
      </c>
      <c r="B789" t="s">
        <v>851</v>
      </c>
      <c r="C789" t="s">
        <v>1044</v>
      </c>
      <c r="D789" s="2">
        <v>44316.331250000003</v>
      </c>
      <c r="E789" t="str">
        <f>VLOOKUP(B789,Content!$B$2:$D$1001,3,FALSE)</f>
        <v>animals</v>
      </c>
      <c r="F789" t="str">
        <f>VLOOKUP(Reactions!B789,Content!B789:D1788,2,FALSE)</f>
        <v>video</v>
      </c>
      <c r="G789" t="str">
        <f>VLOOKUP(C:C,ReactionTypes!$B$2:$D$17,2,FALSE)</f>
        <v>positive</v>
      </c>
      <c r="H789">
        <f>VLOOKUP(C:C,ReactionTypes!$B$2:$D$17,3,FALSE)</f>
        <v>70</v>
      </c>
    </row>
    <row r="790" spans="1:8" x14ac:dyDescent="0.25">
      <c r="A790">
        <v>20729</v>
      </c>
      <c r="B790" t="s">
        <v>852</v>
      </c>
      <c r="C790" t="s">
        <v>1045</v>
      </c>
      <c r="D790" s="2">
        <v>44020.059027777781</v>
      </c>
      <c r="E790" t="str">
        <f>VLOOKUP(B790,Content!$B$2:$D$1001,3,FALSE)</f>
        <v>travel</v>
      </c>
      <c r="F790" t="str">
        <f>VLOOKUP(Reactions!B790,Content!B790:D1789,2,FALSE)</f>
        <v>video</v>
      </c>
      <c r="G790" t="str">
        <f>VLOOKUP(C:C,ReactionTypes!$B$2:$D$17,2,FALSE)</f>
        <v>negative</v>
      </c>
      <c r="H790">
        <f>VLOOKUP(C:C,ReactionTypes!$B$2:$D$17,3,FALSE)</f>
        <v>5</v>
      </c>
    </row>
    <row r="791" spans="1:8" x14ac:dyDescent="0.25">
      <c r="A791">
        <v>20762</v>
      </c>
      <c r="B791" t="s">
        <v>853</v>
      </c>
      <c r="C791" t="s">
        <v>1050</v>
      </c>
      <c r="D791" s="2">
        <v>44244.883333333331</v>
      </c>
      <c r="E791" t="str">
        <f>VLOOKUP(B791,Content!$B$2:$D$1001,3,FALSE)</f>
        <v>tennis</v>
      </c>
      <c r="F791" t="str">
        <f>VLOOKUP(Reactions!B791,Content!B791:D1790,2,FALSE)</f>
        <v>photo</v>
      </c>
      <c r="G791" t="str">
        <f>VLOOKUP(C:C,ReactionTypes!$B$2:$D$17,2,FALSE)</f>
        <v>positive</v>
      </c>
      <c r="H791">
        <f>VLOOKUP(C:C,ReactionTypes!$B$2:$D$17,3,FALSE)</f>
        <v>60</v>
      </c>
    </row>
    <row r="792" spans="1:8" x14ac:dyDescent="0.25">
      <c r="A792">
        <v>20791</v>
      </c>
      <c r="B792" t="s">
        <v>854</v>
      </c>
      <c r="C792" t="s">
        <v>1049</v>
      </c>
      <c r="D792" s="2">
        <v>44341.375</v>
      </c>
      <c r="E792" t="str">
        <f>VLOOKUP(B792,Content!$B$2:$D$1001,3,FALSE)</f>
        <v>healthy eating</v>
      </c>
      <c r="F792" t="str">
        <f>VLOOKUP(Reactions!B792,Content!B792:D1791,2,FALSE)</f>
        <v>video</v>
      </c>
      <c r="G792" t="str">
        <f>VLOOKUP(C:C,ReactionTypes!$B$2:$D$17,2,FALSE)</f>
        <v>positive</v>
      </c>
      <c r="H792">
        <f>VLOOKUP(C:C,ReactionTypes!$B$2:$D$17,3,FALSE)</f>
        <v>50</v>
      </c>
    </row>
    <row r="793" spans="1:8" x14ac:dyDescent="0.25">
      <c r="A793">
        <v>20840</v>
      </c>
      <c r="B793" t="s">
        <v>855</v>
      </c>
      <c r="C793" t="s">
        <v>1041</v>
      </c>
      <c r="D793" s="2">
        <v>44115.684027777781</v>
      </c>
      <c r="E793" t="str">
        <f>VLOOKUP(B793,Content!$B$2:$D$1001,3,FALSE)</f>
        <v>healthy eating</v>
      </c>
      <c r="F793" t="str">
        <f>VLOOKUP(Reactions!B793,Content!B793:D1792,2,FALSE)</f>
        <v>GIF</v>
      </c>
      <c r="G793" t="str">
        <f>VLOOKUP(C:C,ReactionTypes!$B$2:$D$17,2,FALSE)</f>
        <v>negative</v>
      </c>
      <c r="H793">
        <f>VLOOKUP(C:C,ReactionTypes!$B$2:$D$17,3,FALSE)</f>
        <v>15</v>
      </c>
    </row>
    <row r="794" spans="1:8" x14ac:dyDescent="0.25">
      <c r="A794">
        <v>20852</v>
      </c>
      <c r="B794" t="s">
        <v>856</v>
      </c>
      <c r="C794" t="s">
        <v>1039</v>
      </c>
      <c r="D794" s="2">
        <v>44365.084722222222</v>
      </c>
      <c r="E794" t="str">
        <f>VLOOKUP(B794,Content!$B$2:$D$1001,3,FALSE)</f>
        <v>science</v>
      </c>
      <c r="F794" t="str">
        <f>VLOOKUP(Reactions!B794,Content!B794:D1793,2,FALSE)</f>
        <v>video</v>
      </c>
      <c r="G794" t="str">
        <f>VLOOKUP(C:C,ReactionTypes!$B$2:$D$17,2,FALSE)</f>
        <v>negative</v>
      </c>
      <c r="H794">
        <f>VLOOKUP(C:C,ReactionTypes!$B$2:$D$17,3,FALSE)</f>
        <v>0</v>
      </c>
    </row>
    <row r="795" spans="1:8" x14ac:dyDescent="0.25">
      <c r="A795">
        <v>20889</v>
      </c>
      <c r="B795" t="s">
        <v>858</v>
      </c>
      <c r="C795" t="s">
        <v>1052</v>
      </c>
      <c r="D795" s="2">
        <v>44244.301388888889</v>
      </c>
      <c r="E795" t="str">
        <f>VLOOKUP(B795,Content!$B$2:$D$1001,3,FALSE)</f>
        <v>dogs</v>
      </c>
      <c r="F795" t="str">
        <f>VLOOKUP(Reactions!B795,Content!B795:D1794,2,FALSE)</f>
        <v>video</v>
      </c>
      <c r="G795" t="str">
        <f>VLOOKUP(C:C,ReactionTypes!$B$2:$D$17,2,FALSE)</f>
        <v>positive</v>
      </c>
      <c r="H795">
        <f>VLOOKUP(C:C,ReactionTypes!$B$2:$D$17,3,FALSE)</f>
        <v>45</v>
      </c>
    </row>
    <row r="796" spans="1:8" x14ac:dyDescent="0.25">
      <c r="A796">
        <v>20924</v>
      </c>
      <c r="B796" t="s">
        <v>859</v>
      </c>
      <c r="C796" t="s">
        <v>1051</v>
      </c>
      <c r="D796" s="2">
        <v>44134.350694444445</v>
      </c>
      <c r="E796" t="str">
        <f>VLOOKUP(B796,Content!$B$2:$D$1001,3,FALSE)</f>
        <v>cooking</v>
      </c>
      <c r="F796" t="str">
        <f>VLOOKUP(Reactions!B796,Content!B796:D1795,2,FALSE)</f>
        <v>GIF</v>
      </c>
      <c r="G796" t="str">
        <f>VLOOKUP(C:C,ReactionTypes!$B$2:$D$17,2,FALSE)</f>
        <v>positive</v>
      </c>
      <c r="H796">
        <f>VLOOKUP(C:C,ReactionTypes!$B$2:$D$17,3,FALSE)</f>
        <v>70</v>
      </c>
    </row>
    <row r="797" spans="1:8" x14ac:dyDescent="0.25">
      <c r="A797">
        <v>20932</v>
      </c>
      <c r="B797" t="s">
        <v>860</v>
      </c>
      <c r="C797" t="s">
        <v>1047</v>
      </c>
      <c r="D797" s="2">
        <v>44062.819444444445</v>
      </c>
      <c r="E797" t="str">
        <f>VLOOKUP(B797,Content!$B$2:$D$1001,3,FALSE)</f>
        <v>food</v>
      </c>
      <c r="F797" t="str">
        <f>VLOOKUP(Reactions!B797,Content!B797:D1796,2,FALSE)</f>
        <v>audio</v>
      </c>
      <c r="G797" t="str">
        <f>VLOOKUP(C:C,ReactionTypes!$B$2:$D$17,2,FALSE)</f>
        <v>positive</v>
      </c>
      <c r="H797">
        <f>VLOOKUP(C:C,ReactionTypes!$B$2:$D$17,3,FALSE)</f>
        <v>75</v>
      </c>
    </row>
    <row r="798" spans="1:8" x14ac:dyDescent="0.25">
      <c r="A798">
        <v>20949</v>
      </c>
      <c r="B798" t="s">
        <v>861</v>
      </c>
      <c r="C798" t="s">
        <v>1040</v>
      </c>
      <c r="D798" s="2">
        <v>44272.574999999997</v>
      </c>
      <c r="E798" t="str">
        <f>VLOOKUP(B798,Content!$B$2:$D$1001,3,FALSE)</f>
        <v>healthy eating</v>
      </c>
      <c r="F798" t="str">
        <f>VLOOKUP(Reactions!B798,Content!B798:D1797,2,FALSE)</f>
        <v>audio</v>
      </c>
      <c r="G798" t="str">
        <f>VLOOKUP(C:C,ReactionTypes!$B$2:$D$17,2,FALSE)</f>
        <v>negative</v>
      </c>
      <c r="H798">
        <f>VLOOKUP(C:C,ReactionTypes!$B$2:$D$17,3,FALSE)</f>
        <v>10</v>
      </c>
    </row>
    <row r="799" spans="1:8" x14ac:dyDescent="0.25">
      <c r="A799">
        <v>20972</v>
      </c>
      <c r="B799" t="s">
        <v>862</v>
      </c>
      <c r="C799" t="s">
        <v>1044</v>
      </c>
      <c r="D799" s="2">
        <v>44269.581250000003</v>
      </c>
      <c r="E799" t="str">
        <f>VLOOKUP(B799,Content!$B$2:$D$1001,3,FALSE)</f>
        <v>dogs</v>
      </c>
      <c r="F799" t="str">
        <f>VLOOKUP(Reactions!B799,Content!B799:D1798,2,FALSE)</f>
        <v>photo</v>
      </c>
      <c r="G799" t="str">
        <f>VLOOKUP(C:C,ReactionTypes!$B$2:$D$17,2,FALSE)</f>
        <v>positive</v>
      </c>
      <c r="H799">
        <f>VLOOKUP(C:C,ReactionTypes!$B$2:$D$17,3,FALSE)</f>
        <v>70</v>
      </c>
    </row>
    <row r="800" spans="1:8" x14ac:dyDescent="0.25">
      <c r="A800">
        <v>20988</v>
      </c>
      <c r="B800" t="s">
        <v>863</v>
      </c>
      <c r="C800" t="s">
        <v>1041</v>
      </c>
      <c r="D800" s="2">
        <v>44309.369444444441</v>
      </c>
      <c r="E800" t="str">
        <f>VLOOKUP(B800,Content!$B$2:$D$1001,3,FALSE)</f>
        <v>food</v>
      </c>
      <c r="F800" t="str">
        <f>VLOOKUP(Reactions!B800,Content!B800:D1799,2,FALSE)</f>
        <v>GIF</v>
      </c>
      <c r="G800" t="str">
        <f>VLOOKUP(C:C,ReactionTypes!$B$2:$D$17,2,FALSE)</f>
        <v>negative</v>
      </c>
      <c r="H800">
        <f>VLOOKUP(C:C,ReactionTypes!$B$2:$D$17,3,FALSE)</f>
        <v>15</v>
      </c>
    </row>
    <row r="801" spans="1:8" x14ac:dyDescent="0.25">
      <c r="A801">
        <v>21019</v>
      </c>
      <c r="B801" t="s">
        <v>864</v>
      </c>
      <c r="C801" t="s">
        <v>1053</v>
      </c>
      <c r="D801" s="2">
        <v>44222.395833333336</v>
      </c>
      <c r="E801" t="str">
        <f>VLOOKUP(B801,Content!$B$2:$D$1001,3,FALSE)</f>
        <v>veganism</v>
      </c>
      <c r="F801" t="str">
        <f>VLOOKUP(Reactions!B801,Content!B801:D1800,2,FALSE)</f>
        <v>photo</v>
      </c>
      <c r="G801" t="str">
        <f>VLOOKUP(C:C,ReactionTypes!$B$2:$D$17,2,FALSE)</f>
        <v>positive</v>
      </c>
      <c r="H801">
        <f>VLOOKUP(C:C,ReactionTypes!$B$2:$D$17,3,FALSE)</f>
        <v>65</v>
      </c>
    </row>
    <row r="802" spans="1:8" x14ac:dyDescent="0.25">
      <c r="A802">
        <v>21044</v>
      </c>
      <c r="B802" t="s">
        <v>865</v>
      </c>
      <c r="C802" t="s">
        <v>1050</v>
      </c>
      <c r="D802" s="2">
        <v>44047.292361111111</v>
      </c>
      <c r="E802" t="str">
        <f>VLOOKUP(B802,Content!$B$2:$D$1001,3,FALSE)</f>
        <v>veganism</v>
      </c>
      <c r="F802" t="str">
        <f>VLOOKUP(Reactions!B802,Content!B802:D1801,2,FALSE)</f>
        <v>GIF</v>
      </c>
      <c r="G802" t="str">
        <f>VLOOKUP(C:C,ReactionTypes!$B$2:$D$17,2,FALSE)</f>
        <v>positive</v>
      </c>
      <c r="H802">
        <f>VLOOKUP(C:C,ReactionTypes!$B$2:$D$17,3,FALSE)</f>
        <v>60</v>
      </c>
    </row>
    <row r="803" spans="1:8" x14ac:dyDescent="0.25">
      <c r="A803">
        <v>21086</v>
      </c>
      <c r="B803" t="s">
        <v>866</v>
      </c>
      <c r="C803" t="s">
        <v>1043</v>
      </c>
      <c r="D803" s="2">
        <v>44191.390972222223</v>
      </c>
      <c r="E803" t="str">
        <f>VLOOKUP(B803,Content!$B$2:$D$1001,3,FALSE)</f>
        <v>science</v>
      </c>
      <c r="F803" t="str">
        <f>VLOOKUP(Reactions!B803,Content!B803:D1802,2,FALSE)</f>
        <v>photo</v>
      </c>
      <c r="G803" t="str">
        <f>VLOOKUP(C:C,ReactionTypes!$B$2:$D$17,2,FALSE)</f>
        <v>neutral</v>
      </c>
      <c r="H803">
        <f>VLOOKUP(C:C,ReactionTypes!$B$2:$D$17,3,FALSE)</f>
        <v>35</v>
      </c>
    </row>
    <row r="804" spans="1:8" x14ac:dyDescent="0.25">
      <c r="A804">
        <v>21112</v>
      </c>
      <c r="B804" t="s">
        <v>867</v>
      </c>
      <c r="C804" t="s">
        <v>1042</v>
      </c>
      <c r="D804" s="2">
        <v>44312.37222222222</v>
      </c>
      <c r="E804" t="str">
        <f>VLOOKUP(B804,Content!$B$2:$D$1001,3,FALSE)</f>
        <v>dogs</v>
      </c>
      <c r="F804" t="str">
        <f>VLOOKUP(Reactions!B804,Content!B804:D1803,2,FALSE)</f>
        <v>audio</v>
      </c>
      <c r="G804" t="str">
        <f>VLOOKUP(C:C,ReactionTypes!$B$2:$D$17,2,FALSE)</f>
        <v>positive</v>
      </c>
      <c r="H804">
        <f>VLOOKUP(C:C,ReactionTypes!$B$2:$D$17,3,FALSE)</f>
        <v>30</v>
      </c>
    </row>
    <row r="805" spans="1:8" x14ac:dyDescent="0.25">
      <c r="A805">
        <v>21148</v>
      </c>
      <c r="B805" t="s">
        <v>868</v>
      </c>
      <c r="C805" t="s">
        <v>1045</v>
      </c>
      <c r="D805" s="2">
        <v>44192.023611111108</v>
      </c>
      <c r="E805" t="str">
        <f>VLOOKUP(B805,Content!$B$2:$D$1001,3,FALSE)</f>
        <v>healthy eating</v>
      </c>
      <c r="F805" t="str">
        <f>VLOOKUP(Reactions!B805,Content!B805:D1804,2,FALSE)</f>
        <v>video</v>
      </c>
      <c r="G805" t="str">
        <f>VLOOKUP(C:C,ReactionTypes!$B$2:$D$17,2,FALSE)</f>
        <v>negative</v>
      </c>
      <c r="H805">
        <f>VLOOKUP(C:C,ReactionTypes!$B$2:$D$17,3,FALSE)</f>
        <v>5</v>
      </c>
    </row>
    <row r="806" spans="1:8" x14ac:dyDescent="0.25">
      <c r="A806">
        <v>21188</v>
      </c>
      <c r="B806" t="s">
        <v>869</v>
      </c>
      <c r="C806" t="s">
        <v>1041</v>
      </c>
      <c r="D806" s="2">
        <v>44276.705555555556</v>
      </c>
      <c r="E806" t="str">
        <f>VLOOKUP(B806,Content!$B$2:$D$1001,3,FALSE)</f>
        <v>technology</v>
      </c>
      <c r="F806" t="str">
        <f>VLOOKUP(Reactions!B806,Content!B806:D1805,2,FALSE)</f>
        <v>GIF</v>
      </c>
      <c r="G806" t="str">
        <f>VLOOKUP(C:C,ReactionTypes!$B$2:$D$17,2,FALSE)</f>
        <v>negative</v>
      </c>
      <c r="H806">
        <f>VLOOKUP(C:C,ReactionTypes!$B$2:$D$17,3,FALSE)</f>
        <v>15</v>
      </c>
    </row>
    <row r="807" spans="1:8" x14ac:dyDescent="0.25">
      <c r="A807">
        <v>21233</v>
      </c>
      <c r="B807" t="s">
        <v>870</v>
      </c>
      <c r="C807" t="s">
        <v>1040</v>
      </c>
      <c r="D807" s="2">
        <v>44163.871527777781</v>
      </c>
      <c r="E807" t="str">
        <f>VLOOKUP(B807,Content!$B$2:$D$1001,3,FALSE)</f>
        <v>veganism</v>
      </c>
      <c r="F807" t="str">
        <f>VLOOKUP(Reactions!B807,Content!B807:D1806,2,FALSE)</f>
        <v>GIF</v>
      </c>
      <c r="G807" t="str">
        <f>VLOOKUP(C:C,ReactionTypes!$B$2:$D$17,2,FALSE)</f>
        <v>negative</v>
      </c>
      <c r="H807">
        <f>VLOOKUP(C:C,ReactionTypes!$B$2:$D$17,3,FALSE)</f>
        <v>10</v>
      </c>
    </row>
    <row r="808" spans="1:8" x14ac:dyDescent="0.25">
      <c r="A808">
        <v>21280</v>
      </c>
      <c r="B808" t="s">
        <v>871</v>
      </c>
      <c r="C808" t="s">
        <v>1053</v>
      </c>
      <c r="D808" s="2">
        <v>44056.925694444442</v>
      </c>
      <c r="E808" t="str">
        <f>VLOOKUP(B808,Content!$B$2:$D$1001,3,FALSE)</f>
        <v>travel</v>
      </c>
      <c r="F808" t="str">
        <f>VLOOKUP(Reactions!B808,Content!B808:D1807,2,FALSE)</f>
        <v>video</v>
      </c>
      <c r="G808" t="str">
        <f>VLOOKUP(C:C,ReactionTypes!$B$2:$D$17,2,FALSE)</f>
        <v>positive</v>
      </c>
      <c r="H808">
        <f>VLOOKUP(C:C,ReactionTypes!$B$2:$D$17,3,FALSE)</f>
        <v>65</v>
      </c>
    </row>
    <row r="809" spans="1:8" x14ac:dyDescent="0.25">
      <c r="A809">
        <v>21300</v>
      </c>
      <c r="B809" t="s">
        <v>872</v>
      </c>
      <c r="C809" t="s">
        <v>1040</v>
      </c>
      <c r="D809" s="2">
        <v>44212.137499999997</v>
      </c>
      <c r="E809" t="str">
        <f>VLOOKUP(B809,Content!$B$2:$D$1001,3,FALSE)</f>
        <v>fitness</v>
      </c>
      <c r="F809" t="str">
        <f>VLOOKUP(Reactions!B809,Content!B809:D1808,2,FALSE)</f>
        <v>audio</v>
      </c>
      <c r="G809" t="str">
        <f>VLOOKUP(C:C,ReactionTypes!$B$2:$D$17,2,FALSE)</f>
        <v>negative</v>
      </c>
      <c r="H809">
        <f>VLOOKUP(C:C,ReactionTypes!$B$2:$D$17,3,FALSE)</f>
        <v>10</v>
      </c>
    </row>
    <row r="810" spans="1:8" x14ac:dyDescent="0.25">
      <c r="A810">
        <v>21343</v>
      </c>
      <c r="B810" t="s">
        <v>873</v>
      </c>
      <c r="C810" t="s">
        <v>1044</v>
      </c>
      <c r="D810" s="2">
        <v>44178.625</v>
      </c>
      <c r="E810" t="str">
        <f>VLOOKUP(B810,Content!$B$2:$D$1001,3,FALSE)</f>
        <v>travel</v>
      </c>
      <c r="F810" t="str">
        <f>VLOOKUP(Reactions!B810,Content!B810:D1809,2,FALSE)</f>
        <v>GIF</v>
      </c>
      <c r="G810" t="str">
        <f>VLOOKUP(C:C,ReactionTypes!$B$2:$D$17,2,FALSE)</f>
        <v>positive</v>
      </c>
      <c r="H810">
        <f>VLOOKUP(C:C,ReactionTypes!$B$2:$D$17,3,FALSE)</f>
        <v>70</v>
      </c>
    </row>
    <row r="811" spans="1:8" x14ac:dyDescent="0.25">
      <c r="A811">
        <v>21383</v>
      </c>
      <c r="B811" t="s">
        <v>874</v>
      </c>
      <c r="C811" t="s">
        <v>1047</v>
      </c>
      <c r="D811" s="2">
        <v>44034.249305555553</v>
      </c>
      <c r="E811" t="str">
        <f>VLOOKUP(B811,Content!$B$2:$D$1001,3,FALSE)</f>
        <v>travel</v>
      </c>
      <c r="F811" t="str">
        <f>VLOOKUP(Reactions!B811,Content!B811:D1810,2,FALSE)</f>
        <v>video</v>
      </c>
      <c r="G811" t="str">
        <f>VLOOKUP(C:C,ReactionTypes!$B$2:$D$17,2,FALSE)</f>
        <v>positive</v>
      </c>
      <c r="H811">
        <f>VLOOKUP(C:C,ReactionTypes!$B$2:$D$17,3,FALSE)</f>
        <v>75</v>
      </c>
    </row>
    <row r="812" spans="1:8" x14ac:dyDescent="0.25">
      <c r="A812">
        <v>21419</v>
      </c>
      <c r="B812" t="s">
        <v>875</v>
      </c>
      <c r="C812" t="s">
        <v>1049</v>
      </c>
      <c r="D812" s="2">
        <v>44154.936805555553</v>
      </c>
      <c r="E812" t="str">
        <f>VLOOKUP(B812,Content!$B$2:$D$1001,3,FALSE)</f>
        <v>Soccer</v>
      </c>
      <c r="F812" t="str">
        <f>VLOOKUP(Reactions!B812,Content!B812:D1811,2,FALSE)</f>
        <v>GIF</v>
      </c>
      <c r="G812" t="str">
        <f>VLOOKUP(C:C,ReactionTypes!$B$2:$D$17,2,FALSE)</f>
        <v>positive</v>
      </c>
      <c r="H812">
        <f>VLOOKUP(C:C,ReactionTypes!$B$2:$D$17,3,FALSE)</f>
        <v>50</v>
      </c>
    </row>
    <row r="813" spans="1:8" x14ac:dyDescent="0.25">
      <c r="A813">
        <v>21426</v>
      </c>
      <c r="B813" t="s">
        <v>876</v>
      </c>
      <c r="C813" t="s">
        <v>1051</v>
      </c>
      <c r="D813" s="2">
        <v>44268.445138888892</v>
      </c>
      <c r="E813" t="str">
        <f>VLOOKUP(B813,Content!$B$2:$D$1001,3,FALSE)</f>
        <v>science</v>
      </c>
      <c r="F813" t="str">
        <f>VLOOKUP(Reactions!B813,Content!B813:D1812,2,FALSE)</f>
        <v>video</v>
      </c>
      <c r="G813" t="str">
        <f>VLOOKUP(C:C,ReactionTypes!$B$2:$D$17,2,FALSE)</f>
        <v>positive</v>
      </c>
      <c r="H813">
        <f>VLOOKUP(C:C,ReactionTypes!$B$2:$D$17,3,FALSE)</f>
        <v>70</v>
      </c>
    </row>
    <row r="814" spans="1:8" x14ac:dyDescent="0.25">
      <c r="A814">
        <v>21447</v>
      </c>
      <c r="B814" t="s">
        <v>877</v>
      </c>
      <c r="C814" t="s">
        <v>1039</v>
      </c>
      <c r="D814" s="2">
        <v>44142.925694444442</v>
      </c>
      <c r="E814" t="str">
        <f>VLOOKUP(B814,Content!$B$2:$D$1001,3,FALSE)</f>
        <v>travel</v>
      </c>
      <c r="F814" t="str">
        <f>VLOOKUP(Reactions!B814,Content!B814:D1813,2,FALSE)</f>
        <v>video</v>
      </c>
      <c r="G814" t="str">
        <f>VLOOKUP(C:C,ReactionTypes!$B$2:$D$17,2,FALSE)</f>
        <v>negative</v>
      </c>
      <c r="H814">
        <f>VLOOKUP(C:C,ReactionTypes!$B$2:$D$17,3,FALSE)</f>
        <v>0</v>
      </c>
    </row>
    <row r="815" spans="1:8" x14ac:dyDescent="0.25">
      <c r="A815">
        <v>21468</v>
      </c>
      <c r="B815" t="s">
        <v>878</v>
      </c>
      <c r="C815" t="s">
        <v>1039</v>
      </c>
      <c r="D815" s="2">
        <v>44122.421527777777</v>
      </c>
      <c r="E815" t="str">
        <f>VLOOKUP(B815,Content!$B$2:$D$1001,3,FALSE)</f>
        <v>food</v>
      </c>
      <c r="F815" t="str">
        <f>VLOOKUP(Reactions!B815,Content!B815:D1814,2,FALSE)</f>
        <v>audio</v>
      </c>
      <c r="G815" t="str">
        <f>VLOOKUP(C:C,ReactionTypes!$B$2:$D$17,2,FALSE)</f>
        <v>negative</v>
      </c>
      <c r="H815">
        <f>VLOOKUP(C:C,ReactionTypes!$B$2:$D$17,3,FALSE)</f>
        <v>0</v>
      </c>
    </row>
    <row r="816" spans="1:8" x14ac:dyDescent="0.25">
      <c r="A816">
        <v>21509</v>
      </c>
      <c r="B816" t="s">
        <v>879</v>
      </c>
      <c r="C816" t="s">
        <v>1048</v>
      </c>
      <c r="D816" s="2">
        <v>44325.51458333333</v>
      </c>
      <c r="E816" t="str">
        <f>VLOOKUP(B816,Content!$B$2:$D$1001,3,FALSE)</f>
        <v>studying</v>
      </c>
      <c r="F816" t="str">
        <f>VLOOKUP(Reactions!B816,Content!B816:D1815,2,FALSE)</f>
        <v>GIF</v>
      </c>
      <c r="G816" t="str">
        <f>VLOOKUP(C:C,ReactionTypes!$B$2:$D$17,2,FALSE)</f>
        <v>negative</v>
      </c>
      <c r="H816">
        <f>VLOOKUP(C:C,ReactionTypes!$B$2:$D$17,3,FALSE)</f>
        <v>12</v>
      </c>
    </row>
    <row r="817" spans="1:8" x14ac:dyDescent="0.25">
      <c r="A817">
        <v>21514</v>
      </c>
      <c r="B817" t="s">
        <v>880</v>
      </c>
      <c r="C817" t="s">
        <v>1039</v>
      </c>
      <c r="D817" s="2">
        <v>44042.63958333333</v>
      </c>
      <c r="E817" t="str">
        <f>VLOOKUP(B817,Content!$B$2:$D$1001,3,FALSE)</f>
        <v>public speaking</v>
      </c>
      <c r="F817" t="str">
        <f>VLOOKUP(Reactions!B817,Content!B817:D1816,2,FALSE)</f>
        <v>video</v>
      </c>
      <c r="G817" t="str">
        <f>VLOOKUP(C:C,ReactionTypes!$B$2:$D$17,2,FALSE)</f>
        <v>negative</v>
      </c>
      <c r="H817">
        <f>VLOOKUP(C:C,ReactionTypes!$B$2:$D$17,3,FALSE)</f>
        <v>0</v>
      </c>
    </row>
    <row r="818" spans="1:8" x14ac:dyDescent="0.25">
      <c r="A818">
        <v>21548</v>
      </c>
      <c r="B818" t="s">
        <v>881</v>
      </c>
      <c r="C818" t="s">
        <v>1044</v>
      </c>
      <c r="D818" s="2">
        <v>44288.291666666664</v>
      </c>
      <c r="E818" t="str">
        <f>VLOOKUP(B818,Content!$B$2:$D$1001,3,FALSE)</f>
        <v>healthy eating</v>
      </c>
      <c r="F818" t="str">
        <f>VLOOKUP(Reactions!B818,Content!B818:D1817,2,FALSE)</f>
        <v>photo</v>
      </c>
      <c r="G818" t="str">
        <f>VLOOKUP(C:C,ReactionTypes!$B$2:$D$17,2,FALSE)</f>
        <v>positive</v>
      </c>
      <c r="H818">
        <f>VLOOKUP(C:C,ReactionTypes!$B$2:$D$17,3,FALSE)</f>
        <v>70</v>
      </c>
    </row>
    <row r="819" spans="1:8" x14ac:dyDescent="0.25">
      <c r="A819">
        <v>21595</v>
      </c>
      <c r="B819" t="s">
        <v>882</v>
      </c>
      <c r="C819" t="s">
        <v>1054</v>
      </c>
      <c r="D819" s="2">
        <v>44299.670138888891</v>
      </c>
      <c r="E819" t="str">
        <f>VLOOKUP(B819,Content!$B$2:$D$1001,3,FALSE)</f>
        <v>culture</v>
      </c>
      <c r="F819" t="str">
        <f>VLOOKUP(Reactions!B819,Content!B819:D1818,2,FALSE)</f>
        <v>video</v>
      </c>
      <c r="G819" t="str">
        <f>VLOOKUP(C:C,ReactionTypes!$B$2:$D$17,2,FALSE)</f>
        <v>positive</v>
      </c>
      <c r="H819">
        <f>VLOOKUP(C:C,ReactionTypes!$B$2:$D$17,3,FALSE)</f>
        <v>72</v>
      </c>
    </row>
    <row r="820" spans="1:8" x14ac:dyDescent="0.25">
      <c r="A820">
        <v>21639</v>
      </c>
      <c r="B820" t="s">
        <v>883</v>
      </c>
      <c r="C820" t="s">
        <v>1041</v>
      </c>
      <c r="D820" s="2">
        <v>44223.6</v>
      </c>
      <c r="E820" t="str">
        <f>VLOOKUP(B820,Content!$B$2:$D$1001,3,FALSE)</f>
        <v>science</v>
      </c>
      <c r="F820" t="str">
        <f>VLOOKUP(Reactions!B820,Content!B820:D1819,2,FALSE)</f>
        <v>video</v>
      </c>
      <c r="G820" t="str">
        <f>VLOOKUP(C:C,ReactionTypes!$B$2:$D$17,2,FALSE)</f>
        <v>negative</v>
      </c>
      <c r="H820">
        <f>VLOOKUP(C:C,ReactionTypes!$B$2:$D$17,3,FALSE)</f>
        <v>15</v>
      </c>
    </row>
    <row r="821" spans="1:8" x14ac:dyDescent="0.25">
      <c r="A821">
        <v>21665</v>
      </c>
      <c r="B821" t="s">
        <v>884</v>
      </c>
      <c r="C821" t="s">
        <v>1049</v>
      </c>
      <c r="D821" s="2">
        <v>44009.981944444444</v>
      </c>
      <c r="E821" t="str">
        <f>VLOOKUP(B821,Content!$B$2:$D$1001,3,FALSE)</f>
        <v>animals</v>
      </c>
      <c r="F821" t="str">
        <f>VLOOKUP(Reactions!B821,Content!B821:D1820,2,FALSE)</f>
        <v>photo</v>
      </c>
      <c r="G821" t="str">
        <f>VLOOKUP(C:C,ReactionTypes!$B$2:$D$17,2,FALSE)</f>
        <v>positive</v>
      </c>
      <c r="H821">
        <f>VLOOKUP(C:C,ReactionTypes!$B$2:$D$17,3,FALSE)</f>
        <v>50</v>
      </c>
    </row>
    <row r="822" spans="1:8" x14ac:dyDescent="0.25">
      <c r="A822">
        <v>21706</v>
      </c>
      <c r="B822" t="s">
        <v>885</v>
      </c>
      <c r="C822" t="s">
        <v>1043</v>
      </c>
      <c r="D822" s="2">
        <v>44069.866666666669</v>
      </c>
      <c r="E822" t="str">
        <f>VLOOKUP(B822,Content!$B$2:$D$1001,3,FALSE)</f>
        <v>culture</v>
      </c>
      <c r="F822" t="str">
        <f>VLOOKUP(Reactions!B822,Content!B822:D1821,2,FALSE)</f>
        <v>audio</v>
      </c>
      <c r="G822" t="str">
        <f>VLOOKUP(C:C,ReactionTypes!$B$2:$D$17,2,FALSE)</f>
        <v>neutral</v>
      </c>
      <c r="H822">
        <f>VLOOKUP(C:C,ReactionTypes!$B$2:$D$17,3,FALSE)</f>
        <v>35</v>
      </c>
    </row>
    <row r="823" spans="1:8" x14ac:dyDescent="0.25">
      <c r="A823">
        <v>21712</v>
      </c>
      <c r="B823" t="s">
        <v>886</v>
      </c>
      <c r="C823" t="s">
        <v>1043</v>
      </c>
      <c r="D823" s="2">
        <v>44145.979861111111</v>
      </c>
      <c r="E823" t="str">
        <f>VLOOKUP(B823,Content!$B$2:$D$1001,3,FALSE)</f>
        <v>public speaking</v>
      </c>
      <c r="F823" t="str">
        <f>VLOOKUP(Reactions!B823,Content!B823:D1822,2,FALSE)</f>
        <v>GIF</v>
      </c>
      <c r="G823" t="str">
        <f>VLOOKUP(C:C,ReactionTypes!$B$2:$D$17,2,FALSE)</f>
        <v>neutral</v>
      </c>
      <c r="H823">
        <f>VLOOKUP(C:C,ReactionTypes!$B$2:$D$17,3,FALSE)</f>
        <v>35</v>
      </c>
    </row>
    <row r="824" spans="1:8" x14ac:dyDescent="0.25">
      <c r="A824">
        <v>21740</v>
      </c>
      <c r="B824" t="s">
        <v>887</v>
      </c>
      <c r="C824" t="s">
        <v>1054</v>
      </c>
      <c r="D824" s="2">
        <v>44305.381249999999</v>
      </c>
      <c r="E824" t="str">
        <f>VLOOKUP(B824,Content!$B$2:$D$1001,3,FALSE)</f>
        <v>science</v>
      </c>
      <c r="F824" t="str">
        <f>VLOOKUP(Reactions!B824,Content!B824:D1823,2,FALSE)</f>
        <v>audio</v>
      </c>
      <c r="G824" t="str">
        <f>VLOOKUP(C:C,ReactionTypes!$B$2:$D$17,2,FALSE)</f>
        <v>positive</v>
      </c>
      <c r="H824">
        <f>VLOOKUP(C:C,ReactionTypes!$B$2:$D$17,3,FALSE)</f>
        <v>72</v>
      </c>
    </row>
    <row r="825" spans="1:8" x14ac:dyDescent="0.25">
      <c r="A825">
        <v>21778</v>
      </c>
      <c r="B825" t="s">
        <v>888</v>
      </c>
      <c r="C825" t="s">
        <v>1041</v>
      </c>
      <c r="D825" s="2">
        <v>44005.919444444444</v>
      </c>
      <c r="E825" t="str">
        <f>VLOOKUP(B825,Content!$B$2:$D$1001,3,FALSE)</f>
        <v>tennis</v>
      </c>
      <c r="F825" t="str">
        <f>VLOOKUP(Reactions!B825,Content!B825:D1824,2,FALSE)</f>
        <v>video</v>
      </c>
      <c r="G825" t="str">
        <f>VLOOKUP(C:C,ReactionTypes!$B$2:$D$17,2,FALSE)</f>
        <v>negative</v>
      </c>
      <c r="H825">
        <f>VLOOKUP(C:C,ReactionTypes!$B$2:$D$17,3,FALSE)</f>
        <v>15</v>
      </c>
    </row>
    <row r="826" spans="1:8" x14ac:dyDescent="0.25">
      <c r="A826">
        <v>21814</v>
      </c>
      <c r="B826" t="s">
        <v>889</v>
      </c>
      <c r="C826" t="s">
        <v>1039</v>
      </c>
      <c r="D826" s="2">
        <v>44352.384722222225</v>
      </c>
      <c r="E826" t="str">
        <f>VLOOKUP(B826,Content!$B$2:$D$1001,3,FALSE)</f>
        <v>animals</v>
      </c>
      <c r="F826" t="str">
        <f>VLOOKUP(Reactions!B826,Content!B826:D1825,2,FALSE)</f>
        <v>photo</v>
      </c>
      <c r="G826" t="str">
        <f>VLOOKUP(C:C,ReactionTypes!$B$2:$D$17,2,FALSE)</f>
        <v>negative</v>
      </c>
      <c r="H826">
        <f>VLOOKUP(C:C,ReactionTypes!$B$2:$D$17,3,FALSE)</f>
        <v>0</v>
      </c>
    </row>
    <row r="827" spans="1:8" x14ac:dyDescent="0.25">
      <c r="A827">
        <v>21849</v>
      </c>
      <c r="B827" t="s">
        <v>890</v>
      </c>
      <c r="C827" t="s">
        <v>1050</v>
      </c>
      <c r="D827" s="2">
        <v>44282.210416666669</v>
      </c>
      <c r="E827" t="str">
        <f>VLOOKUP(B827,Content!$B$2:$D$1001,3,FALSE)</f>
        <v>studying</v>
      </c>
      <c r="F827" t="str">
        <f>VLOOKUP(Reactions!B827,Content!B827:D1826,2,FALSE)</f>
        <v>audio</v>
      </c>
      <c r="G827" t="str">
        <f>VLOOKUP(C:C,ReactionTypes!$B$2:$D$17,2,FALSE)</f>
        <v>positive</v>
      </c>
      <c r="H827">
        <f>VLOOKUP(C:C,ReactionTypes!$B$2:$D$17,3,FALSE)</f>
        <v>60</v>
      </c>
    </row>
    <row r="828" spans="1:8" x14ac:dyDescent="0.25">
      <c r="A828">
        <v>21862</v>
      </c>
      <c r="B828" t="s">
        <v>891</v>
      </c>
      <c r="C828" t="s">
        <v>1048</v>
      </c>
      <c r="D828" s="2">
        <v>44082.676388888889</v>
      </c>
      <c r="E828" t="str">
        <f>VLOOKUP(B828,Content!$B$2:$D$1001,3,FALSE)</f>
        <v>tennis</v>
      </c>
      <c r="F828" t="str">
        <f>VLOOKUP(Reactions!B828,Content!B828:D1827,2,FALSE)</f>
        <v>photo</v>
      </c>
      <c r="G828" t="str">
        <f>VLOOKUP(C:C,ReactionTypes!$B$2:$D$17,2,FALSE)</f>
        <v>negative</v>
      </c>
      <c r="H828">
        <f>VLOOKUP(C:C,ReactionTypes!$B$2:$D$17,3,FALSE)</f>
        <v>12</v>
      </c>
    </row>
    <row r="829" spans="1:8" x14ac:dyDescent="0.25">
      <c r="A829">
        <v>21870</v>
      </c>
      <c r="B829" t="s">
        <v>892</v>
      </c>
      <c r="C829" t="s">
        <v>1046</v>
      </c>
      <c r="D829" s="2">
        <v>44262.091666666667</v>
      </c>
      <c r="E829" t="str">
        <f>VLOOKUP(B829,Content!$B$2:$D$1001,3,FALSE)</f>
        <v>cooking</v>
      </c>
      <c r="F829" t="str">
        <f>VLOOKUP(Reactions!B829,Content!B829:D1828,2,FALSE)</f>
        <v>photo</v>
      </c>
      <c r="G829" t="str">
        <f>VLOOKUP(C:C,ReactionTypes!$B$2:$D$17,2,FALSE)</f>
        <v>neutral</v>
      </c>
      <c r="H829">
        <f>VLOOKUP(C:C,ReactionTypes!$B$2:$D$17,3,FALSE)</f>
        <v>20</v>
      </c>
    </row>
    <row r="830" spans="1:8" x14ac:dyDescent="0.25">
      <c r="A830">
        <v>21878</v>
      </c>
      <c r="B830" t="s">
        <v>893</v>
      </c>
      <c r="C830" t="s">
        <v>1041</v>
      </c>
      <c r="D830" s="2">
        <v>44160.930555555555</v>
      </c>
      <c r="E830" t="str">
        <f>VLOOKUP(B830,Content!$B$2:$D$1001,3,FALSE)</f>
        <v>animals</v>
      </c>
      <c r="F830" t="str">
        <f>VLOOKUP(Reactions!B830,Content!B830:D1829,2,FALSE)</f>
        <v>photo</v>
      </c>
      <c r="G830" t="str">
        <f>VLOOKUP(C:C,ReactionTypes!$B$2:$D$17,2,FALSE)</f>
        <v>negative</v>
      </c>
      <c r="H830">
        <f>VLOOKUP(C:C,ReactionTypes!$B$2:$D$17,3,FALSE)</f>
        <v>15</v>
      </c>
    </row>
    <row r="831" spans="1:8" x14ac:dyDescent="0.25">
      <c r="A831">
        <v>21925</v>
      </c>
      <c r="B831" t="s">
        <v>894</v>
      </c>
      <c r="C831" t="s">
        <v>1047</v>
      </c>
      <c r="D831" s="2">
        <v>44094.355555555558</v>
      </c>
      <c r="E831" t="str">
        <f>VLOOKUP(B831,Content!$B$2:$D$1001,3,FALSE)</f>
        <v>veganism</v>
      </c>
      <c r="F831" t="str">
        <f>VLOOKUP(Reactions!B831,Content!B831:D1830,2,FALSE)</f>
        <v>video</v>
      </c>
      <c r="G831" t="str">
        <f>VLOOKUP(C:C,ReactionTypes!$B$2:$D$17,2,FALSE)</f>
        <v>positive</v>
      </c>
      <c r="H831">
        <f>VLOOKUP(C:C,ReactionTypes!$B$2:$D$17,3,FALSE)</f>
        <v>75</v>
      </c>
    </row>
    <row r="832" spans="1:8" x14ac:dyDescent="0.25">
      <c r="A832">
        <v>21930</v>
      </c>
      <c r="B832" t="s">
        <v>895</v>
      </c>
      <c r="C832" t="s">
        <v>1041</v>
      </c>
      <c r="D832" s="2">
        <v>44263.175694444442</v>
      </c>
      <c r="E832" t="str">
        <f>VLOOKUP(B832,Content!$B$2:$D$1001,3,FALSE)</f>
        <v>soccer</v>
      </c>
      <c r="F832" t="str">
        <f>VLOOKUP(Reactions!B832,Content!B832:D1831,2,FALSE)</f>
        <v>video</v>
      </c>
      <c r="G832" t="str">
        <f>VLOOKUP(C:C,ReactionTypes!$B$2:$D$17,2,FALSE)</f>
        <v>negative</v>
      </c>
      <c r="H832">
        <f>VLOOKUP(C:C,ReactionTypes!$B$2:$D$17,3,FALSE)</f>
        <v>15</v>
      </c>
    </row>
    <row r="833" spans="1:8" x14ac:dyDescent="0.25">
      <c r="A833">
        <v>21945</v>
      </c>
      <c r="B833" t="s">
        <v>896</v>
      </c>
      <c r="C833" t="s">
        <v>1040</v>
      </c>
      <c r="D833" s="2">
        <v>44265.8</v>
      </c>
      <c r="E833" t="str">
        <f>VLOOKUP(B833,Content!$B$2:$D$1001,3,FALSE)</f>
        <v>tennis</v>
      </c>
      <c r="F833" t="str">
        <f>VLOOKUP(Reactions!B833,Content!B833:D1832,2,FALSE)</f>
        <v>GIF</v>
      </c>
      <c r="G833" t="str">
        <f>VLOOKUP(C:C,ReactionTypes!$B$2:$D$17,2,FALSE)</f>
        <v>negative</v>
      </c>
      <c r="H833">
        <f>VLOOKUP(C:C,ReactionTypes!$B$2:$D$17,3,FALSE)</f>
        <v>10</v>
      </c>
    </row>
    <row r="834" spans="1:8" x14ac:dyDescent="0.25">
      <c r="A834">
        <v>21986</v>
      </c>
      <c r="B834" t="s">
        <v>897</v>
      </c>
      <c r="C834" t="s">
        <v>1042</v>
      </c>
      <c r="D834" s="2">
        <v>44070.244444444441</v>
      </c>
      <c r="E834" t="str">
        <f>VLOOKUP(B834,Content!$B$2:$D$1001,3,FALSE)</f>
        <v>healthy eating</v>
      </c>
      <c r="F834" t="str">
        <f>VLOOKUP(Reactions!B834,Content!B834:D1833,2,FALSE)</f>
        <v>audio</v>
      </c>
      <c r="G834" t="str">
        <f>VLOOKUP(C:C,ReactionTypes!$B$2:$D$17,2,FALSE)</f>
        <v>positive</v>
      </c>
      <c r="H834">
        <f>VLOOKUP(C:C,ReactionTypes!$B$2:$D$17,3,FALSE)</f>
        <v>30</v>
      </c>
    </row>
    <row r="835" spans="1:8" x14ac:dyDescent="0.25">
      <c r="A835">
        <v>22016</v>
      </c>
      <c r="B835" t="s">
        <v>898</v>
      </c>
      <c r="C835" t="s">
        <v>1051</v>
      </c>
      <c r="D835" s="2">
        <v>44077.395833333336</v>
      </c>
      <c r="E835" t="str">
        <f>VLOOKUP(B835,Content!$B$2:$D$1001,3,FALSE)</f>
        <v>travel</v>
      </c>
      <c r="F835" t="str">
        <f>VLOOKUP(Reactions!B835,Content!B835:D1834,2,FALSE)</f>
        <v>photo</v>
      </c>
      <c r="G835" t="str">
        <f>VLOOKUP(C:C,ReactionTypes!$B$2:$D$17,2,FALSE)</f>
        <v>positive</v>
      </c>
      <c r="H835">
        <f>VLOOKUP(C:C,ReactionTypes!$B$2:$D$17,3,FALSE)</f>
        <v>70</v>
      </c>
    </row>
    <row r="836" spans="1:8" x14ac:dyDescent="0.25">
      <c r="A836">
        <v>22055</v>
      </c>
      <c r="B836" t="s">
        <v>899</v>
      </c>
      <c r="C836" t="s">
        <v>1045</v>
      </c>
      <c r="D836" s="2">
        <v>44255.382638888892</v>
      </c>
      <c r="E836" t="str">
        <f>VLOOKUP(B836,Content!$B$2:$D$1001,3,FALSE)</f>
        <v>food</v>
      </c>
      <c r="F836" t="str">
        <f>VLOOKUP(Reactions!B836,Content!B836:D1835,2,FALSE)</f>
        <v>GIF</v>
      </c>
      <c r="G836" t="str">
        <f>VLOOKUP(C:C,ReactionTypes!$B$2:$D$17,2,FALSE)</f>
        <v>negative</v>
      </c>
      <c r="H836">
        <f>VLOOKUP(C:C,ReactionTypes!$B$2:$D$17,3,FALSE)</f>
        <v>5</v>
      </c>
    </row>
    <row r="837" spans="1:8" x14ac:dyDescent="0.25">
      <c r="A837">
        <v>22059</v>
      </c>
      <c r="B837" t="s">
        <v>900</v>
      </c>
      <c r="C837" t="s">
        <v>1053</v>
      </c>
      <c r="D837" s="2">
        <v>44097.222916666666</v>
      </c>
      <c r="E837" t="str">
        <f>VLOOKUP(B837,Content!$B$2:$D$1001,3,FALSE)</f>
        <v>education</v>
      </c>
      <c r="F837" t="str">
        <f>VLOOKUP(Reactions!B837,Content!B837:D1836,2,FALSE)</f>
        <v>photo</v>
      </c>
      <c r="G837" t="str">
        <f>VLOOKUP(C:C,ReactionTypes!$B$2:$D$17,2,FALSE)</f>
        <v>positive</v>
      </c>
      <c r="H837">
        <f>VLOOKUP(C:C,ReactionTypes!$B$2:$D$17,3,FALSE)</f>
        <v>65</v>
      </c>
    </row>
    <row r="838" spans="1:8" x14ac:dyDescent="0.25">
      <c r="A838">
        <v>22088</v>
      </c>
      <c r="B838" t="s">
        <v>901</v>
      </c>
      <c r="C838" t="s">
        <v>1051</v>
      </c>
      <c r="D838" s="2">
        <v>44224.618750000001</v>
      </c>
      <c r="E838" t="str">
        <f>VLOOKUP(B838,Content!$B$2:$D$1001,3,FALSE)</f>
        <v>animals</v>
      </c>
      <c r="F838" t="str">
        <f>VLOOKUP(Reactions!B838,Content!B838:D1837,2,FALSE)</f>
        <v>video</v>
      </c>
      <c r="G838" t="str">
        <f>VLOOKUP(C:C,ReactionTypes!$B$2:$D$17,2,FALSE)</f>
        <v>positive</v>
      </c>
      <c r="H838">
        <f>VLOOKUP(C:C,ReactionTypes!$B$2:$D$17,3,FALSE)</f>
        <v>70</v>
      </c>
    </row>
    <row r="839" spans="1:8" x14ac:dyDescent="0.25">
      <c r="A839">
        <v>22124</v>
      </c>
      <c r="B839" t="s">
        <v>902</v>
      </c>
      <c r="C839" t="s">
        <v>1053</v>
      </c>
      <c r="D839" s="2">
        <v>44012.71597222222</v>
      </c>
      <c r="E839" t="str">
        <f>VLOOKUP(B839,Content!$B$2:$D$1001,3,FALSE)</f>
        <v>culture</v>
      </c>
      <c r="F839" t="str">
        <f>VLOOKUP(Reactions!B839,Content!B839:D1838,2,FALSE)</f>
        <v>GIF</v>
      </c>
      <c r="G839" t="str">
        <f>VLOOKUP(C:C,ReactionTypes!$B$2:$D$17,2,FALSE)</f>
        <v>positive</v>
      </c>
      <c r="H839">
        <f>VLOOKUP(C:C,ReactionTypes!$B$2:$D$17,3,FALSE)</f>
        <v>65</v>
      </c>
    </row>
    <row r="840" spans="1:8" x14ac:dyDescent="0.25">
      <c r="A840">
        <v>22147</v>
      </c>
      <c r="B840" t="s">
        <v>903</v>
      </c>
      <c r="C840" t="s">
        <v>1041</v>
      </c>
      <c r="D840" s="2">
        <v>44262.881249999999</v>
      </c>
      <c r="E840" t="str">
        <f>VLOOKUP(B840,Content!$B$2:$D$1001,3,FALSE)</f>
        <v>animals</v>
      </c>
      <c r="F840" t="str">
        <f>VLOOKUP(Reactions!B840,Content!B840:D1839,2,FALSE)</f>
        <v>photo</v>
      </c>
      <c r="G840" t="str">
        <f>VLOOKUP(C:C,ReactionTypes!$B$2:$D$17,2,FALSE)</f>
        <v>negative</v>
      </c>
      <c r="H840">
        <f>VLOOKUP(C:C,ReactionTypes!$B$2:$D$17,3,FALSE)</f>
        <v>15</v>
      </c>
    </row>
    <row r="841" spans="1:8" x14ac:dyDescent="0.25">
      <c r="A841">
        <v>22174</v>
      </c>
      <c r="B841" t="s">
        <v>904</v>
      </c>
      <c r="C841" t="s">
        <v>1054</v>
      </c>
      <c r="D841" s="2">
        <v>44255.982638888891</v>
      </c>
      <c r="E841" t="str">
        <f>VLOOKUP(B841,Content!$B$2:$D$1001,3,FALSE)</f>
        <v>culture</v>
      </c>
      <c r="F841" t="str">
        <f>VLOOKUP(Reactions!B841,Content!B841:D1840,2,FALSE)</f>
        <v>audio</v>
      </c>
      <c r="G841" t="str">
        <f>VLOOKUP(C:C,ReactionTypes!$B$2:$D$17,2,FALSE)</f>
        <v>positive</v>
      </c>
      <c r="H841">
        <f>VLOOKUP(C:C,ReactionTypes!$B$2:$D$17,3,FALSE)</f>
        <v>72</v>
      </c>
    </row>
    <row r="842" spans="1:8" x14ac:dyDescent="0.25">
      <c r="A842">
        <v>22179</v>
      </c>
      <c r="B842" t="s">
        <v>905</v>
      </c>
      <c r="C842" t="s">
        <v>1044</v>
      </c>
      <c r="D842" s="2">
        <v>44002.8125</v>
      </c>
      <c r="E842" t="str">
        <f>VLOOKUP(B842,Content!$B$2:$D$1001,3,FALSE)</f>
        <v>cooking</v>
      </c>
      <c r="F842" t="str">
        <f>VLOOKUP(Reactions!B842,Content!B842:D1841,2,FALSE)</f>
        <v>audio</v>
      </c>
      <c r="G842" t="str">
        <f>VLOOKUP(C:C,ReactionTypes!$B$2:$D$17,2,FALSE)</f>
        <v>positive</v>
      </c>
      <c r="H842">
        <f>VLOOKUP(C:C,ReactionTypes!$B$2:$D$17,3,FALSE)</f>
        <v>70</v>
      </c>
    </row>
    <row r="843" spans="1:8" x14ac:dyDescent="0.25">
      <c r="A843">
        <v>22223</v>
      </c>
      <c r="B843" t="s">
        <v>906</v>
      </c>
      <c r="C843" t="s">
        <v>1047</v>
      </c>
      <c r="D843" s="2">
        <v>44029.723611111112</v>
      </c>
      <c r="E843" t="str">
        <f>VLOOKUP(B843,Content!$B$2:$D$1001,3,FALSE)</f>
        <v>public speaking</v>
      </c>
      <c r="F843" t="str">
        <f>VLOOKUP(Reactions!B843,Content!B843:D1842,2,FALSE)</f>
        <v>audio</v>
      </c>
      <c r="G843" t="str">
        <f>VLOOKUP(C:C,ReactionTypes!$B$2:$D$17,2,FALSE)</f>
        <v>positive</v>
      </c>
      <c r="H843">
        <f>VLOOKUP(C:C,ReactionTypes!$B$2:$D$17,3,FALSE)</f>
        <v>75</v>
      </c>
    </row>
    <row r="844" spans="1:8" x14ac:dyDescent="0.25">
      <c r="A844">
        <v>22268</v>
      </c>
      <c r="B844" t="s">
        <v>907</v>
      </c>
      <c r="C844" t="s">
        <v>1040</v>
      </c>
      <c r="D844" s="2">
        <v>44221.648611111108</v>
      </c>
      <c r="E844" t="str">
        <f>VLOOKUP(B844,Content!$B$2:$D$1001,3,FALSE)</f>
        <v>public speaking</v>
      </c>
      <c r="F844" t="str">
        <f>VLOOKUP(Reactions!B844,Content!B844:D1843,2,FALSE)</f>
        <v>audio</v>
      </c>
      <c r="G844" t="str">
        <f>VLOOKUP(C:C,ReactionTypes!$B$2:$D$17,2,FALSE)</f>
        <v>negative</v>
      </c>
      <c r="H844">
        <f>VLOOKUP(C:C,ReactionTypes!$B$2:$D$17,3,FALSE)</f>
        <v>10</v>
      </c>
    </row>
    <row r="845" spans="1:8" x14ac:dyDescent="0.25">
      <c r="A845">
        <v>22280</v>
      </c>
      <c r="B845" t="s">
        <v>908</v>
      </c>
      <c r="C845" t="s">
        <v>1041</v>
      </c>
      <c r="D845" s="2">
        <v>44048.667361111111</v>
      </c>
      <c r="E845" t="str">
        <f>VLOOKUP(B845,Content!$B$2:$D$1001,3,FALSE)</f>
        <v>studying</v>
      </c>
      <c r="F845" t="str">
        <f>VLOOKUP(Reactions!B845,Content!B845:D1844,2,FALSE)</f>
        <v>video</v>
      </c>
      <c r="G845" t="str">
        <f>VLOOKUP(C:C,ReactionTypes!$B$2:$D$17,2,FALSE)</f>
        <v>negative</v>
      </c>
      <c r="H845">
        <f>VLOOKUP(C:C,ReactionTypes!$B$2:$D$17,3,FALSE)</f>
        <v>15</v>
      </c>
    </row>
    <row r="846" spans="1:8" x14ac:dyDescent="0.25">
      <c r="A846">
        <v>22308</v>
      </c>
      <c r="B846" t="s">
        <v>909</v>
      </c>
      <c r="C846" t="s">
        <v>1047</v>
      </c>
      <c r="D846" s="2">
        <v>44205.088888888888</v>
      </c>
      <c r="E846" t="str">
        <f>VLOOKUP(B846,Content!$B$2:$D$1001,3,FALSE)</f>
        <v>cooking</v>
      </c>
      <c r="F846" t="str">
        <f>VLOOKUP(Reactions!B846,Content!B846:D1845,2,FALSE)</f>
        <v>photo</v>
      </c>
      <c r="G846" t="str">
        <f>VLOOKUP(C:C,ReactionTypes!$B$2:$D$17,2,FALSE)</f>
        <v>positive</v>
      </c>
      <c r="H846">
        <f>VLOOKUP(C:C,ReactionTypes!$B$2:$D$17,3,FALSE)</f>
        <v>75</v>
      </c>
    </row>
    <row r="847" spans="1:8" x14ac:dyDescent="0.25">
      <c r="A847">
        <v>22331</v>
      </c>
      <c r="B847" t="s">
        <v>910</v>
      </c>
      <c r="C847" t="s">
        <v>1040</v>
      </c>
      <c r="D847" s="2">
        <v>44047.957638888889</v>
      </c>
      <c r="E847" t="str">
        <f>VLOOKUP(B847,Content!$B$2:$D$1001,3,FALSE)</f>
        <v>Science</v>
      </c>
      <c r="F847" t="str">
        <f>VLOOKUP(Reactions!B847,Content!B847:D1846,2,FALSE)</f>
        <v>audio</v>
      </c>
      <c r="G847" t="str">
        <f>VLOOKUP(C:C,ReactionTypes!$B$2:$D$17,2,FALSE)</f>
        <v>negative</v>
      </c>
      <c r="H847">
        <f>VLOOKUP(C:C,ReactionTypes!$B$2:$D$17,3,FALSE)</f>
        <v>10</v>
      </c>
    </row>
    <row r="848" spans="1:8" x14ac:dyDescent="0.25">
      <c r="A848">
        <v>22368</v>
      </c>
      <c r="B848" t="s">
        <v>911</v>
      </c>
      <c r="C848" t="s">
        <v>1041</v>
      </c>
      <c r="D848" s="2">
        <v>44316.665277777778</v>
      </c>
      <c r="E848" t="str">
        <f>VLOOKUP(B848,Content!$B$2:$D$1001,3,FALSE)</f>
        <v>veganism</v>
      </c>
      <c r="F848" t="str">
        <f>VLOOKUP(Reactions!B848,Content!B848:D1847,2,FALSE)</f>
        <v>audio</v>
      </c>
      <c r="G848" t="str">
        <f>VLOOKUP(C:C,ReactionTypes!$B$2:$D$17,2,FALSE)</f>
        <v>negative</v>
      </c>
      <c r="H848">
        <f>VLOOKUP(C:C,ReactionTypes!$B$2:$D$17,3,FALSE)</f>
        <v>15</v>
      </c>
    </row>
    <row r="849" spans="1:8" x14ac:dyDescent="0.25">
      <c r="A849">
        <v>22395</v>
      </c>
      <c r="B849" t="s">
        <v>913</v>
      </c>
      <c r="C849" t="s">
        <v>1047</v>
      </c>
      <c r="D849" s="2">
        <v>44116.043749999997</v>
      </c>
      <c r="E849" t="str">
        <f>VLOOKUP(B849,Content!$B$2:$D$1001,3,FALSE)</f>
        <v>technology</v>
      </c>
      <c r="F849" t="str">
        <f>VLOOKUP(Reactions!B849,Content!B849:D1848,2,FALSE)</f>
        <v>photo</v>
      </c>
      <c r="G849" t="str">
        <f>VLOOKUP(C:C,ReactionTypes!$B$2:$D$17,2,FALSE)</f>
        <v>positive</v>
      </c>
      <c r="H849">
        <f>VLOOKUP(C:C,ReactionTypes!$B$2:$D$17,3,FALSE)</f>
        <v>75</v>
      </c>
    </row>
    <row r="850" spans="1:8" x14ac:dyDescent="0.25">
      <c r="A850">
        <v>22398</v>
      </c>
      <c r="B850" t="s">
        <v>914</v>
      </c>
      <c r="C850" t="s">
        <v>1049</v>
      </c>
      <c r="D850" s="2">
        <v>44034.167361111111</v>
      </c>
      <c r="E850" t="str">
        <f>VLOOKUP(B850,Content!$B$2:$D$1001,3,FALSE)</f>
        <v>travel</v>
      </c>
      <c r="F850" t="str">
        <f>VLOOKUP(Reactions!B850,Content!B850:D1849,2,FALSE)</f>
        <v>video</v>
      </c>
      <c r="G850" t="str">
        <f>VLOOKUP(C:C,ReactionTypes!$B$2:$D$17,2,FALSE)</f>
        <v>positive</v>
      </c>
      <c r="H850">
        <f>VLOOKUP(C:C,ReactionTypes!$B$2:$D$17,3,FALSE)</f>
        <v>50</v>
      </c>
    </row>
    <row r="851" spans="1:8" x14ac:dyDescent="0.25">
      <c r="A851">
        <v>22426</v>
      </c>
      <c r="B851" t="s">
        <v>915</v>
      </c>
      <c r="C851" t="s">
        <v>1039</v>
      </c>
      <c r="D851" s="2">
        <v>44107.060416666667</v>
      </c>
      <c r="E851" t="str">
        <f>VLOOKUP(B851,Content!$B$2:$D$1001,3,FALSE)</f>
        <v>studying</v>
      </c>
      <c r="F851" t="str">
        <f>VLOOKUP(Reactions!B851,Content!B851:D1850,2,FALSE)</f>
        <v>audio</v>
      </c>
      <c r="G851" t="str">
        <f>VLOOKUP(C:C,ReactionTypes!$B$2:$D$17,2,FALSE)</f>
        <v>negative</v>
      </c>
      <c r="H851">
        <f>VLOOKUP(C:C,ReactionTypes!$B$2:$D$17,3,FALSE)</f>
        <v>0</v>
      </c>
    </row>
    <row r="852" spans="1:8" x14ac:dyDescent="0.25">
      <c r="A852">
        <v>22445</v>
      </c>
      <c r="B852" t="s">
        <v>916</v>
      </c>
      <c r="C852" t="s">
        <v>1054</v>
      </c>
      <c r="D852" s="2">
        <v>44007.674305555556</v>
      </c>
      <c r="E852" t="str">
        <f>VLOOKUP(B852,Content!$B$2:$D$1001,3,FALSE)</f>
        <v>food</v>
      </c>
      <c r="F852" t="str">
        <f>VLOOKUP(Reactions!B852,Content!B852:D1851,2,FALSE)</f>
        <v>audio</v>
      </c>
      <c r="G852" t="str">
        <f>VLOOKUP(C:C,ReactionTypes!$B$2:$D$17,2,FALSE)</f>
        <v>positive</v>
      </c>
      <c r="H852">
        <f>VLOOKUP(C:C,ReactionTypes!$B$2:$D$17,3,FALSE)</f>
        <v>72</v>
      </c>
    </row>
    <row r="853" spans="1:8" x14ac:dyDescent="0.25">
      <c r="A853">
        <v>22475</v>
      </c>
      <c r="B853" t="s">
        <v>917</v>
      </c>
      <c r="C853" t="s">
        <v>1040</v>
      </c>
      <c r="D853" s="2">
        <v>44329.452777777777</v>
      </c>
      <c r="E853" t="str">
        <f>VLOOKUP(B853,Content!$B$2:$D$1001,3,FALSE)</f>
        <v>veganism</v>
      </c>
      <c r="F853" t="str">
        <f>VLOOKUP(Reactions!B853,Content!B853:D1852,2,FALSE)</f>
        <v>audio</v>
      </c>
      <c r="G853" t="str">
        <f>VLOOKUP(C:C,ReactionTypes!$B$2:$D$17,2,FALSE)</f>
        <v>negative</v>
      </c>
      <c r="H853">
        <f>VLOOKUP(C:C,ReactionTypes!$B$2:$D$17,3,FALSE)</f>
        <v>10</v>
      </c>
    </row>
    <row r="854" spans="1:8" x14ac:dyDescent="0.25">
      <c r="A854">
        <v>22515</v>
      </c>
      <c r="B854" t="s">
        <v>918</v>
      </c>
      <c r="C854" t="s">
        <v>1045</v>
      </c>
      <c r="D854" s="2">
        <v>44065.697916666664</v>
      </c>
      <c r="E854" t="str">
        <f>VLOOKUP(B854,Content!$B$2:$D$1001,3,FALSE)</f>
        <v>animals</v>
      </c>
      <c r="F854" t="str">
        <f>VLOOKUP(Reactions!B854,Content!B854:D1853,2,FALSE)</f>
        <v>photo</v>
      </c>
      <c r="G854" t="str">
        <f>VLOOKUP(C:C,ReactionTypes!$B$2:$D$17,2,FALSE)</f>
        <v>negative</v>
      </c>
      <c r="H854">
        <f>VLOOKUP(C:C,ReactionTypes!$B$2:$D$17,3,FALSE)</f>
        <v>5</v>
      </c>
    </row>
    <row r="855" spans="1:8" x14ac:dyDescent="0.25">
      <c r="A855">
        <v>22546</v>
      </c>
      <c r="B855" t="s">
        <v>919</v>
      </c>
      <c r="C855" t="s">
        <v>1046</v>
      </c>
      <c r="D855" s="2">
        <v>44092.618055555555</v>
      </c>
      <c r="E855" t="str">
        <f>VLOOKUP(B855,Content!$B$2:$D$1001,3,FALSE)</f>
        <v>animals</v>
      </c>
      <c r="F855" t="str">
        <f>VLOOKUP(Reactions!B855,Content!B855:D1854,2,FALSE)</f>
        <v>photo</v>
      </c>
      <c r="G855" t="str">
        <f>VLOOKUP(C:C,ReactionTypes!$B$2:$D$17,2,FALSE)</f>
        <v>neutral</v>
      </c>
      <c r="H855">
        <f>VLOOKUP(C:C,ReactionTypes!$B$2:$D$17,3,FALSE)</f>
        <v>20</v>
      </c>
    </row>
    <row r="856" spans="1:8" x14ac:dyDescent="0.25">
      <c r="A856">
        <v>22583</v>
      </c>
      <c r="B856" t="s">
        <v>920</v>
      </c>
      <c r="C856" t="s">
        <v>1045</v>
      </c>
      <c r="D856" s="2">
        <v>44059.705555555556</v>
      </c>
      <c r="E856" t="str">
        <f>VLOOKUP(B856,Content!$B$2:$D$1001,3,FALSE)</f>
        <v>culture</v>
      </c>
      <c r="F856" t="str">
        <f>VLOOKUP(Reactions!B856,Content!B856:D1855,2,FALSE)</f>
        <v>photo</v>
      </c>
      <c r="G856" t="str">
        <f>VLOOKUP(C:C,ReactionTypes!$B$2:$D$17,2,FALSE)</f>
        <v>negative</v>
      </c>
      <c r="H856">
        <f>VLOOKUP(C:C,ReactionTypes!$B$2:$D$17,3,FALSE)</f>
        <v>5</v>
      </c>
    </row>
    <row r="857" spans="1:8" x14ac:dyDescent="0.25">
      <c r="A857">
        <v>22623</v>
      </c>
      <c r="B857" t="s">
        <v>921</v>
      </c>
      <c r="C857" t="s">
        <v>1044</v>
      </c>
      <c r="D857" s="2">
        <v>44208.31527777778</v>
      </c>
      <c r="E857" t="str">
        <f>VLOOKUP(B857,Content!$B$2:$D$1001,3,FALSE)</f>
        <v>soccer</v>
      </c>
      <c r="F857" t="str">
        <f>VLOOKUP(Reactions!B857,Content!B857:D1856,2,FALSE)</f>
        <v>video</v>
      </c>
      <c r="G857" t="str">
        <f>VLOOKUP(C:C,ReactionTypes!$B$2:$D$17,2,FALSE)</f>
        <v>positive</v>
      </c>
      <c r="H857">
        <f>VLOOKUP(C:C,ReactionTypes!$B$2:$D$17,3,FALSE)</f>
        <v>70</v>
      </c>
    </row>
    <row r="858" spans="1:8" x14ac:dyDescent="0.25">
      <c r="A858">
        <v>22668</v>
      </c>
      <c r="B858" t="s">
        <v>922</v>
      </c>
      <c r="C858" t="s">
        <v>1053</v>
      </c>
      <c r="D858" s="2">
        <v>44220.172222222223</v>
      </c>
      <c r="E858" t="str">
        <f>VLOOKUP(B858,Content!$B$2:$D$1001,3,FALSE)</f>
        <v>food</v>
      </c>
      <c r="F858" t="str">
        <f>VLOOKUP(Reactions!B858,Content!B858:D1857,2,FALSE)</f>
        <v>photo</v>
      </c>
      <c r="G858" t="str">
        <f>VLOOKUP(C:C,ReactionTypes!$B$2:$D$17,2,FALSE)</f>
        <v>positive</v>
      </c>
      <c r="H858">
        <f>VLOOKUP(C:C,ReactionTypes!$B$2:$D$17,3,FALSE)</f>
        <v>65</v>
      </c>
    </row>
    <row r="859" spans="1:8" x14ac:dyDescent="0.25">
      <c r="A859">
        <v>22710</v>
      </c>
      <c r="B859" s="1" t="s">
        <v>923</v>
      </c>
      <c r="C859" t="s">
        <v>1042</v>
      </c>
      <c r="D859" s="2">
        <v>44215.869444444441</v>
      </c>
      <c r="E859" t="str">
        <f>VLOOKUP(B859,Content!$B$2:$D$1001,3,FALSE)</f>
        <v>education</v>
      </c>
      <c r="F859" t="str">
        <f>VLOOKUP(Reactions!B859,Content!B859:D1858,2,FALSE)</f>
        <v>audio</v>
      </c>
      <c r="G859" t="str">
        <f>VLOOKUP(C:C,ReactionTypes!$B$2:$D$17,2,FALSE)</f>
        <v>positive</v>
      </c>
      <c r="H859">
        <f>VLOOKUP(C:C,ReactionTypes!$B$2:$D$17,3,FALSE)</f>
        <v>30</v>
      </c>
    </row>
    <row r="860" spans="1:8" x14ac:dyDescent="0.25">
      <c r="A860">
        <v>22727</v>
      </c>
      <c r="B860" t="s">
        <v>924</v>
      </c>
      <c r="C860" t="s">
        <v>1049</v>
      </c>
      <c r="D860" s="2">
        <v>44158.566666666666</v>
      </c>
      <c r="E860" t="str">
        <f>VLOOKUP(B860,Content!$B$2:$D$1001,3,FALSE)</f>
        <v>soccer</v>
      </c>
      <c r="F860" t="str">
        <f>VLOOKUP(Reactions!B860,Content!B860:D1859,2,FALSE)</f>
        <v>photo</v>
      </c>
      <c r="G860" t="str">
        <f>VLOOKUP(C:C,ReactionTypes!$B$2:$D$17,2,FALSE)</f>
        <v>positive</v>
      </c>
      <c r="H860">
        <f>VLOOKUP(C:C,ReactionTypes!$B$2:$D$17,3,FALSE)</f>
        <v>50</v>
      </c>
    </row>
    <row r="861" spans="1:8" x14ac:dyDescent="0.25">
      <c r="A861">
        <v>22758</v>
      </c>
      <c r="B861" t="s">
        <v>925</v>
      </c>
      <c r="C861" t="s">
        <v>1046</v>
      </c>
      <c r="D861" s="2">
        <v>44357.4</v>
      </c>
      <c r="E861" t="str">
        <f>VLOOKUP(B861,Content!$B$2:$D$1001,3,FALSE)</f>
        <v>public speaking</v>
      </c>
      <c r="F861" t="str">
        <f>VLOOKUP(Reactions!B861,Content!B861:D1860,2,FALSE)</f>
        <v>audio</v>
      </c>
      <c r="G861" t="str">
        <f>VLOOKUP(C:C,ReactionTypes!$B$2:$D$17,2,FALSE)</f>
        <v>neutral</v>
      </c>
      <c r="H861">
        <f>VLOOKUP(C:C,ReactionTypes!$B$2:$D$17,3,FALSE)</f>
        <v>20</v>
      </c>
    </row>
    <row r="862" spans="1:8" x14ac:dyDescent="0.25">
      <c r="A862">
        <v>22794</v>
      </c>
      <c r="B862" t="s">
        <v>926</v>
      </c>
      <c r="C862" t="s">
        <v>1048</v>
      </c>
      <c r="D862" s="2">
        <v>44332.374305555553</v>
      </c>
      <c r="E862" t="str">
        <f>VLOOKUP(B862,Content!$B$2:$D$1001,3,FALSE)</f>
        <v>travel</v>
      </c>
      <c r="F862" t="str">
        <f>VLOOKUP(Reactions!B862,Content!B862:D1861,2,FALSE)</f>
        <v>GIF</v>
      </c>
      <c r="G862" t="str">
        <f>VLOOKUP(C:C,ReactionTypes!$B$2:$D$17,2,FALSE)</f>
        <v>negative</v>
      </c>
      <c r="H862">
        <f>VLOOKUP(C:C,ReactionTypes!$B$2:$D$17,3,FALSE)</f>
        <v>12</v>
      </c>
    </row>
    <row r="863" spans="1:8" x14ac:dyDescent="0.25">
      <c r="A863">
        <v>22818</v>
      </c>
      <c r="B863" t="s">
        <v>927</v>
      </c>
      <c r="C863" t="s">
        <v>1050</v>
      </c>
      <c r="D863" s="2">
        <v>44277.470138888886</v>
      </c>
      <c r="E863" t="str">
        <f>VLOOKUP(B863,Content!$B$2:$D$1001,3,FALSE)</f>
        <v>travel</v>
      </c>
      <c r="F863" t="str">
        <f>VLOOKUP(Reactions!B863,Content!B863:D1862,2,FALSE)</f>
        <v>audio</v>
      </c>
      <c r="G863" t="str">
        <f>VLOOKUP(C:C,ReactionTypes!$B$2:$D$17,2,FALSE)</f>
        <v>positive</v>
      </c>
      <c r="H863">
        <f>VLOOKUP(C:C,ReactionTypes!$B$2:$D$17,3,FALSE)</f>
        <v>60</v>
      </c>
    </row>
    <row r="864" spans="1:8" x14ac:dyDescent="0.25">
      <c r="A864">
        <v>22840</v>
      </c>
      <c r="B864" t="s">
        <v>928</v>
      </c>
      <c r="C864" t="s">
        <v>1053</v>
      </c>
      <c r="D864" s="2">
        <v>44039.974305555559</v>
      </c>
      <c r="E864" t="str">
        <f>VLOOKUP(B864,Content!$B$2:$D$1001,3,FALSE)</f>
        <v>public speaking</v>
      </c>
      <c r="F864" t="str">
        <f>VLOOKUP(Reactions!B864,Content!B864:D1863,2,FALSE)</f>
        <v>video</v>
      </c>
      <c r="G864" t="str">
        <f>VLOOKUP(C:C,ReactionTypes!$B$2:$D$17,2,FALSE)</f>
        <v>positive</v>
      </c>
      <c r="H864">
        <f>VLOOKUP(C:C,ReactionTypes!$B$2:$D$17,3,FALSE)</f>
        <v>65</v>
      </c>
    </row>
    <row r="865" spans="1:8" x14ac:dyDescent="0.25">
      <c r="A865">
        <v>22887</v>
      </c>
      <c r="B865" t="s">
        <v>929</v>
      </c>
      <c r="C865" t="s">
        <v>1042</v>
      </c>
      <c r="D865" s="2">
        <v>44244.464583333334</v>
      </c>
      <c r="E865" t="str">
        <f>VLOOKUP(B865,Content!$B$2:$D$1001,3,FALSE)</f>
        <v>technology</v>
      </c>
      <c r="F865" t="str">
        <f>VLOOKUP(Reactions!B865,Content!B865:D1864,2,FALSE)</f>
        <v>photo</v>
      </c>
      <c r="G865" t="str">
        <f>VLOOKUP(C:C,ReactionTypes!$B$2:$D$17,2,FALSE)</f>
        <v>positive</v>
      </c>
      <c r="H865">
        <f>VLOOKUP(C:C,ReactionTypes!$B$2:$D$17,3,FALSE)</f>
        <v>30</v>
      </c>
    </row>
    <row r="866" spans="1:8" x14ac:dyDescent="0.25">
      <c r="A866">
        <v>22916</v>
      </c>
      <c r="B866" t="s">
        <v>930</v>
      </c>
      <c r="C866" t="s">
        <v>1039</v>
      </c>
      <c r="D866" s="2">
        <v>44229.436111111114</v>
      </c>
      <c r="E866" t="str">
        <f>VLOOKUP(B866,Content!$B$2:$D$1001,3,FALSE)</f>
        <v>studying</v>
      </c>
      <c r="F866" t="str">
        <f>VLOOKUP(Reactions!B866,Content!B866:D1865,2,FALSE)</f>
        <v>photo</v>
      </c>
      <c r="G866" t="str">
        <f>VLOOKUP(C:C,ReactionTypes!$B$2:$D$17,2,FALSE)</f>
        <v>negative</v>
      </c>
      <c r="H866">
        <f>VLOOKUP(C:C,ReactionTypes!$B$2:$D$17,3,FALSE)</f>
        <v>0</v>
      </c>
    </row>
    <row r="867" spans="1:8" x14ac:dyDescent="0.25">
      <c r="A867">
        <v>22918</v>
      </c>
      <c r="B867" t="s">
        <v>931</v>
      </c>
      <c r="C867" t="s">
        <v>1042</v>
      </c>
      <c r="D867" s="2">
        <v>44292.976388888892</v>
      </c>
      <c r="E867" t="str">
        <f>VLOOKUP(B867,Content!$B$2:$D$1001,3,FALSE)</f>
        <v>fitness</v>
      </c>
      <c r="F867" t="str">
        <f>VLOOKUP(Reactions!B867,Content!B867:D1866,2,FALSE)</f>
        <v>GIF</v>
      </c>
      <c r="G867" t="str">
        <f>VLOOKUP(C:C,ReactionTypes!$B$2:$D$17,2,FALSE)</f>
        <v>positive</v>
      </c>
      <c r="H867">
        <f>VLOOKUP(C:C,ReactionTypes!$B$2:$D$17,3,FALSE)</f>
        <v>30</v>
      </c>
    </row>
    <row r="868" spans="1:8" x14ac:dyDescent="0.25">
      <c r="A868">
        <v>22939</v>
      </c>
      <c r="B868" t="s">
        <v>932</v>
      </c>
      <c r="C868" t="s">
        <v>1053</v>
      </c>
      <c r="D868" s="2">
        <v>44025.927777777775</v>
      </c>
      <c r="E868" t="str">
        <f>VLOOKUP(B868,Content!$B$2:$D$1001,3,FALSE)</f>
        <v>studying</v>
      </c>
      <c r="F868" t="str">
        <f>VLOOKUP(Reactions!B868,Content!B868:D1867,2,FALSE)</f>
        <v>photo</v>
      </c>
      <c r="G868" t="str">
        <f>VLOOKUP(C:C,ReactionTypes!$B$2:$D$17,2,FALSE)</f>
        <v>positive</v>
      </c>
      <c r="H868">
        <f>VLOOKUP(C:C,ReactionTypes!$B$2:$D$17,3,FALSE)</f>
        <v>65</v>
      </c>
    </row>
    <row r="869" spans="1:8" x14ac:dyDescent="0.25">
      <c r="A869">
        <v>22983</v>
      </c>
      <c r="B869" t="s">
        <v>933</v>
      </c>
      <c r="C869" t="s">
        <v>1053</v>
      </c>
      <c r="D869" s="2">
        <v>44169.17291666667</v>
      </c>
      <c r="E869" t="str">
        <f>VLOOKUP(B869,Content!$B$2:$D$1001,3,FALSE)</f>
        <v>soccer</v>
      </c>
      <c r="F869" t="str">
        <f>VLOOKUP(Reactions!B869,Content!B869:D1868,2,FALSE)</f>
        <v>video</v>
      </c>
      <c r="G869" t="str">
        <f>VLOOKUP(C:C,ReactionTypes!$B$2:$D$17,2,FALSE)</f>
        <v>positive</v>
      </c>
      <c r="H869">
        <f>VLOOKUP(C:C,ReactionTypes!$B$2:$D$17,3,FALSE)</f>
        <v>65</v>
      </c>
    </row>
    <row r="870" spans="1:8" x14ac:dyDescent="0.25">
      <c r="A870">
        <v>23020</v>
      </c>
      <c r="B870" t="s">
        <v>934</v>
      </c>
      <c r="C870" t="s">
        <v>1054</v>
      </c>
      <c r="D870" s="2">
        <v>44334.254166666666</v>
      </c>
      <c r="E870" t="str">
        <f>VLOOKUP(B870,Content!$B$2:$D$1001,3,FALSE)</f>
        <v>food</v>
      </c>
      <c r="F870" t="str">
        <f>VLOOKUP(Reactions!B870,Content!B870:D1869,2,FALSE)</f>
        <v>video</v>
      </c>
      <c r="G870" t="str">
        <f>VLOOKUP(C:C,ReactionTypes!$B$2:$D$17,2,FALSE)</f>
        <v>positive</v>
      </c>
      <c r="H870">
        <f>VLOOKUP(C:C,ReactionTypes!$B$2:$D$17,3,FALSE)</f>
        <v>72</v>
      </c>
    </row>
    <row r="871" spans="1:8" x14ac:dyDescent="0.25">
      <c r="A871">
        <v>23035</v>
      </c>
      <c r="B871" t="s">
        <v>935</v>
      </c>
      <c r="C871" t="s">
        <v>1044</v>
      </c>
      <c r="D871" s="2">
        <v>44175.886111111111</v>
      </c>
      <c r="E871" t="str">
        <f>VLOOKUP(B871,Content!$B$2:$D$1001,3,FALSE)</f>
        <v>veganism</v>
      </c>
      <c r="F871" t="str">
        <f>VLOOKUP(Reactions!B871,Content!B871:D1870,2,FALSE)</f>
        <v>GIF</v>
      </c>
      <c r="G871" t="str">
        <f>VLOOKUP(C:C,ReactionTypes!$B$2:$D$17,2,FALSE)</f>
        <v>positive</v>
      </c>
      <c r="H871">
        <f>VLOOKUP(C:C,ReactionTypes!$B$2:$D$17,3,FALSE)</f>
        <v>70</v>
      </c>
    </row>
    <row r="872" spans="1:8" x14ac:dyDescent="0.25">
      <c r="A872">
        <v>23073</v>
      </c>
      <c r="B872" t="s">
        <v>936</v>
      </c>
      <c r="C872" t="s">
        <v>1051</v>
      </c>
      <c r="D872" s="2">
        <v>44271.629861111112</v>
      </c>
      <c r="E872" t="str">
        <f>VLOOKUP(B872,Content!$B$2:$D$1001,3,FALSE)</f>
        <v>healthy eating</v>
      </c>
      <c r="F872" t="str">
        <f>VLOOKUP(Reactions!B872,Content!B872:D1871,2,FALSE)</f>
        <v>GIF</v>
      </c>
      <c r="G872" t="str">
        <f>VLOOKUP(C:C,ReactionTypes!$B$2:$D$17,2,FALSE)</f>
        <v>positive</v>
      </c>
      <c r="H872">
        <f>VLOOKUP(C:C,ReactionTypes!$B$2:$D$17,3,FALSE)</f>
        <v>70</v>
      </c>
    </row>
    <row r="873" spans="1:8" x14ac:dyDescent="0.25">
      <c r="A873">
        <v>23085</v>
      </c>
      <c r="B873" t="s">
        <v>937</v>
      </c>
      <c r="C873" t="s">
        <v>1043</v>
      </c>
      <c r="D873" s="2">
        <v>44055.030555555553</v>
      </c>
      <c r="E873" t="str">
        <f>VLOOKUP(B873,Content!$B$2:$D$1001,3,FALSE)</f>
        <v>cooking</v>
      </c>
      <c r="F873" t="str">
        <f>VLOOKUP(Reactions!B873,Content!B873:D1872,2,FALSE)</f>
        <v>photo</v>
      </c>
      <c r="G873" t="str">
        <f>VLOOKUP(C:C,ReactionTypes!$B$2:$D$17,2,FALSE)</f>
        <v>neutral</v>
      </c>
      <c r="H873">
        <f>VLOOKUP(C:C,ReactionTypes!$B$2:$D$17,3,FALSE)</f>
        <v>35</v>
      </c>
    </row>
    <row r="874" spans="1:8" x14ac:dyDescent="0.25">
      <c r="A874">
        <v>23093</v>
      </c>
      <c r="B874" t="s">
        <v>938</v>
      </c>
      <c r="C874" t="s">
        <v>1054</v>
      </c>
      <c r="D874" s="2">
        <v>44105.82916666667</v>
      </c>
      <c r="E874" t="str">
        <f>VLOOKUP(B874,Content!$B$2:$D$1001,3,FALSE)</f>
        <v>travel</v>
      </c>
      <c r="F874" t="str">
        <f>VLOOKUP(Reactions!B874,Content!B874:D1873,2,FALSE)</f>
        <v>GIF</v>
      </c>
      <c r="G874" t="str">
        <f>VLOOKUP(C:C,ReactionTypes!$B$2:$D$17,2,FALSE)</f>
        <v>positive</v>
      </c>
      <c r="H874">
        <f>VLOOKUP(C:C,ReactionTypes!$B$2:$D$17,3,FALSE)</f>
        <v>72</v>
      </c>
    </row>
    <row r="875" spans="1:8" x14ac:dyDescent="0.25">
      <c r="A875">
        <v>23112</v>
      </c>
      <c r="B875" t="s">
        <v>939</v>
      </c>
      <c r="C875" t="s">
        <v>1047</v>
      </c>
      <c r="D875" s="2">
        <v>44285.802777777775</v>
      </c>
      <c r="E875" t="str">
        <f>VLOOKUP(B875,Content!$B$2:$D$1001,3,FALSE)</f>
        <v>science</v>
      </c>
      <c r="F875" t="str">
        <f>VLOOKUP(Reactions!B875,Content!B875:D1874,2,FALSE)</f>
        <v>photo</v>
      </c>
      <c r="G875" t="str">
        <f>VLOOKUP(C:C,ReactionTypes!$B$2:$D$17,2,FALSE)</f>
        <v>positive</v>
      </c>
      <c r="H875">
        <f>VLOOKUP(C:C,ReactionTypes!$B$2:$D$17,3,FALSE)</f>
        <v>75</v>
      </c>
    </row>
    <row r="876" spans="1:8" x14ac:dyDescent="0.25">
      <c r="A876">
        <v>23132</v>
      </c>
      <c r="B876" t="s">
        <v>940</v>
      </c>
      <c r="C876" t="s">
        <v>1053</v>
      </c>
      <c r="D876" s="2">
        <v>44091.78125</v>
      </c>
      <c r="E876" t="str">
        <f>VLOOKUP(B876,Content!$B$2:$D$1001,3,FALSE)</f>
        <v>healthy eating</v>
      </c>
      <c r="F876" t="str">
        <f>VLOOKUP(Reactions!B876,Content!B876:D1875,2,FALSE)</f>
        <v>audio</v>
      </c>
      <c r="G876" t="str">
        <f>VLOOKUP(C:C,ReactionTypes!$B$2:$D$17,2,FALSE)</f>
        <v>positive</v>
      </c>
      <c r="H876">
        <f>VLOOKUP(C:C,ReactionTypes!$B$2:$D$17,3,FALSE)</f>
        <v>65</v>
      </c>
    </row>
    <row r="877" spans="1:8" x14ac:dyDescent="0.25">
      <c r="A877">
        <v>23154</v>
      </c>
      <c r="B877" t="s">
        <v>941</v>
      </c>
      <c r="C877" t="s">
        <v>1041</v>
      </c>
      <c r="D877" s="2">
        <v>44067.886111111111</v>
      </c>
      <c r="E877" t="str">
        <f>VLOOKUP(B877,Content!$B$2:$D$1001,3,FALSE)</f>
        <v>tennis</v>
      </c>
      <c r="F877" t="str">
        <f>VLOOKUP(Reactions!B877,Content!B877:D1876,2,FALSE)</f>
        <v>GIF</v>
      </c>
      <c r="G877" t="str">
        <f>VLOOKUP(C:C,ReactionTypes!$B$2:$D$17,2,FALSE)</f>
        <v>negative</v>
      </c>
      <c r="H877">
        <f>VLOOKUP(C:C,ReactionTypes!$B$2:$D$17,3,FALSE)</f>
        <v>15</v>
      </c>
    </row>
    <row r="878" spans="1:8" x14ac:dyDescent="0.25">
      <c r="A878">
        <v>23192</v>
      </c>
      <c r="B878" t="s">
        <v>942</v>
      </c>
      <c r="C878" t="s">
        <v>1050</v>
      </c>
      <c r="D878" s="2">
        <v>44112.029166666667</v>
      </c>
      <c r="E878" t="str">
        <f>VLOOKUP(B878,Content!$B$2:$D$1001,3,FALSE)</f>
        <v>food</v>
      </c>
      <c r="F878" t="str">
        <f>VLOOKUP(Reactions!B878,Content!B878:D1877,2,FALSE)</f>
        <v>audio</v>
      </c>
      <c r="G878" t="str">
        <f>VLOOKUP(C:C,ReactionTypes!$B$2:$D$17,2,FALSE)</f>
        <v>positive</v>
      </c>
      <c r="H878">
        <f>VLOOKUP(C:C,ReactionTypes!$B$2:$D$17,3,FALSE)</f>
        <v>60</v>
      </c>
    </row>
    <row r="879" spans="1:8" x14ac:dyDescent="0.25">
      <c r="A879">
        <v>23217</v>
      </c>
      <c r="B879" t="s">
        <v>943</v>
      </c>
      <c r="C879" t="s">
        <v>1054</v>
      </c>
      <c r="D879" s="2">
        <v>44177.53125</v>
      </c>
      <c r="E879" t="str">
        <f>VLOOKUP(B879,Content!$B$2:$D$1001,3,FALSE)</f>
        <v>science</v>
      </c>
      <c r="F879" t="str">
        <f>VLOOKUP(Reactions!B879,Content!B879:D1878,2,FALSE)</f>
        <v>photo</v>
      </c>
      <c r="G879" t="str">
        <f>VLOOKUP(C:C,ReactionTypes!$B$2:$D$17,2,FALSE)</f>
        <v>positive</v>
      </c>
      <c r="H879">
        <f>VLOOKUP(C:C,ReactionTypes!$B$2:$D$17,3,FALSE)</f>
        <v>72</v>
      </c>
    </row>
    <row r="880" spans="1:8" x14ac:dyDescent="0.25">
      <c r="A880">
        <v>23257</v>
      </c>
      <c r="B880" t="s">
        <v>944</v>
      </c>
      <c r="C880" t="s">
        <v>1053</v>
      </c>
      <c r="D880" s="2">
        <v>44282.337500000001</v>
      </c>
      <c r="E880" t="str">
        <f>VLOOKUP(B880,Content!$B$2:$D$1001,3,FALSE)</f>
        <v>culture</v>
      </c>
      <c r="F880" t="str">
        <f>VLOOKUP(Reactions!B880,Content!B880:D1879,2,FALSE)</f>
        <v>GIF</v>
      </c>
      <c r="G880" t="str">
        <f>VLOOKUP(C:C,ReactionTypes!$B$2:$D$17,2,FALSE)</f>
        <v>positive</v>
      </c>
      <c r="H880">
        <f>VLOOKUP(C:C,ReactionTypes!$B$2:$D$17,3,FALSE)</f>
        <v>65</v>
      </c>
    </row>
    <row r="881" spans="1:8" x14ac:dyDescent="0.25">
      <c r="A881">
        <v>23284</v>
      </c>
      <c r="B881" t="s">
        <v>945</v>
      </c>
      <c r="C881" t="s">
        <v>1050</v>
      </c>
      <c r="D881" s="2">
        <v>44241.602777777778</v>
      </c>
      <c r="E881" t="str">
        <f>VLOOKUP(B881,Content!$B$2:$D$1001,3,FALSE)</f>
        <v>Food</v>
      </c>
      <c r="F881" t="str">
        <f>VLOOKUP(Reactions!B881,Content!B881:D1880,2,FALSE)</f>
        <v>GIF</v>
      </c>
      <c r="G881" t="str">
        <f>VLOOKUP(C:C,ReactionTypes!$B$2:$D$17,2,FALSE)</f>
        <v>positive</v>
      </c>
      <c r="H881">
        <f>VLOOKUP(C:C,ReactionTypes!$B$2:$D$17,3,FALSE)</f>
        <v>60</v>
      </c>
    </row>
    <row r="882" spans="1:8" x14ac:dyDescent="0.25">
      <c r="A882">
        <v>23331</v>
      </c>
      <c r="B882" t="s">
        <v>946</v>
      </c>
      <c r="C882" t="s">
        <v>1047</v>
      </c>
      <c r="D882" s="2">
        <v>44304.134722222225</v>
      </c>
      <c r="E882" t="str">
        <f>VLOOKUP(B882,Content!$B$2:$D$1001,3,FALSE)</f>
        <v>dogs</v>
      </c>
      <c r="F882" t="str">
        <f>VLOOKUP(Reactions!B882,Content!B882:D1881,2,FALSE)</f>
        <v>audio</v>
      </c>
      <c r="G882" t="str">
        <f>VLOOKUP(C:C,ReactionTypes!$B$2:$D$17,2,FALSE)</f>
        <v>positive</v>
      </c>
      <c r="H882">
        <f>VLOOKUP(C:C,ReactionTypes!$B$2:$D$17,3,FALSE)</f>
        <v>75</v>
      </c>
    </row>
    <row r="883" spans="1:8" x14ac:dyDescent="0.25">
      <c r="A883">
        <v>23362</v>
      </c>
      <c r="B883" t="s">
        <v>947</v>
      </c>
      <c r="C883" t="s">
        <v>1054</v>
      </c>
      <c r="D883" s="2">
        <v>44062.519444444442</v>
      </c>
      <c r="E883" t="str">
        <f>VLOOKUP(B883,Content!$B$2:$D$1001,3,FALSE)</f>
        <v>cooking</v>
      </c>
      <c r="F883" t="str">
        <f>VLOOKUP(Reactions!B883,Content!B883:D1882,2,FALSE)</f>
        <v>video</v>
      </c>
      <c r="G883" t="str">
        <f>VLOOKUP(C:C,ReactionTypes!$B$2:$D$17,2,FALSE)</f>
        <v>positive</v>
      </c>
      <c r="H883">
        <f>VLOOKUP(C:C,ReactionTypes!$B$2:$D$17,3,FALSE)</f>
        <v>72</v>
      </c>
    </row>
    <row r="884" spans="1:8" x14ac:dyDescent="0.25">
      <c r="A884">
        <v>23402</v>
      </c>
      <c r="B884" t="s">
        <v>948</v>
      </c>
      <c r="C884" t="s">
        <v>1043</v>
      </c>
      <c r="D884" s="2">
        <v>44357.586111111108</v>
      </c>
      <c r="E884" t="str">
        <f>VLOOKUP(B884,Content!$B$2:$D$1001,3,FALSE)</f>
        <v>healthy eating</v>
      </c>
      <c r="F884" t="str">
        <f>VLOOKUP(Reactions!B884,Content!B884:D1883,2,FALSE)</f>
        <v>audio</v>
      </c>
      <c r="G884" t="str">
        <f>VLOOKUP(C:C,ReactionTypes!$B$2:$D$17,2,FALSE)</f>
        <v>neutral</v>
      </c>
      <c r="H884">
        <f>VLOOKUP(C:C,ReactionTypes!$B$2:$D$17,3,FALSE)</f>
        <v>35</v>
      </c>
    </row>
    <row r="885" spans="1:8" x14ac:dyDescent="0.25">
      <c r="A885">
        <v>23426</v>
      </c>
      <c r="B885" t="s">
        <v>949</v>
      </c>
      <c r="C885" t="s">
        <v>1041</v>
      </c>
      <c r="D885" s="2">
        <v>44208.820833333331</v>
      </c>
      <c r="E885" t="str">
        <f>VLOOKUP(B885,Content!$B$2:$D$1001,3,FALSE)</f>
        <v>dogs</v>
      </c>
      <c r="F885" t="str">
        <f>VLOOKUP(Reactions!B885,Content!B885:D1884,2,FALSE)</f>
        <v>video</v>
      </c>
      <c r="G885" t="str">
        <f>VLOOKUP(C:C,ReactionTypes!$B$2:$D$17,2,FALSE)</f>
        <v>negative</v>
      </c>
      <c r="H885">
        <f>VLOOKUP(C:C,ReactionTypes!$B$2:$D$17,3,FALSE)</f>
        <v>15</v>
      </c>
    </row>
    <row r="886" spans="1:8" x14ac:dyDescent="0.25">
      <c r="A886">
        <v>23448</v>
      </c>
      <c r="B886" t="s">
        <v>950</v>
      </c>
      <c r="C886" t="s">
        <v>1051</v>
      </c>
      <c r="D886" s="2">
        <v>44285.297222222223</v>
      </c>
      <c r="E886" t="str">
        <f>VLOOKUP(B886,Content!$B$2:$D$1001,3,FALSE)</f>
        <v>travel</v>
      </c>
      <c r="F886" t="str">
        <f>VLOOKUP(Reactions!B886,Content!B886:D1885,2,FALSE)</f>
        <v>video</v>
      </c>
      <c r="G886" t="str">
        <f>VLOOKUP(C:C,ReactionTypes!$B$2:$D$17,2,FALSE)</f>
        <v>positive</v>
      </c>
      <c r="H886">
        <f>VLOOKUP(C:C,ReactionTypes!$B$2:$D$17,3,FALSE)</f>
        <v>70</v>
      </c>
    </row>
    <row r="887" spans="1:8" x14ac:dyDescent="0.25">
      <c r="A887">
        <v>23452</v>
      </c>
      <c r="B887" t="s">
        <v>951</v>
      </c>
      <c r="C887" t="s">
        <v>1044</v>
      </c>
      <c r="D887" s="2">
        <v>44046.459722222222</v>
      </c>
      <c r="E887" t="str">
        <f>VLOOKUP(B887,Content!$B$2:$D$1001,3,FALSE)</f>
        <v>education</v>
      </c>
      <c r="F887" t="str">
        <f>VLOOKUP(Reactions!B887,Content!B887:D1886,2,FALSE)</f>
        <v>photo</v>
      </c>
      <c r="G887" t="str">
        <f>VLOOKUP(C:C,ReactionTypes!$B$2:$D$17,2,FALSE)</f>
        <v>positive</v>
      </c>
      <c r="H887">
        <f>VLOOKUP(C:C,ReactionTypes!$B$2:$D$17,3,FALSE)</f>
        <v>70</v>
      </c>
    </row>
    <row r="888" spans="1:8" x14ac:dyDescent="0.25">
      <c r="A888">
        <v>23476</v>
      </c>
      <c r="B888" t="s">
        <v>952</v>
      </c>
      <c r="C888" t="s">
        <v>1041</v>
      </c>
      <c r="D888" s="2">
        <v>44284.509722222225</v>
      </c>
      <c r="E888" t="str">
        <f>VLOOKUP(B888,Content!$B$2:$D$1001,3,FALSE)</f>
        <v>fitness</v>
      </c>
      <c r="F888" t="str">
        <f>VLOOKUP(Reactions!B888,Content!B888:D1887,2,FALSE)</f>
        <v>GIF</v>
      </c>
      <c r="G888" t="str">
        <f>VLOOKUP(C:C,ReactionTypes!$B$2:$D$17,2,FALSE)</f>
        <v>negative</v>
      </c>
      <c r="H888">
        <f>VLOOKUP(C:C,ReactionTypes!$B$2:$D$17,3,FALSE)</f>
        <v>15</v>
      </c>
    </row>
    <row r="889" spans="1:8" x14ac:dyDescent="0.25">
      <c r="A889">
        <v>23500</v>
      </c>
      <c r="B889" t="s">
        <v>953</v>
      </c>
      <c r="C889" t="s">
        <v>1042</v>
      </c>
      <c r="D889" s="2">
        <v>44099.568055555559</v>
      </c>
      <c r="E889" t="str">
        <f>VLOOKUP(B889,Content!$B$2:$D$1001,3,FALSE)</f>
        <v>soccer</v>
      </c>
      <c r="F889" t="str">
        <f>VLOOKUP(Reactions!B889,Content!B889:D1888,2,FALSE)</f>
        <v>video</v>
      </c>
      <c r="G889" t="str">
        <f>VLOOKUP(C:C,ReactionTypes!$B$2:$D$17,2,FALSE)</f>
        <v>positive</v>
      </c>
      <c r="H889">
        <f>VLOOKUP(C:C,ReactionTypes!$B$2:$D$17,3,FALSE)</f>
        <v>30</v>
      </c>
    </row>
    <row r="890" spans="1:8" x14ac:dyDescent="0.25">
      <c r="A890">
        <v>23528</v>
      </c>
      <c r="B890" t="s">
        <v>954</v>
      </c>
      <c r="C890" t="s">
        <v>1039</v>
      </c>
      <c r="D890" s="2">
        <v>44161.14166666667</v>
      </c>
      <c r="E890" t="str">
        <f>VLOOKUP(B890,Content!$B$2:$D$1001,3,FALSE)</f>
        <v>technology</v>
      </c>
      <c r="F890" t="str">
        <f>VLOOKUP(Reactions!B890,Content!B890:D1889,2,FALSE)</f>
        <v>video</v>
      </c>
      <c r="G890" t="str">
        <f>VLOOKUP(C:C,ReactionTypes!$B$2:$D$17,2,FALSE)</f>
        <v>negative</v>
      </c>
      <c r="H890">
        <f>VLOOKUP(C:C,ReactionTypes!$B$2:$D$17,3,FALSE)</f>
        <v>0</v>
      </c>
    </row>
    <row r="891" spans="1:8" x14ac:dyDescent="0.25">
      <c r="A891">
        <v>23562</v>
      </c>
      <c r="B891" t="s">
        <v>955</v>
      </c>
      <c r="C891" t="s">
        <v>1040</v>
      </c>
      <c r="D891" s="2">
        <v>44317.397916666669</v>
      </c>
      <c r="E891" t="str">
        <f>VLOOKUP(B891,Content!$B$2:$D$1001,3,FALSE)</f>
        <v>studying</v>
      </c>
      <c r="F891" t="str">
        <f>VLOOKUP(Reactions!B891,Content!B891:D1890,2,FALSE)</f>
        <v>video</v>
      </c>
      <c r="G891" t="str">
        <f>VLOOKUP(C:C,ReactionTypes!$B$2:$D$17,2,FALSE)</f>
        <v>negative</v>
      </c>
      <c r="H891">
        <f>VLOOKUP(C:C,ReactionTypes!$B$2:$D$17,3,FALSE)</f>
        <v>10</v>
      </c>
    </row>
    <row r="892" spans="1:8" x14ac:dyDescent="0.25">
      <c r="A892">
        <v>23568</v>
      </c>
      <c r="B892" t="s">
        <v>956</v>
      </c>
      <c r="C892" t="s">
        <v>1040</v>
      </c>
      <c r="D892" s="2">
        <v>44033.025694444441</v>
      </c>
      <c r="E892" t="str">
        <f>VLOOKUP(B892,Content!$B$2:$D$1001,3,FALSE)</f>
        <v>fitness</v>
      </c>
      <c r="F892" t="str">
        <f>VLOOKUP(Reactions!B892,Content!B892:D1891,2,FALSE)</f>
        <v>photo</v>
      </c>
      <c r="G892" t="str">
        <f>VLOOKUP(C:C,ReactionTypes!$B$2:$D$17,2,FALSE)</f>
        <v>negative</v>
      </c>
      <c r="H892">
        <f>VLOOKUP(C:C,ReactionTypes!$B$2:$D$17,3,FALSE)</f>
        <v>10</v>
      </c>
    </row>
    <row r="893" spans="1:8" x14ac:dyDescent="0.25">
      <c r="A893">
        <v>23576</v>
      </c>
      <c r="B893" t="s">
        <v>957</v>
      </c>
      <c r="C893" t="s">
        <v>1043</v>
      </c>
      <c r="D893" s="2">
        <v>44173.993750000001</v>
      </c>
      <c r="E893" t="str">
        <f>VLOOKUP(B893,Content!$B$2:$D$1001,3,FALSE)</f>
        <v>culture</v>
      </c>
      <c r="F893" t="str">
        <f>VLOOKUP(Reactions!B893,Content!B893:D1892,2,FALSE)</f>
        <v>video</v>
      </c>
      <c r="G893" t="str">
        <f>VLOOKUP(C:C,ReactionTypes!$B$2:$D$17,2,FALSE)</f>
        <v>neutral</v>
      </c>
      <c r="H893">
        <f>VLOOKUP(C:C,ReactionTypes!$B$2:$D$17,3,FALSE)</f>
        <v>35</v>
      </c>
    </row>
    <row r="894" spans="1:8" x14ac:dyDescent="0.25">
      <c r="A894">
        <v>23582</v>
      </c>
      <c r="B894" t="s">
        <v>958</v>
      </c>
      <c r="C894" t="s">
        <v>1045</v>
      </c>
      <c r="D894" s="2">
        <v>44358.362500000003</v>
      </c>
      <c r="E894" t="str">
        <f>VLOOKUP(B894,Content!$B$2:$D$1001,3,FALSE)</f>
        <v>fitness</v>
      </c>
      <c r="F894" t="str">
        <f>VLOOKUP(Reactions!B894,Content!B894:D1893,2,FALSE)</f>
        <v>video</v>
      </c>
      <c r="G894" t="str">
        <f>VLOOKUP(C:C,ReactionTypes!$B$2:$D$17,2,FALSE)</f>
        <v>negative</v>
      </c>
      <c r="H894">
        <f>VLOOKUP(C:C,ReactionTypes!$B$2:$D$17,3,FALSE)</f>
        <v>5</v>
      </c>
    </row>
    <row r="895" spans="1:8" x14ac:dyDescent="0.25">
      <c r="A895">
        <v>23620</v>
      </c>
      <c r="B895" t="s">
        <v>960</v>
      </c>
      <c r="C895" t="s">
        <v>1045</v>
      </c>
      <c r="D895" s="2">
        <v>44092.052777777775</v>
      </c>
      <c r="E895" t="str">
        <f>VLOOKUP(B895,Content!$B$2:$D$1001,3,FALSE)</f>
        <v>animals</v>
      </c>
      <c r="F895" t="str">
        <f>VLOOKUP(Reactions!B895,Content!B895:D1894,2,FALSE)</f>
        <v>audio</v>
      </c>
      <c r="G895" t="str">
        <f>VLOOKUP(C:C,ReactionTypes!$B$2:$D$17,2,FALSE)</f>
        <v>negative</v>
      </c>
      <c r="H895">
        <f>VLOOKUP(C:C,ReactionTypes!$B$2:$D$17,3,FALSE)</f>
        <v>5</v>
      </c>
    </row>
    <row r="896" spans="1:8" x14ac:dyDescent="0.25">
      <c r="A896">
        <v>23641</v>
      </c>
      <c r="B896" t="s">
        <v>961</v>
      </c>
      <c r="C896" t="s">
        <v>1041</v>
      </c>
      <c r="D896" s="2">
        <v>44046.645138888889</v>
      </c>
      <c r="E896" t="str">
        <f>VLOOKUP(B896,Content!$B$2:$D$1001,3,FALSE)</f>
        <v>science</v>
      </c>
      <c r="F896" t="str">
        <f>VLOOKUP(Reactions!B896,Content!B896:D1895,2,FALSE)</f>
        <v>photo</v>
      </c>
      <c r="G896" t="str">
        <f>VLOOKUP(C:C,ReactionTypes!$B$2:$D$17,2,FALSE)</f>
        <v>negative</v>
      </c>
      <c r="H896">
        <f>VLOOKUP(C:C,ReactionTypes!$B$2:$D$17,3,FALSE)</f>
        <v>15</v>
      </c>
    </row>
    <row r="897" spans="1:8" x14ac:dyDescent="0.25">
      <c r="A897">
        <v>23676</v>
      </c>
      <c r="B897" t="s">
        <v>962</v>
      </c>
      <c r="C897" t="s">
        <v>1052</v>
      </c>
      <c r="D897" s="2">
        <v>44229.655555555553</v>
      </c>
      <c r="E897" t="str">
        <f>VLOOKUP(B897,Content!$B$2:$D$1001,3,FALSE)</f>
        <v>studying</v>
      </c>
      <c r="F897" t="str">
        <f>VLOOKUP(Reactions!B897,Content!B897:D1896,2,FALSE)</f>
        <v>GIF</v>
      </c>
      <c r="G897" t="str">
        <f>VLOOKUP(C:C,ReactionTypes!$B$2:$D$17,2,FALSE)</f>
        <v>positive</v>
      </c>
      <c r="H897">
        <f>VLOOKUP(C:C,ReactionTypes!$B$2:$D$17,3,FALSE)</f>
        <v>45</v>
      </c>
    </row>
    <row r="898" spans="1:8" x14ac:dyDescent="0.25">
      <c r="A898">
        <v>23712</v>
      </c>
      <c r="B898" t="s">
        <v>963</v>
      </c>
      <c r="C898" t="s">
        <v>1054</v>
      </c>
      <c r="D898" s="2">
        <v>44350.775000000001</v>
      </c>
      <c r="E898" t="str">
        <f>VLOOKUP(B898,Content!$B$2:$D$1001,3,FALSE)</f>
        <v>dogs</v>
      </c>
      <c r="F898" t="str">
        <f>VLOOKUP(Reactions!B898,Content!B898:D1897,2,FALSE)</f>
        <v>photo</v>
      </c>
      <c r="G898" t="str">
        <f>VLOOKUP(C:C,ReactionTypes!$B$2:$D$17,2,FALSE)</f>
        <v>positive</v>
      </c>
      <c r="H898">
        <f>VLOOKUP(C:C,ReactionTypes!$B$2:$D$17,3,FALSE)</f>
        <v>72</v>
      </c>
    </row>
    <row r="899" spans="1:8" x14ac:dyDescent="0.25">
      <c r="A899">
        <v>23756</v>
      </c>
      <c r="B899" t="s">
        <v>964</v>
      </c>
      <c r="C899" t="s">
        <v>1052</v>
      </c>
      <c r="D899" s="2">
        <v>44319.927083333336</v>
      </c>
      <c r="E899" t="str">
        <f>VLOOKUP(B899,Content!$B$2:$D$1001,3,FALSE)</f>
        <v>healthy eating</v>
      </c>
      <c r="F899" t="str">
        <f>VLOOKUP(Reactions!B899,Content!B899:D1898,2,FALSE)</f>
        <v>audio</v>
      </c>
      <c r="G899" t="str">
        <f>VLOOKUP(C:C,ReactionTypes!$B$2:$D$17,2,FALSE)</f>
        <v>positive</v>
      </c>
      <c r="H899">
        <f>VLOOKUP(C:C,ReactionTypes!$B$2:$D$17,3,FALSE)</f>
        <v>45</v>
      </c>
    </row>
    <row r="900" spans="1:8" x14ac:dyDescent="0.25">
      <c r="A900">
        <v>23774</v>
      </c>
      <c r="B900" t="s">
        <v>965</v>
      </c>
      <c r="C900" t="s">
        <v>1044</v>
      </c>
      <c r="D900" s="2">
        <v>44027.600694444445</v>
      </c>
      <c r="E900" t="str">
        <f>VLOOKUP(B900,Content!$B$2:$D$1001,3,FALSE)</f>
        <v>culture</v>
      </c>
      <c r="F900" t="str">
        <f>VLOOKUP(Reactions!B900,Content!B900:D1899,2,FALSE)</f>
        <v>video</v>
      </c>
      <c r="G900" t="str">
        <f>VLOOKUP(C:C,ReactionTypes!$B$2:$D$17,2,FALSE)</f>
        <v>positive</v>
      </c>
      <c r="H900">
        <f>VLOOKUP(C:C,ReactionTypes!$B$2:$D$17,3,FALSE)</f>
        <v>70</v>
      </c>
    </row>
    <row r="901" spans="1:8" x14ac:dyDescent="0.25">
      <c r="A901">
        <v>23817</v>
      </c>
      <c r="B901" t="s">
        <v>966</v>
      </c>
      <c r="C901" t="s">
        <v>1043</v>
      </c>
      <c r="D901" s="2">
        <v>44146.532638888886</v>
      </c>
      <c r="E901" t="str">
        <f>VLOOKUP(B901,Content!$B$2:$D$1001,3,FALSE)</f>
        <v>education</v>
      </c>
      <c r="F901" t="str">
        <f>VLOOKUP(Reactions!B901,Content!B901:D1900,2,FALSE)</f>
        <v>photo</v>
      </c>
      <c r="G901" t="str">
        <f>VLOOKUP(C:C,ReactionTypes!$B$2:$D$17,2,FALSE)</f>
        <v>neutral</v>
      </c>
      <c r="H901">
        <f>VLOOKUP(C:C,ReactionTypes!$B$2:$D$17,3,FALSE)</f>
        <v>35</v>
      </c>
    </row>
    <row r="902" spans="1:8" x14ac:dyDescent="0.25">
      <c r="A902">
        <v>23833</v>
      </c>
      <c r="B902" t="s">
        <v>967</v>
      </c>
      <c r="C902" t="s">
        <v>1039</v>
      </c>
      <c r="D902" s="2">
        <v>44284.301388888889</v>
      </c>
      <c r="E902" t="str">
        <f>VLOOKUP(B902,Content!$B$2:$D$1001,3,FALSE)</f>
        <v>tennis</v>
      </c>
      <c r="F902" t="str">
        <f>VLOOKUP(Reactions!B902,Content!B902:D1901,2,FALSE)</f>
        <v>audio</v>
      </c>
      <c r="G902" t="str">
        <f>VLOOKUP(C:C,ReactionTypes!$B$2:$D$17,2,FALSE)</f>
        <v>negative</v>
      </c>
      <c r="H902">
        <f>VLOOKUP(C:C,ReactionTypes!$B$2:$D$17,3,FALSE)</f>
        <v>0</v>
      </c>
    </row>
    <row r="903" spans="1:8" x14ac:dyDescent="0.25">
      <c r="A903">
        <v>23870</v>
      </c>
      <c r="B903" t="s">
        <v>968</v>
      </c>
      <c r="C903" t="s">
        <v>1047</v>
      </c>
      <c r="D903" s="2">
        <v>44175.684027777781</v>
      </c>
      <c r="E903" t="str">
        <f>VLOOKUP(B903,Content!$B$2:$D$1001,3,FALSE)</f>
        <v>cooking</v>
      </c>
      <c r="F903" t="str">
        <f>VLOOKUP(Reactions!B903,Content!B903:D1902,2,FALSE)</f>
        <v>photo</v>
      </c>
      <c r="G903" t="str">
        <f>VLOOKUP(C:C,ReactionTypes!$B$2:$D$17,2,FALSE)</f>
        <v>positive</v>
      </c>
      <c r="H903">
        <f>VLOOKUP(C:C,ReactionTypes!$B$2:$D$17,3,FALSE)</f>
        <v>75</v>
      </c>
    </row>
    <row r="904" spans="1:8" x14ac:dyDescent="0.25">
      <c r="A904">
        <v>23899</v>
      </c>
      <c r="B904" t="s">
        <v>969</v>
      </c>
      <c r="C904" t="s">
        <v>1039</v>
      </c>
      <c r="D904" s="2">
        <v>44327.772222222222</v>
      </c>
      <c r="E904" t="str">
        <f>VLOOKUP(B904,Content!$B$2:$D$1001,3,FALSE)</f>
        <v>cooking</v>
      </c>
      <c r="F904" t="str">
        <f>VLOOKUP(Reactions!B904,Content!B904:D1903,2,FALSE)</f>
        <v>photo</v>
      </c>
      <c r="G904" t="str">
        <f>VLOOKUP(C:C,ReactionTypes!$B$2:$D$17,2,FALSE)</f>
        <v>negative</v>
      </c>
      <c r="H904">
        <f>VLOOKUP(C:C,ReactionTypes!$B$2:$D$17,3,FALSE)</f>
        <v>0</v>
      </c>
    </row>
    <row r="905" spans="1:8" x14ac:dyDescent="0.25">
      <c r="A905">
        <v>23930</v>
      </c>
      <c r="B905" t="s">
        <v>970</v>
      </c>
      <c r="C905" t="s">
        <v>1050</v>
      </c>
      <c r="D905" s="2">
        <v>44193.819444444445</v>
      </c>
      <c r="E905" t="str">
        <f>VLOOKUP(B905,Content!$B$2:$D$1001,3,FALSE)</f>
        <v>science</v>
      </c>
      <c r="F905" t="str">
        <f>VLOOKUP(Reactions!B905,Content!B905:D1904,2,FALSE)</f>
        <v>GIF</v>
      </c>
      <c r="G905" t="str">
        <f>VLOOKUP(C:C,ReactionTypes!$B$2:$D$17,2,FALSE)</f>
        <v>positive</v>
      </c>
      <c r="H905">
        <f>VLOOKUP(C:C,ReactionTypes!$B$2:$D$17,3,FALSE)</f>
        <v>60</v>
      </c>
    </row>
    <row r="906" spans="1:8" x14ac:dyDescent="0.25">
      <c r="A906">
        <v>23968</v>
      </c>
      <c r="B906" t="s">
        <v>971</v>
      </c>
      <c r="C906" t="s">
        <v>1045</v>
      </c>
      <c r="D906" s="2">
        <v>44043.805555555555</v>
      </c>
      <c r="E906" t="str">
        <f>VLOOKUP(B906,Content!$B$2:$D$1001,3,FALSE)</f>
        <v>science</v>
      </c>
      <c r="F906" t="str">
        <f>VLOOKUP(Reactions!B906,Content!B906:D1905,2,FALSE)</f>
        <v>audio</v>
      </c>
      <c r="G906" t="str">
        <f>VLOOKUP(C:C,ReactionTypes!$B$2:$D$17,2,FALSE)</f>
        <v>negative</v>
      </c>
      <c r="H906">
        <f>VLOOKUP(C:C,ReactionTypes!$B$2:$D$17,3,FALSE)</f>
        <v>5</v>
      </c>
    </row>
    <row r="907" spans="1:8" x14ac:dyDescent="0.25">
      <c r="A907">
        <v>24015</v>
      </c>
      <c r="B907" t="s">
        <v>973</v>
      </c>
      <c r="C907" t="s">
        <v>1039</v>
      </c>
      <c r="D907" s="2">
        <v>44174.93472222222</v>
      </c>
      <c r="E907" t="str">
        <f>VLOOKUP(B907,Content!$B$2:$D$1001,3,FALSE)</f>
        <v>travel</v>
      </c>
      <c r="F907" t="str">
        <f>VLOOKUP(Reactions!B907,Content!B907:D1906,2,FALSE)</f>
        <v>audio</v>
      </c>
      <c r="G907" t="str">
        <f>VLOOKUP(C:C,ReactionTypes!$B$2:$D$17,2,FALSE)</f>
        <v>negative</v>
      </c>
      <c r="H907">
        <f>VLOOKUP(C:C,ReactionTypes!$B$2:$D$17,3,FALSE)</f>
        <v>0</v>
      </c>
    </row>
    <row r="908" spans="1:8" x14ac:dyDescent="0.25">
      <c r="A908">
        <v>24021</v>
      </c>
      <c r="B908" t="s">
        <v>974</v>
      </c>
      <c r="C908" t="s">
        <v>1041</v>
      </c>
      <c r="D908" s="2">
        <v>44066.947916666664</v>
      </c>
      <c r="E908" t="str">
        <f>VLOOKUP(B908,Content!$B$2:$D$1001,3,FALSE)</f>
        <v>studying</v>
      </c>
      <c r="F908" t="str">
        <f>VLOOKUP(Reactions!B908,Content!B908:D1907,2,FALSE)</f>
        <v>GIF</v>
      </c>
      <c r="G908" t="str">
        <f>VLOOKUP(C:C,ReactionTypes!$B$2:$D$17,2,FALSE)</f>
        <v>negative</v>
      </c>
      <c r="H908">
        <f>VLOOKUP(C:C,ReactionTypes!$B$2:$D$17,3,FALSE)</f>
        <v>15</v>
      </c>
    </row>
    <row r="909" spans="1:8" x14ac:dyDescent="0.25">
      <c r="A909">
        <v>24046</v>
      </c>
      <c r="B909" t="s">
        <v>975</v>
      </c>
      <c r="C909" t="s">
        <v>1047</v>
      </c>
      <c r="D909" s="2">
        <v>44074.681944444441</v>
      </c>
      <c r="E909" t="str">
        <f>VLOOKUP(B909,Content!$B$2:$D$1001,3,FALSE)</f>
        <v>veganism</v>
      </c>
      <c r="F909" t="str">
        <f>VLOOKUP(Reactions!B909,Content!B909:D1908,2,FALSE)</f>
        <v>video</v>
      </c>
      <c r="G909" t="str">
        <f>VLOOKUP(C:C,ReactionTypes!$B$2:$D$17,2,FALSE)</f>
        <v>positive</v>
      </c>
      <c r="H909">
        <f>VLOOKUP(C:C,ReactionTypes!$B$2:$D$17,3,FALSE)</f>
        <v>75</v>
      </c>
    </row>
    <row r="910" spans="1:8" x14ac:dyDescent="0.25">
      <c r="A910">
        <v>24086</v>
      </c>
      <c r="B910" t="s">
        <v>976</v>
      </c>
      <c r="C910" t="s">
        <v>1051</v>
      </c>
      <c r="D910" s="2">
        <v>44166.208333333336</v>
      </c>
      <c r="E910" t="str">
        <f>VLOOKUP(B910,Content!$B$2:$D$1001,3,FALSE)</f>
        <v>travel</v>
      </c>
      <c r="F910" t="str">
        <f>VLOOKUP(Reactions!B910,Content!B910:D1909,2,FALSE)</f>
        <v>video</v>
      </c>
      <c r="G910" t="str">
        <f>VLOOKUP(C:C,ReactionTypes!$B$2:$D$17,2,FALSE)</f>
        <v>positive</v>
      </c>
      <c r="H910">
        <f>VLOOKUP(C:C,ReactionTypes!$B$2:$D$17,3,FALSE)</f>
        <v>70</v>
      </c>
    </row>
    <row r="911" spans="1:8" x14ac:dyDescent="0.25">
      <c r="A911">
        <v>24089</v>
      </c>
      <c r="B911" t="s">
        <v>977</v>
      </c>
      <c r="C911" t="s">
        <v>1040</v>
      </c>
      <c r="D911" s="2">
        <v>44229.088888888888</v>
      </c>
      <c r="E911" t="str">
        <f>VLOOKUP(B911,Content!$B$2:$D$1001,3,FALSE)</f>
        <v>tennis</v>
      </c>
      <c r="F911" t="str">
        <f>VLOOKUP(Reactions!B911,Content!B911:D1910,2,FALSE)</f>
        <v>photo</v>
      </c>
      <c r="G911" t="str">
        <f>VLOOKUP(C:C,ReactionTypes!$B$2:$D$17,2,FALSE)</f>
        <v>negative</v>
      </c>
      <c r="H911">
        <f>VLOOKUP(C:C,ReactionTypes!$B$2:$D$17,3,FALSE)</f>
        <v>10</v>
      </c>
    </row>
    <row r="912" spans="1:8" x14ac:dyDescent="0.25">
      <c r="A912">
        <v>24130</v>
      </c>
      <c r="B912" t="s">
        <v>978</v>
      </c>
      <c r="C912" t="s">
        <v>1043</v>
      </c>
      <c r="D912" s="2">
        <v>44302.552777777775</v>
      </c>
      <c r="E912" t="str">
        <f>VLOOKUP(B912,Content!$B$2:$D$1001,3,FALSE)</f>
        <v>soccer</v>
      </c>
      <c r="F912" t="str">
        <f>VLOOKUP(Reactions!B912,Content!B912:D1911,2,FALSE)</f>
        <v>photo</v>
      </c>
      <c r="G912" t="str">
        <f>VLOOKUP(C:C,ReactionTypes!$B$2:$D$17,2,FALSE)</f>
        <v>neutral</v>
      </c>
      <c r="H912">
        <f>VLOOKUP(C:C,ReactionTypes!$B$2:$D$17,3,FALSE)</f>
        <v>35</v>
      </c>
    </row>
    <row r="913" spans="1:8" x14ac:dyDescent="0.25">
      <c r="A913">
        <v>24161</v>
      </c>
      <c r="B913" t="s">
        <v>979</v>
      </c>
      <c r="C913" t="s">
        <v>1045</v>
      </c>
      <c r="D913" s="2">
        <v>44189.44027777778</v>
      </c>
      <c r="E913" t="str">
        <f>VLOOKUP(B913,Content!$B$2:$D$1001,3,FALSE)</f>
        <v>soccer</v>
      </c>
      <c r="F913" t="str">
        <f>VLOOKUP(Reactions!B913,Content!B913:D1912,2,FALSE)</f>
        <v>GIF</v>
      </c>
      <c r="G913" t="str">
        <f>VLOOKUP(C:C,ReactionTypes!$B$2:$D$17,2,FALSE)</f>
        <v>negative</v>
      </c>
      <c r="H913">
        <f>VLOOKUP(C:C,ReactionTypes!$B$2:$D$17,3,FALSE)</f>
        <v>5</v>
      </c>
    </row>
    <row r="914" spans="1:8" x14ac:dyDescent="0.25">
      <c r="A914">
        <v>24186</v>
      </c>
      <c r="B914" t="s">
        <v>980</v>
      </c>
      <c r="C914" t="s">
        <v>1047</v>
      </c>
      <c r="D914" s="2">
        <v>44185.045138888891</v>
      </c>
      <c r="E914" t="str">
        <f>VLOOKUP(B914,Content!$B$2:$D$1001,3,FALSE)</f>
        <v>Public Speaking</v>
      </c>
      <c r="F914" t="str">
        <f>VLOOKUP(Reactions!B914,Content!B914:D1913,2,FALSE)</f>
        <v>photo</v>
      </c>
      <c r="G914" t="str">
        <f>VLOOKUP(C:C,ReactionTypes!$B$2:$D$17,2,FALSE)</f>
        <v>positive</v>
      </c>
      <c r="H914">
        <f>VLOOKUP(C:C,ReactionTypes!$B$2:$D$17,3,FALSE)</f>
        <v>75</v>
      </c>
    </row>
    <row r="915" spans="1:8" x14ac:dyDescent="0.25">
      <c r="A915">
        <v>24219</v>
      </c>
      <c r="B915" t="s">
        <v>982</v>
      </c>
      <c r="C915" t="s">
        <v>1051</v>
      </c>
      <c r="D915" s="2">
        <v>44191.691666666666</v>
      </c>
      <c r="E915" t="str">
        <f>VLOOKUP(B915,Content!$B$2:$D$1001,3,FALSE)</f>
        <v>education</v>
      </c>
      <c r="F915" t="str">
        <f>VLOOKUP(Reactions!B915,Content!B915:D1914,2,FALSE)</f>
        <v>photo</v>
      </c>
      <c r="G915" t="str">
        <f>VLOOKUP(C:C,ReactionTypes!$B$2:$D$17,2,FALSE)</f>
        <v>positive</v>
      </c>
      <c r="H915">
        <f>VLOOKUP(C:C,ReactionTypes!$B$2:$D$17,3,FALSE)</f>
        <v>70</v>
      </c>
    </row>
    <row r="916" spans="1:8" x14ac:dyDescent="0.25">
      <c r="A916">
        <v>24248</v>
      </c>
      <c r="B916" t="s">
        <v>983</v>
      </c>
      <c r="C916" t="s">
        <v>1046</v>
      </c>
      <c r="D916" s="2">
        <v>44088.677083333336</v>
      </c>
      <c r="E916" t="str">
        <f>VLOOKUP(B916,Content!$B$2:$D$1001,3,FALSE)</f>
        <v>science</v>
      </c>
      <c r="F916" t="str">
        <f>VLOOKUP(Reactions!B916,Content!B916:D1915,2,FALSE)</f>
        <v>video</v>
      </c>
      <c r="G916" t="str">
        <f>VLOOKUP(C:C,ReactionTypes!$B$2:$D$17,2,FALSE)</f>
        <v>neutral</v>
      </c>
      <c r="H916">
        <f>VLOOKUP(C:C,ReactionTypes!$B$2:$D$17,3,FALSE)</f>
        <v>20</v>
      </c>
    </row>
    <row r="917" spans="1:8" x14ac:dyDescent="0.25">
      <c r="A917">
        <v>24289</v>
      </c>
      <c r="B917" t="s">
        <v>984</v>
      </c>
      <c r="C917" t="s">
        <v>1043</v>
      </c>
      <c r="D917" s="2">
        <v>44005.338194444441</v>
      </c>
      <c r="E917" t="str">
        <f>VLOOKUP(B917,Content!$B$2:$D$1001,3,FALSE)</f>
        <v>fitness</v>
      </c>
      <c r="F917" t="str">
        <f>VLOOKUP(Reactions!B917,Content!B917:D1916,2,FALSE)</f>
        <v>photo</v>
      </c>
      <c r="G917" t="str">
        <f>VLOOKUP(C:C,ReactionTypes!$B$2:$D$17,2,FALSE)</f>
        <v>neutral</v>
      </c>
      <c r="H917">
        <f>VLOOKUP(C:C,ReactionTypes!$B$2:$D$17,3,FALSE)</f>
        <v>35</v>
      </c>
    </row>
    <row r="918" spans="1:8" x14ac:dyDescent="0.25">
      <c r="A918">
        <v>24319</v>
      </c>
      <c r="B918" t="s">
        <v>985</v>
      </c>
      <c r="C918" t="s">
        <v>1051</v>
      </c>
      <c r="D918" s="2">
        <v>44058.773611111108</v>
      </c>
      <c r="E918" t="str">
        <f>VLOOKUP(B918,Content!$B$2:$D$1001,3,FALSE)</f>
        <v>culture</v>
      </c>
      <c r="F918" t="str">
        <f>VLOOKUP(Reactions!B918,Content!B918:D1917,2,FALSE)</f>
        <v>GIF</v>
      </c>
      <c r="G918" t="str">
        <f>VLOOKUP(C:C,ReactionTypes!$B$2:$D$17,2,FALSE)</f>
        <v>positive</v>
      </c>
      <c r="H918">
        <f>VLOOKUP(C:C,ReactionTypes!$B$2:$D$17,3,FALSE)</f>
        <v>70</v>
      </c>
    </row>
    <row r="919" spans="1:8" x14ac:dyDescent="0.25">
      <c r="A919">
        <v>24364</v>
      </c>
      <c r="B919" t="s">
        <v>986</v>
      </c>
      <c r="C919" t="s">
        <v>1042</v>
      </c>
      <c r="D919" s="2">
        <v>44033.811111111114</v>
      </c>
      <c r="E919" t="str">
        <f>VLOOKUP(B919,Content!$B$2:$D$1001,3,FALSE)</f>
        <v>science</v>
      </c>
      <c r="F919" t="str">
        <f>VLOOKUP(Reactions!B919,Content!B919:D1918,2,FALSE)</f>
        <v>audio</v>
      </c>
      <c r="G919" t="str">
        <f>VLOOKUP(C:C,ReactionTypes!$B$2:$D$17,2,FALSE)</f>
        <v>positive</v>
      </c>
      <c r="H919">
        <f>VLOOKUP(C:C,ReactionTypes!$B$2:$D$17,3,FALSE)</f>
        <v>30</v>
      </c>
    </row>
    <row r="920" spans="1:8" x14ac:dyDescent="0.25">
      <c r="A920">
        <v>24383</v>
      </c>
      <c r="B920" t="s">
        <v>987</v>
      </c>
      <c r="C920" t="s">
        <v>1040</v>
      </c>
      <c r="D920" s="2">
        <v>44251.026388888888</v>
      </c>
      <c r="E920" t="str">
        <f>VLOOKUP(B920,Content!$B$2:$D$1001,3,FALSE)</f>
        <v>food</v>
      </c>
      <c r="F920" t="str">
        <f>VLOOKUP(Reactions!B920,Content!B920:D1919,2,FALSE)</f>
        <v>video</v>
      </c>
      <c r="G920" t="str">
        <f>VLOOKUP(C:C,ReactionTypes!$B$2:$D$17,2,FALSE)</f>
        <v>negative</v>
      </c>
      <c r="H920">
        <f>VLOOKUP(C:C,ReactionTypes!$B$2:$D$17,3,FALSE)</f>
        <v>10</v>
      </c>
    </row>
    <row r="921" spans="1:8" x14ac:dyDescent="0.25">
      <c r="A921">
        <v>24404</v>
      </c>
      <c r="B921" t="s">
        <v>988</v>
      </c>
      <c r="C921" t="s">
        <v>1046</v>
      </c>
      <c r="D921" s="2">
        <v>44281.069444444445</v>
      </c>
      <c r="E921" t="str">
        <f>VLOOKUP(B921,Content!$B$2:$D$1001,3,FALSE)</f>
        <v>animals</v>
      </c>
      <c r="F921" t="str">
        <f>VLOOKUP(Reactions!B921,Content!B921:D1920,2,FALSE)</f>
        <v>video</v>
      </c>
      <c r="G921" t="str">
        <f>VLOOKUP(C:C,ReactionTypes!$B$2:$D$17,2,FALSE)</f>
        <v>neutral</v>
      </c>
      <c r="H921">
        <f>VLOOKUP(C:C,ReactionTypes!$B$2:$D$17,3,FALSE)</f>
        <v>20</v>
      </c>
    </row>
    <row r="922" spans="1:8" x14ac:dyDescent="0.25">
      <c r="A922">
        <v>24410</v>
      </c>
      <c r="B922" t="s">
        <v>990</v>
      </c>
      <c r="C922" t="s">
        <v>1045</v>
      </c>
      <c r="D922" s="2">
        <v>44069.183333333334</v>
      </c>
      <c r="E922" t="str">
        <f>VLOOKUP(B922,Content!$B$2:$D$1001,3,FALSE)</f>
        <v>healthy eating</v>
      </c>
      <c r="F922" t="str">
        <f>VLOOKUP(Reactions!B922,Content!B922:D1921,2,FALSE)</f>
        <v>audio</v>
      </c>
      <c r="G922" t="str">
        <f>VLOOKUP(C:C,ReactionTypes!$B$2:$D$17,2,FALSE)</f>
        <v>negative</v>
      </c>
      <c r="H922">
        <f>VLOOKUP(C:C,ReactionTypes!$B$2:$D$17,3,FALSE)</f>
        <v>5</v>
      </c>
    </row>
    <row r="923" spans="1:8" x14ac:dyDescent="0.25">
      <c r="A923">
        <v>24457</v>
      </c>
      <c r="B923" t="s">
        <v>992</v>
      </c>
      <c r="C923" t="s">
        <v>1050</v>
      </c>
      <c r="D923" s="2">
        <v>44286.015972222223</v>
      </c>
      <c r="E923" t="str">
        <f>VLOOKUP(B923,Content!$B$2:$D$1001,3,FALSE)</f>
        <v>healthy eating</v>
      </c>
      <c r="F923" t="str">
        <f>VLOOKUP(Reactions!B923,Content!B923:D1922,2,FALSE)</f>
        <v>audio</v>
      </c>
      <c r="G923" t="str">
        <f>VLOOKUP(C:C,ReactionTypes!$B$2:$D$17,2,FALSE)</f>
        <v>positive</v>
      </c>
      <c r="H923">
        <f>VLOOKUP(C:C,ReactionTypes!$B$2:$D$17,3,FALSE)</f>
        <v>60</v>
      </c>
    </row>
    <row r="924" spans="1:8" x14ac:dyDescent="0.25">
      <c r="A924">
        <v>24494</v>
      </c>
      <c r="B924" t="s">
        <v>993</v>
      </c>
      <c r="C924" t="s">
        <v>1048</v>
      </c>
      <c r="D924" s="2">
        <v>44100.415972222225</v>
      </c>
      <c r="E924" t="str">
        <f>VLOOKUP(B924,Content!$B$2:$D$1001,3,FALSE)</f>
        <v>food</v>
      </c>
      <c r="F924" t="str">
        <f>VLOOKUP(Reactions!B924,Content!B924:D1923,2,FALSE)</f>
        <v>GIF</v>
      </c>
      <c r="G924" t="str">
        <f>VLOOKUP(C:C,ReactionTypes!$B$2:$D$17,2,FALSE)</f>
        <v>negative</v>
      </c>
      <c r="H924">
        <f>VLOOKUP(C:C,ReactionTypes!$B$2:$D$17,3,FALSE)</f>
        <v>12</v>
      </c>
    </row>
    <row r="925" spans="1:8" x14ac:dyDescent="0.25">
      <c r="A925">
        <v>24536</v>
      </c>
      <c r="B925" t="s">
        <v>994</v>
      </c>
      <c r="C925" t="s">
        <v>1039</v>
      </c>
      <c r="D925" s="2">
        <v>44241.940972222219</v>
      </c>
      <c r="E925" t="str">
        <f>VLOOKUP(B925,Content!$B$2:$D$1001,3,FALSE)</f>
        <v>science</v>
      </c>
      <c r="F925" t="str">
        <f>VLOOKUP(Reactions!B925,Content!B925:D1924,2,FALSE)</f>
        <v>video</v>
      </c>
      <c r="G925" t="str">
        <f>VLOOKUP(C:C,ReactionTypes!$B$2:$D$17,2,FALSE)</f>
        <v>negative</v>
      </c>
      <c r="H925">
        <f>VLOOKUP(C:C,ReactionTypes!$B$2:$D$17,3,FALSE)</f>
        <v>0</v>
      </c>
    </row>
    <row r="926" spans="1:8" x14ac:dyDescent="0.25">
      <c r="A926">
        <v>24543</v>
      </c>
      <c r="B926" t="s">
        <v>995</v>
      </c>
      <c r="C926" t="s">
        <v>1046</v>
      </c>
      <c r="D926" s="2">
        <v>44087.388194444444</v>
      </c>
      <c r="E926" t="str">
        <f>VLOOKUP(B926,Content!$B$2:$D$1001,3,FALSE)</f>
        <v>fitness</v>
      </c>
      <c r="F926" t="str">
        <f>VLOOKUP(Reactions!B926,Content!B926:D1925,2,FALSE)</f>
        <v>video</v>
      </c>
      <c r="G926" t="str">
        <f>VLOOKUP(C:C,ReactionTypes!$B$2:$D$17,2,FALSE)</f>
        <v>neutral</v>
      </c>
      <c r="H926">
        <f>VLOOKUP(C:C,ReactionTypes!$B$2:$D$17,3,FALSE)</f>
        <v>20</v>
      </c>
    </row>
    <row r="927" spans="1:8" x14ac:dyDescent="0.25">
      <c r="A927">
        <v>24569</v>
      </c>
      <c r="B927" t="s">
        <v>996</v>
      </c>
      <c r="C927" t="s">
        <v>1046</v>
      </c>
      <c r="D927" s="2">
        <v>44177.959027777775</v>
      </c>
      <c r="E927" t="str">
        <f>VLOOKUP(B927,Content!$B$2:$D$1001,3,FALSE)</f>
        <v>healthy eating</v>
      </c>
      <c r="F927" t="str">
        <f>VLOOKUP(Reactions!B927,Content!B927:D1926,2,FALSE)</f>
        <v>video</v>
      </c>
      <c r="G927" t="str">
        <f>VLOOKUP(C:C,ReactionTypes!$B$2:$D$17,2,FALSE)</f>
        <v>neutral</v>
      </c>
      <c r="H927">
        <f>VLOOKUP(C:C,ReactionTypes!$B$2:$D$17,3,FALSE)</f>
        <v>20</v>
      </c>
    </row>
    <row r="928" spans="1:8" x14ac:dyDescent="0.25">
      <c r="A928">
        <v>24610</v>
      </c>
      <c r="B928" t="s">
        <v>997</v>
      </c>
      <c r="C928" t="s">
        <v>1039</v>
      </c>
      <c r="D928" s="2">
        <v>44248.421527777777</v>
      </c>
      <c r="E928" t="str">
        <f>VLOOKUP(B928,Content!$B$2:$D$1001,3,FALSE)</f>
        <v>food</v>
      </c>
      <c r="F928" t="str">
        <f>VLOOKUP(Reactions!B928,Content!B928:D1927,2,FALSE)</f>
        <v>video</v>
      </c>
      <c r="G928" t="str">
        <f>VLOOKUP(C:C,ReactionTypes!$B$2:$D$17,2,FALSE)</f>
        <v>negative</v>
      </c>
      <c r="H928">
        <f>VLOOKUP(C:C,ReactionTypes!$B$2:$D$17,3,FALSE)</f>
        <v>0</v>
      </c>
    </row>
    <row r="929" spans="1:8" x14ac:dyDescent="0.25">
      <c r="A929">
        <v>24658</v>
      </c>
      <c r="B929" t="s">
        <v>998</v>
      </c>
      <c r="C929" t="s">
        <v>1044</v>
      </c>
      <c r="D929" s="2">
        <v>44172.84375</v>
      </c>
      <c r="E929" t="str">
        <f>VLOOKUP(B929,Content!$B$2:$D$1001,3,FALSE)</f>
        <v>animals</v>
      </c>
      <c r="F929" t="str">
        <f>VLOOKUP(Reactions!B929,Content!B929:D1928,2,FALSE)</f>
        <v>GIF</v>
      </c>
      <c r="G929" t="str">
        <f>VLOOKUP(C:C,ReactionTypes!$B$2:$D$17,2,FALSE)</f>
        <v>positive</v>
      </c>
      <c r="H929">
        <f>VLOOKUP(C:C,ReactionTypes!$B$2:$D$17,3,FALSE)</f>
        <v>70</v>
      </c>
    </row>
    <row r="930" spans="1:8" x14ac:dyDescent="0.25">
      <c r="A930">
        <v>24696</v>
      </c>
      <c r="B930" t="s">
        <v>999</v>
      </c>
      <c r="C930" t="s">
        <v>1044</v>
      </c>
      <c r="D930" s="2">
        <v>44281.223611111112</v>
      </c>
      <c r="E930" t="str">
        <f>VLOOKUP(B930,Content!$B$2:$D$1001,3,FALSE)</f>
        <v>science</v>
      </c>
      <c r="F930" t="str">
        <f>VLOOKUP(Reactions!B930,Content!B930:D1929,2,FALSE)</f>
        <v>audio</v>
      </c>
      <c r="G930" t="str">
        <f>VLOOKUP(C:C,ReactionTypes!$B$2:$D$17,2,FALSE)</f>
        <v>positive</v>
      </c>
      <c r="H930">
        <f>VLOOKUP(C:C,ReactionTypes!$B$2:$D$17,3,FALSE)</f>
        <v>70</v>
      </c>
    </row>
    <row r="931" spans="1:8" x14ac:dyDescent="0.25">
      <c r="A931">
        <v>24705</v>
      </c>
      <c r="B931" t="s">
        <v>1000</v>
      </c>
      <c r="C931" t="s">
        <v>1044</v>
      </c>
      <c r="D931" s="2">
        <v>44214.122916666667</v>
      </c>
      <c r="E931" t="str">
        <f>VLOOKUP(B931,Content!$B$2:$D$1001,3,FALSE)</f>
        <v>technology</v>
      </c>
      <c r="F931" t="str">
        <f>VLOOKUP(Reactions!B931,Content!B931:D1930,2,FALSE)</f>
        <v>video</v>
      </c>
      <c r="G931" t="str">
        <f>VLOOKUP(C:C,ReactionTypes!$B$2:$D$17,2,FALSE)</f>
        <v>positive</v>
      </c>
      <c r="H931">
        <f>VLOOKUP(C:C,ReactionTypes!$B$2:$D$17,3,FALSE)</f>
        <v>70</v>
      </c>
    </row>
    <row r="932" spans="1:8" x14ac:dyDescent="0.25">
      <c r="A932">
        <v>24729</v>
      </c>
      <c r="B932" t="s">
        <v>1001</v>
      </c>
      <c r="C932" t="s">
        <v>1050</v>
      </c>
      <c r="D932" s="2">
        <v>44050.969444444447</v>
      </c>
      <c r="E932" t="str">
        <f>VLOOKUP(B932,Content!$B$2:$D$1001,3,FALSE)</f>
        <v>studying</v>
      </c>
      <c r="F932" t="str">
        <f>VLOOKUP(Reactions!B932,Content!B932:D1931,2,FALSE)</f>
        <v>GIF</v>
      </c>
      <c r="G932" t="str">
        <f>VLOOKUP(C:C,ReactionTypes!$B$2:$D$17,2,FALSE)</f>
        <v>positive</v>
      </c>
      <c r="H932">
        <f>VLOOKUP(C:C,ReactionTypes!$B$2:$D$17,3,FALSE)</f>
        <v>60</v>
      </c>
    </row>
    <row r="933" spans="1:8" x14ac:dyDescent="0.25">
      <c r="A933">
        <v>24778</v>
      </c>
      <c r="B933" t="s">
        <v>1002</v>
      </c>
      <c r="C933" t="s">
        <v>1052</v>
      </c>
      <c r="D933" s="2">
        <v>44052.707638888889</v>
      </c>
      <c r="E933" t="str">
        <f>VLOOKUP(B933,Content!$B$2:$D$1001,3,FALSE)</f>
        <v>dogs</v>
      </c>
      <c r="F933" t="str">
        <f>VLOOKUP(Reactions!B933,Content!B933:D1932,2,FALSE)</f>
        <v>photo</v>
      </c>
      <c r="G933" t="str">
        <f>VLOOKUP(C:C,ReactionTypes!$B$2:$D$17,2,FALSE)</f>
        <v>positive</v>
      </c>
      <c r="H933">
        <f>VLOOKUP(C:C,ReactionTypes!$B$2:$D$17,3,FALSE)</f>
        <v>45</v>
      </c>
    </row>
    <row r="934" spans="1:8" x14ac:dyDescent="0.25">
      <c r="A934">
        <v>24801</v>
      </c>
      <c r="B934" t="s">
        <v>1004</v>
      </c>
      <c r="C934" t="s">
        <v>1049</v>
      </c>
      <c r="D934" s="2">
        <v>44132.402777777781</v>
      </c>
      <c r="E934" t="str">
        <f>VLOOKUP(B934,Content!$B$2:$D$1001,3,FALSE)</f>
        <v>veganism</v>
      </c>
      <c r="F934" t="str">
        <f>VLOOKUP(Reactions!B934,Content!B934:D1933,2,FALSE)</f>
        <v>photo</v>
      </c>
      <c r="G934" t="str">
        <f>VLOOKUP(C:C,ReactionTypes!$B$2:$D$17,2,FALSE)</f>
        <v>positive</v>
      </c>
      <c r="H934">
        <f>VLOOKUP(C:C,ReactionTypes!$B$2:$D$17,3,FALSE)</f>
        <v>50</v>
      </c>
    </row>
    <row r="935" spans="1:8" x14ac:dyDescent="0.25">
      <c r="A935">
        <v>24813</v>
      </c>
      <c r="B935" t="s">
        <v>1005</v>
      </c>
      <c r="C935" t="s">
        <v>1047</v>
      </c>
      <c r="D935" s="2">
        <v>44147.313194444447</v>
      </c>
      <c r="E935" t="str">
        <f>VLOOKUP(B935,Content!$B$2:$D$1001,3,FALSE)</f>
        <v>animals</v>
      </c>
      <c r="F935" t="str">
        <f>VLOOKUP(Reactions!B935,Content!B935:D1934,2,FALSE)</f>
        <v>GIF</v>
      </c>
      <c r="G935" t="str">
        <f>VLOOKUP(C:C,ReactionTypes!$B$2:$D$17,2,FALSE)</f>
        <v>positive</v>
      </c>
      <c r="H935">
        <f>VLOOKUP(C:C,ReactionTypes!$B$2:$D$17,3,FALSE)</f>
        <v>75</v>
      </c>
    </row>
    <row r="936" spans="1:8" x14ac:dyDescent="0.25">
      <c r="A936">
        <v>24831</v>
      </c>
      <c r="B936" t="s">
        <v>1006</v>
      </c>
      <c r="C936" t="s">
        <v>1048</v>
      </c>
      <c r="D936" s="2">
        <v>44267.06527777778</v>
      </c>
      <c r="E936" t="str">
        <f>VLOOKUP(B936,Content!$B$2:$D$1001,3,FALSE)</f>
        <v>cooking</v>
      </c>
      <c r="F936" t="str">
        <f>VLOOKUP(Reactions!B936,Content!B936:D1935,2,FALSE)</f>
        <v>GIF</v>
      </c>
      <c r="G936" t="str">
        <f>VLOOKUP(C:C,ReactionTypes!$B$2:$D$17,2,FALSE)</f>
        <v>negative</v>
      </c>
      <c r="H936">
        <f>VLOOKUP(C:C,ReactionTypes!$B$2:$D$17,3,FALSE)</f>
        <v>12</v>
      </c>
    </row>
    <row r="937" spans="1:8" x14ac:dyDescent="0.25">
      <c r="A937">
        <v>24870</v>
      </c>
      <c r="B937" t="s">
        <v>1007</v>
      </c>
      <c r="C937" t="s">
        <v>1040</v>
      </c>
      <c r="D937" s="2">
        <v>44361.380555555559</v>
      </c>
      <c r="E937" t="str">
        <f>VLOOKUP(B937,Content!$B$2:$D$1001,3,FALSE)</f>
        <v>healthy eating</v>
      </c>
      <c r="F937" t="str">
        <f>VLOOKUP(Reactions!B937,Content!B937:D1936,2,FALSE)</f>
        <v>audio</v>
      </c>
      <c r="G937" t="str">
        <f>VLOOKUP(C:C,ReactionTypes!$B$2:$D$17,2,FALSE)</f>
        <v>negative</v>
      </c>
      <c r="H937">
        <f>VLOOKUP(C:C,ReactionTypes!$B$2:$D$17,3,FALSE)</f>
        <v>10</v>
      </c>
    </row>
    <row r="938" spans="1:8" x14ac:dyDescent="0.25">
      <c r="A938">
        <v>24897</v>
      </c>
      <c r="B938" t="s">
        <v>1008</v>
      </c>
      <c r="C938" t="s">
        <v>1044</v>
      </c>
      <c r="D938" s="2">
        <v>44193.82708333333</v>
      </c>
      <c r="E938" t="str">
        <f>VLOOKUP(B938,Content!$B$2:$D$1001,3,FALSE)</f>
        <v>studying</v>
      </c>
      <c r="F938" t="str">
        <f>VLOOKUP(Reactions!B938,Content!B938:D1937,2,FALSE)</f>
        <v>GIF</v>
      </c>
      <c r="G938" t="str">
        <f>VLOOKUP(C:C,ReactionTypes!$B$2:$D$17,2,FALSE)</f>
        <v>positive</v>
      </c>
      <c r="H938">
        <f>VLOOKUP(C:C,ReactionTypes!$B$2:$D$17,3,FALSE)</f>
        <v>70</v>
      </c>
    </row>
    <row r="939" spans="1:8" x14ac:dyDescent="0.25">
      <c r="A939">
        <v>24936</v>
      </c>
      <c r="B939" t="s">
        <v>1009</v>
      </c>
      <c r="C939" t="s">
        <v>1047</v>
      </c>
      <c r="D939" s="2">
        <v>44364.999305555553</v>
      </c>
      <c r="E939" t="str">
        <f>VLOOKUP(B939,Content!$B$2:$D$1001,3,FALSE)</f>
        <v>culture</v>
      </c>
      <c r="F939" t="str">
        <f>VLOOKUP(Reactions!B939,Content!B939:D1938,2,FALSE)</f>
        <v>GIF</v>
      </c>
      <c r="G939" t="str">
        <f>VLOOKUP(C:C,ReactionTypes!$B$2:$D$17,2,FALSE)</f>
        <v>positive</v>
      </c>
      <c r="H939">
        <f>VLOOKUP(C:C,ReactionTypes!$B$2:$D$17,3,FALSE)</f>
        <v>75</v>
      </c>
    </row>
    <row r="940" spans="1:8" x14ac:dyDescent="0.25">
      <c r="A940">
        <v>24983</v>
      </c>
      <c r="B940" t="s">
        <v>1010</v>
      </c>
      <c r="C940" t="s">
        <v>1042</v>
      </c>
      <c r="D940" s="2">
        <v>44331.904861111114</v>
      </c>
      <c r="E940" t="str">
        <f>VLOOKUP(B940,Content!$B$2:$D$1001,3,FALSE)</f>
        <v>dogs</v>
      </c>
      <c r="F940" t="str">
        <f>VLOOKUP(Reactions!B940,Content!B940:D1939,2,FALSE)</f>
        <v>video</v>
      </c>
      <c r="G940" t="str">
        <f>VLOOKUP(C:C,ReactionTypes!$B$2:$D$17,2,FALSE)</f>
        <v>positive</v>
      </c>
      <c r="H940">
        <f>VLOOKUP(C:C,ReactionTypes!$B$2:$D$17,3,FALSE)</f>
        <v>30</v>
      </c>
    </row>
    <row r="941" spans="1:8" x14ac:dyDescent="0.25">
      <c r="A941">
        <v>25001</v>
      </c>
      <c r="B941" t="s">
        <v>1011</v>
      </c>
      <c r="C941" t="s">
        <v>1042</v>
      </c>
      <c r="D941" s="2">
        <v>44026.89166666667</v>
      </c>
      <c r="E941" t="str">
        <f>VLOOKUP(B941,Content!$B$2:$D$1001,3,FALSE)</f>
        <v>technology</v>
      </c>
      <c r="F941" t="str">
        <f>VLOOKUP(Reactions!B941,Content!B941:D1940,2,FALSE)</f>
        <v>audio</v>
      </c>
      <c r="G941" t="str">
        <f>VLOOKUP(C:C,ReactionTypes!$B$2:$D$17,2,FALSE)</f>
        <v>positive</v>
      </c>
      <c r="H941">
        <f>VLOOKUP(C:C,ReactionTypes!$B$2:$D$17,3,FALSE)</f>
        <v>30</v>
      </c>
    </row>
    <row r="942" spans="1:8" x14ac:dyDescent="0.25">
      <c r="A942">
        <v>25029</v>
      </c>
      <c r="B942" t="s">
        <v>1012</v>
      </c>
      <c r="C942" t="s">
        <v>1051</v>
      </c>
      <c r="D942" s="2">
        <v>44007.138888888891</v>
      </c>
      <c r="E942" t="str">
        <f>VLOOKUP(B942,Content!$B$2:$D$1001,3,FALSE)</f>
        <v>technology</v>
      </c>
      <c r="F942" t="str">
        <f>VLOOKUP(Reactions!B942,Content!B942:D1941,2,FALSE)</f>
        <v>photo</v>
      </c>
      <c r="G942" t="str">
        <f>VLOOKUP(C:C,ReactionTypes!$B$2:$D$17,2,FALSE)</f>
        <v>positive</v>
      </c>
      <c r="H942">
        <f>VLOOKUP(C:C,ReactionTypes!$B$2:$D$17,3,FALSE)</f>
        <v>70</v>
      </c>
    </row>
    <row r="943" spans="1:8" x14ac:dyDescent="0.25">
      <c r="A943">
        <v>25061</v>
      </c>
      <c r="B943" t="s">
        <v>1013</v>
      </c>
      <c r="C943" t="s">
        <v>1050</v>
      </c>
      <c r="D943" s="2">
        <v>44351.955555555556</v>
      </c>
      <c r="E943" t="str">
        <f>VLOOKUP(B943,Content!$B$2:$D$1001,3,FALSE)</f>
        <v>healthy eating</v>
      </c>
      <c r="F943" t="str">
        <f>VLOOKUP(Reactions!B943,Content!B943:D1942,2,FALSE)</f>
        <v>photo</v>
      </c>
      <c r="G943" t="str">
        <f>VLOOKUP(C:C,ReactionTypes!$B$2:$D$17,2,FALSE)</f>
        <v>positive</v>
      </c>
      <c r="H943">
        <f>VLOOKUP(C:C,ReactionTypes!$B$2:$D$17,3,FALSE)</f>
        <v>60</v>
      </c>
    </row>
    <row r="944" spans="1:8" x14ac:dyDescent="0.25">
      <c r="A944">
        <v>25077</v>
      </c>
      <c r="B944" t="s">
        <v>1014</v>
      </c>
      <c r="C944" t="s">
        <v>1050</v>
      </c>
      <c r="D944" s="2">
        <v>44196.26666666667</v>
      </c>
      <c r="E944" t="str">
        <f>VLOOKUP(B944,Content!$B$2:$D$1001,3,FALSE)</f>
        <v>studying</v>
      </c>
      <c r="F944" t="str">
        <f>VLOOKUP(Reactions!B944,Content!B944:D1943,2,FALSE)</f>
        <v>video</v>
      </c>
      <c r="G944" t="str">
        <f>VLOOKUP(C:C,ReactionTypes!$B$2:$D$17,2,FALSE)</f>
        <v>positive</v>
      </c>
      <c r="H944">
        <f>VLOOKUP(C:C,ReactionTypes!$B$2:$D$17,3,FALSE)</f>
        <v>60</v>
      </c>
    </row>
    <row r="945" spans="1:8" x14ac:dyDescent="0.25">
      <c r="A945">
        <v>25099</v>
      </c>
      <c r="B945" t="s">
        <v>1015</v>
      </c>
      <c r="C945" t="s">
        <v>1051</v>
      </c>
      <c r="D945" s="2">
        <v>44015.20208333333</v>
      </c>
      <c r="E945" t="str">
        <f>VLOOKUP(B945,Content!$B$2:$D$1001,3,FALSE)</f>
        <v>cooking</v>
      </c>
      <c r="F945" t="str">
        <f>VLOOKUP(Reactions!B945,Content!B945:D1944,2,FALSE)</f>
        <v>audio</v>
      </c>
      <c r="G945" t="str">
        <f>VLOOKUP(C:C,ReactionTypes!$B$2:$D$17,2,FALSE)</f>
        <v>positive</v>
      </c>
      <c r="H945">
        <f>VLOOKUP(C:C,ReactionTypes!$B$2:$D$17,3,FALSE)</f>
        <v>70</v>
      </c>
    </row>
    <row r="946" spans="1:8" x14ac:dyDescent="0.25">
      <c r="A946">
        <v>25132</v>
      </c>
      <c r="B946" s="1" t="s">
        <v>1016</v>
      </c>
      <c r="C946" t="s">
        <v>1054</v>
      </c>
      <c r="D946" s="2">
        <v>44287.243055555555</v>
      </c>
      <c r="E946" t="str">
        <f>VLOOKUP(B946,Content!$B$2:$D$1001,3,FALSE)</f>
        <v>Science</v>
      </c>
      <c r="F946" t="str">
        <f>VLOOKUP(Reactions!B946,Content!B946:D1945,2,FALSE)</f>
        <v>video</v>
      </c>
      <c r="G946" t="str">
        <f>VLOOKUP(C:C,ReactionTypes!$B$2:$D$17,2,FALSE)</f>
        <v>positive</v>
      </c>
      <c r="H946">
        <f>VLOOKUP(C:C,ReactionTypes!$B$2:$D$17,3,FALSE)</f>
        <v>72</v>
      </c>
    </row>
    <row r="947" spans="1:8" x14ac:dyDescent="0.25">
      <c r="A947">
        <v>25169</v>
      </c>
      <c r="B947" t="s">
        <v>1017</v>
      </c>
      <c r="C947" t="s">
        <v>1042</v>
      </c>
      <c r="D947" s="2">
        <v>44232.786805555559</v>
      </c>
      <c r="E947" t="str">
        <f>VLOOKUP(B947,Content!$B$2:$D$1001,3,FALSE)</f>
        <v>animals</v>
      </c>
      <c r="F947" t="str">
        <f>VLOOKUP(Reactions!B947,Content!B947:D1946,2,FALSE)</f>
        <v>photo</v>
      </c>
      <c r="G947" t="str">
        <f>VLOOKUP(C:C,ReactionTypes!$B$2:$D$17,2,FALSE)</f>
        <v>positive</v>
      </c>
      <c r="H947">
        <f>VLOOKUP(C:C,ReactionTypes!$B$2:$D$17,3,FALSE)</f>
        <v>30</v>
      </c>
    </row>
    <row r="948" spans="1:8" x14ac:dyDescent="0.25">
      <c r="A948">
        <v>25198</v>
      </c>
      <c r="B948" t="s">
        <v>1018</v>
      </c>
      <c r="C948" t="s">
        <v>1045</v>
      </c>
      <c r="D948" s="2">
        <v>44185.292361111111</v>
      </c>
      <c r="E948" t="str">
        <f>VLOOKUP(B948,Content!$B$2:$D$1001,3,FALSE)</f>
        <v>education</v>
      </c>
      <c r="F948" t="str">
        <f>VLOOKUP(Reactions!B948,Content!B948:D1947,2,FALSE)</f>
        <v>photo</v>
      </c>
      <c r="G948" t="str">
        <f>VLOOKUP(C:C,ReactionTypes!$B$2:$D$17,2,FALSE)</f>
        <v>negative</v>
      </c>
      <c r="H948">
        <f>VLOOKUP(C:C,ReactionTypes!$B$2:$D$17,3,FALSE)</f>
        <v>5</v>
      </c>
    </row>
    <row r="949" spans="1:8" x14ac:dyDescent="0.25">
      <c r="A949">
        <v>25200</v>
      </c>
      <c r="B949" t="s">
        <v>1019</v>
      </c>
      <c r="C949" t="s">
        <v>1050</v>
      </c>
      <c r="D949" s="2">
        <v>44100.917361111111</v>
      </c>
      <c r="E949" t="str">
        <f>VLOOKUP(B949,Content!$B$2:$D$1001,3,FALSE)</f>
        <v>studying</v>
      </c>
      <c r="F949" t="str">
        <f>VLOOKUP(Reactions!B949,Content!B949:D1948,2,FALSE)</f>
        <v>photo</v>
      </c>
      <c r="G949" t="str">
        <f>VLOOKUP(C:C,ReactionTypes!$B$2:$D$17,2,FALSE)</f>
        <v>positive</v>
      </c>
      <c r="H949">
        <f>VLOOKUP(C:C,ReactionTypes!$B$2:$D$17,3,FALSE)</f>
        <v>60</v>
      </c>
    </row>
    <row r="950" spans="1:8" x14ac:dyDescent="0.25">
      <c r="A950">
        <v>25202</v>
      </c>
      <c r="B950" t="s">
        <v>1020</v>
      </c>
      <c r="C950" t="s">
        <v>1041</v>
      </c>
      <c r="D950" s="2">
        <v>44358.165972222225</v>
      </c>
      <c r="E950" t="str">
        <f>VLOOKUP(B950,Content!$B$2:$D$1001,3,FALSE)</f>
        <v>cooking</v>
      </c>
      <c r="F950" t="str">
        <f>VLOOKUP(Reactions!B950,Content!B950:D1949,2,FALSE)</f>
        <v>GIF</v>
      </c>
      <c r="G950" t="str">
        <f>VLOOKUP(C:C,ReactionTypes!$B$2:$D$17,2,FALSE)</f>
        <v>negative</v>
      </c>
      <c r="H950">
        <f>VLOOKUP(C:C,ReactionTypes!$B$2:$D$17,3,FALSE)</f>
        <v>15</v>
      </c>
    </row>
    <row r="951" spans="1:8" x14ac:dyDescent="0.25">
      <c r="A951">
        <v>25227</v>
      </c>
      <c r="B951" t="s">
        <v>1021</v>
      </c>
      <c r="C951" t="s">
        <v>1049</v>
      </c>
      <c r="D951" s="2">
        <v>44138.688888888886</v>
      </c>
      <c r="E951" t="str">
        <f>VLOOKUP(B951,Content!$B$2:$D$1001,3,FALSE)</f>
        <v>tennis</v>
      </c>
      <c r="F951" t="str">
        <f>VLOOKUP(Reactions!B951,Content!B951:D1950,2,FALSE)</f>
        <v>video</v>
      </c>
      <c r="G951" t="str">
        <f>VLOOKUP(C:C,ReactionTypes!$B$2:$D$17,2,FALSE)</f>
        <v>positive</v>
      </c>
      <c r="H951">
        <f>VLOOKUP(C:C,ReactionTypes!$B$2:$D$17,3,FALSE)</f>
        <v>50</v>
      </c>
    </row>
    <row r="952" spans="1:8" x14ac:dyDescent="0.25">
      <c r="A952">
        <v>25237</v>
      </c>
      <c r="B952" t="s">
        <v>1022</v>
      </c>
      <c r="C952" t="s">
        <v>1039</v>
      </c>
      <c r="D952" s="2">
        <v>44356.396527777775</v>
      </c>
      <c r="E952" t="str">
        <f>VLOOKUP(B952,Content!$B$2:$D$1001,3,FALSE)</f>
        <v>culture</v>
      </c>
      <c r="F952" t="str">
        <f>VLOOKUP(Reactions!B952,Content!B952:D1951,2,FALSE)</f>
        <v>photo</v>
      </c>
      <c r="G952" t="str">
        <f>VLOOKUP(C:C,ReactionTypes!$B$2:$D$17,2,FALSE)</f>
        <v>negative</v>
      </c>
      <c r="H952">
        <f>VLOOKUP(C:C,ReactionTypes!$B$2:$D$17,3,FALSE)</f>
        <v>0</v>
      </c>
    </row>
    <row r="953" spans="1:8" x14ac:dyDescent="0.25">
      <c r="A953">
        <v>25273</v>
      </c>
      <c r="B953" t="s">
        <v>1023</v>
      </c>
      <c r="C953" t="s">
        <v>1046</v>
      </c>
      <c r="D953" s="2">
        <v>44089.144444444442</v>
      </c>
      <c r="E953" t="str">
        <f>VLOOKUP(B953,Content!$B$2:$D$1001,3,FALSE)</f>
        <v>fitness</v>
      </c>
      <c r="F953" t="str">
        <f>VLOOKUP(Reactions!B953,Content!B953:D1952,2,FALSE)</f>
        <v>video</v>
      </c>
      <c r="G953" t="str">
        <f>VLOOKUP(C:C,ReactionTypes!$B$2:$D$17,2,FALSE)</f>
        <v>neutral</v>
      </c>
      <c r="H953">
        <f>VLOOKUP(C:C,ReactionTypes!$B$2:$D$17,3,FALSE)</f>
        <v>20</v>
      </c>
    </row>
    <row r="954" spans="1:8" x14ac:dyDescent="0.25">
      <c r="A954">
        <v>25298</v>
      </c>
      <c r="B954" t="s">
        <v>1026</v>
      </c>
      <c r="C954" t="s">
        <v>1050</v>
      </c>
      <c r="D954" s="2">
        <v>44161.657638888886</v>
      </c>
      <c r="E954" t="str">
        <f>VLOOKUP(B954,Content!$B$2:$D$1001,3,FALSE)</f>
        <v>studying</v>
      </c>
      <c r="F954" t="str">
        <f>VLOOKUP(Reactions!B954,Content!B954:D1953,2,FALSE)</f>
        <v>video</v>
      </c>
      <c r="G954" t="str">
        <f>VLOOKUP(C:C,ReactionTypes!$B$2:$D$17,2,FALSE)</f>
        <v>positive</v>
      </c>
      <c r="H954">
        <f>VLOOKUP(C:C,ReactionTypes!$B$2:$D$17,3,FALSE)</f>
        <v>60</v>
      </c>
    </row>
    <row r="955" spans="1:8" x14ac:dyDescent="0.25">
      <c r="A955">
        <v>25309</v>
      </c>
      <c r="B955" t="s">
        <v>1027</v>
      </c>
      <c r="C955" t="s">
        <v>1044</v>
      </c>
      <c r="D955" s="2">
        <v>44290.905555555553</v>
      </c>
      <c r="E955" t="str">
        <f>VLOOKUP(B955,Content!$B$2:$D$1001,3,FALSE)</f>
        <v>animals</v>
      </c>
      <c r="F955" t="str">
        <f>VLOOKUP(Reactions!B955,Content!B955:D1954,2,FALSE)</f>
        <v>photo</v>
      </c>
      <c r="G955" t="str">
        <f>VLOOKUP(C:C,ReactionTypes!$B$2:$D$17,2,FALSE)</f>
        <v>positive</v>
      </c>
      <c r="H955">
        <f>VLOOKUP(C:C,ReactionTypes!$B$2:$D$17,3,FALSE)</f>
        <v>70</v>
      </c>
    </row>
    <row r="956" spans="1:8" x14ac:dyDescent="0.25">
      <c r="A956">
        <v>25347</v>
      </c>
      <c r="B956" t="s">
        <v>1028</v>
      </c>
      <c r="C956" t="s">
        <v>1050</v>
      </c>
      <c r="D956" s="2">
        <v>44194.925000000003</v>
      </c>
      <c r="E956" t="str">
        <f>VLOOKUP(B956,Content!$B$2:$D$1001,3,FALSE)</f>
        <v>veganism</v>
      </c>
      <c r="F956" t="str">
        <f>VLOOKUP(Reactions!B956,Content!B956:D1955,2,FALSE)</f>
        <v>photo</v>
      </c>
      <c r="G956" t="str">
        <f>VLOOKUP(C:C,ReactionTypes!$B$2:$D$17,2,FALSE)</f>
        <v>positive</v>
      </c>
      <c r="H956">
        <f>VLOOKUP(C:C,ReactionTypes!$B$2:$D$17,3,FALSE)</f>
        <v>60</v>
      </c>
    </row>
    <row r="957" spans="1:8" x14ac:dyDescent="0.25">
      <c r="A957">
        <v>25396</v>
      </c>
      <c r="B957" t="s">
        <v>1029</v>
      </c>
      <c r="C957" t="s">
        <v>1040</v>
      </c>
      <c r="D957" s="2">
        <v>44007.732638888891</v>
      </c>
      <c r="E957" t="str">
        <f>VLOOKUP(B957,Content!$B$2:$D$1001,3,FALSE)</f>
        <v>education</v>
      </c>
      <c r="F957" t="str">
        <f>VLOOKUP(Reactions!B957,Content!B957:D1956,2,FALSE)</f>
        <v>audio</v>
      </c>
      <c r="G957" t="str">
        <f>VLOOKUP(C:C,ReactionTypes!$B$2:$D$17,2,FALSE)</f>
        <v>negative</v>
      </c>
      <c r="H957">
        <f>VLOOKUP(C:C,ReactionTypes!$B$2:$D$17,3,FALSE)</f>
        <v>10</v>
      </c>
    </row>
    <row r="958" spans="1:8" x14ac:dyDescent="0.25">
      <c r="A958">
        <v>25409</v>
      </c>
      <c r="B958" t="s">
        <v>1030</v>
      </c>
      <c r="C958" t="s">
        <v>1044</v>
      </c>
      <c r="D958" s="2">
        <v>44188.495833333334</v>
      </c>
      <c r="E958" t="str">
        <f>VLOOKUP(B958,Content!$B$2:$D$1001,3,FALSE)</f>
        <v>science</v>
      </c>
      <c r="F958" t="str">
        <f>VLOOKUP(Reactions!B958,Content!B958:D1957,2,FALSE)</f>
        <v>photo</v>
      </c>
      <c r="G958" t="str">
        <f>VLOOKUP(C:C,ReactionTypes!$B$2:$D$17,2,FALSE)</f>
        <v>positive</v>
      </c>
      <c r="H958">
        <f>VLOOKUP(C:C,ReactionTypes!$B$2:$D$17,3,FALSE)</f>
        <v>70</v>
      </c>
    </row>
    <row r="959" spans="1:8" x14ac:dyDescent="0.25">
      <c r="A959">
        <v>25446</v>
      </c>
      <c r="B959" t="s">
        <v>1031</v>
      </c>
      <c r="C959" t="s">
        <v>1046</v>
      </c>
      <c r="D959" s="2">
        <v>44206.540277777778</v>
      </c>
      <c r="E959" t="str">
        <f>VLOOKUP(B959,Content!$B$2:$D$1001,3,FALSE)</f>
        <v>public speaking</v>
      </c>
      <c r="F959" t="str">
        <f>VLOOKUP(Reactions!B959,Content!B959:D1958,2,FALSE)</f>
        <v>video</v>
      </c>
      <c r="G959" t="str">
        <f>VLOOKUP(C:C,ReactionTypes!$B$2:$D$17,2,FALSE)</f>
        <v>neutral</v>
      </c>
      <c r="H959">
        <f>VLOOKUP(C:C,ReactionTypes!$B$2:$D$17,3,FALSE)</f>
        <v>20</v>
      </c>
    </row>
    <row r="960" spans="1:8" x14ac:dyDescent="0.25">
      <c r="A960">
        <v>25450</v>
      </c>
      <c r="B960" t="s">
        <v>1032</v>
      </c>
      <c r="C960" t="s">
        <v>1052</v>
      </c>
      <c r="D960" s="2">
        <v>44035.841666666667</v>
      </c>
      <c r="E960" t="str">
        <f>VLOOKUP(B960,Content!$B$2:$D$1001,3,FALSE)</f>
        <v>technology</v>
      </c>
      <c r="F960" t="str">
        <f>VLOOKUP(Reactions!B960,Content!B960:D1959,2,FALSE)</f>
        <v>GIF</v>
      </c>
      <c r="G960" t="str">
        <f>VLOOKUP(C:C,ReactionTypes!$B$2:$D$17,2,FALSE)</f>
        <v>positive</v>
      </c>
      <c r="H960">
        <f>VLOOKUP(C:C,ReactionTypes!$B$2:$D$17,3,FALSE)</f>
        <v>45</v>
      </c>
    </row>
    <row r="961" spans="1:8" x14ac:dyDescent="0.25">
      <c r="A961">
        <v>25455</v>
      </c>
      <c r="B961" t="s">
        <v>1033</v>
      </c>
      <c r="C961" t="s">
        <v>1050</v>
      </c>
      <c r="D961" s="2">
        <v>44356.286111111112</v>
      </c>
      <c r="E961" t="str">
        <f>VLOOKUP(B961,Content!$B$2:$D$1001,3,FALSE)</f>
        <v>veganism</v>
      </c>
      <c r="F961" t="str">
        <f>VLOOKUP(Reactions!B961,Content!B961:D1960,2,FALSE)</f>
        <v>audio</v>
      </c>
      <c r="G961" t="str">
        <f>VLOOKUP(C:C,ReactionTypes!$B$2:$D$17,2,FALSE)</f>
        <v>positive</v>
      </c>
      <c r="H961">
        <f>VLOOKUP(C:C,ReactionTypes!$B$2:$D$17,3,FALSE)</f>
        <v>60</v>
      </c>
    </row>
    <row r="962" spans="1:8" x14ac:dyDescent="0.25">
      <c r="A962">
        <v>25500</v>
      </c>
      <c r="B962" t="s">
        <v>1034</v>
      </c>
      <c r="C962" t="s">
        <v>1042</v>
      </c>
      <c r="D962" s="2">
        <v>44234.877083333333</v>
      </c>
      <c r="E962" t="str">
        <f>VLOOKUP(B962,Content!$B$2:$D$1001,3,FALSE)</f>
        <v>culture</v>
      </c>
      <c r="F962" t="str">
        <f>VLOOKUP(Reactions!B962,Content!B962:D1961,2,FALSE)</f>
        <v>GIF</v>
      </c>
      <c r="G962" t="str">
        <f>VLOOKUP(C:C,ReactionTypes!$B$2:$D$17,2,FALSE)</f>
        <v>positive</v>
      </c>
      <c r="H962">
        <f>VLOOKUP(C:C,ReactionTypes!$B$2:$D$17,3,FALSE)</f>
        <v>30</v>
      </c>
    </row>
    <row r="963" spans="1:8" x14ac:dyDescent="0.25">
      <c r="A963">
        <v>25541</v>
      </c>
      <c r="B963" t="s">
        <v>1035</v>
      </c>
      <c r="C963" t="s">
        <v>1040</v>
      </c>
      <c r="D963" s="2">
        <v>44222.213888888888</v>
      </c>
      <c r="E963" t="str">
        <f>VLOOKUP(B963,Content!$B$2:$D$1001,3,FALSE)</f>
        <v>technology</v>
      </c>
      <c r="F963" t="str">
        <f>VLOOKUP(Reactions!B963,Content!B963:D1962,2,FALSE)</f>
        <v>audio</v>
      </c>
      <c r="G963" t="str">
        <f>VLOOKUP(C:C,ReactionTypes!$B$2:$D$17,2,FALSE)</f>
        <v>negative</v>
      </c>
      <c r="H963">
        <f>VLOOKUP(C:C,ReactionTypes!$B$2:$D$17,3,FALSE)</f>
        <v>10</v>
      </c>
    </row>
  </sheetData>
  <sortState ref="A2:E2253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E159-F561-461C-B8AE-621F5C56464E}">
  <dimension ref="A1:B17"/>
  <sheetViews>
    <sheetView workbookViewId="0">
      <selection activeCell="D18" sqref="D18"/>
    </sheetView>
  </sheetViews>
  <sheetFormatPr defaultRowHeight="15" x14ac:dyDescent="0.25"/>
  <cols>
    <col min="1" max="1" width="19" customWidth="1"/>
    <col min="2" max="2" width="11" customWidth="1"/>
    <col min="5" max="5" width="9.140625" customWidth="1"/>
    <col min="18" max="18" width="9.140625" customWidth="1"/>
  </cols>
  <sheetData>
    <row r="1" spans="1:2" x14ac:dyDescent="0.25">
      <c r="A1" s="3" t="s">
        <v>2</v>
      </c>
      <c r="B1" t="s">
        <v>1057</v>
      </c>
    </row>
    <row r="2" spans="1:2" x14ac:dyDescent="0.25">
      <c r="A2" s="3" t="s">
        <v>32</v>
      </c>
      <c r="B2">
        <v>2905</v>
      </c>
    </row>
    <row r="3" spans="1:2" x14ac:dyDescent="0.25">
      <c r="A3" s="3" t="s">
        <v>72</v>
      </c>
      <c r="B3">
        <v>2822</v>
      </c>
    </row>
    <row r="4" spans="1:2" x14ac:dyDescent="0.25">
      <c r="A4" s="3" t="s">
        <v>25</v>
      </c>
      <c r="B4">
        <v>2603</v>
      </c>
    </row>
    <row r="5" spans="1:2" x14ac:dyDescent="0.25">
      <c r="A5" s="3" t="s">
        <v>10</v>
      </c>
      <c r="B5">
        <v>2567</v>
      </c>
    </row>
    <row r="6" spans="1:2" x14ac:dyDescent="0.25">
      <c r="A6" s="3" t="s">
        <v>34</v>
      </c>
      <c r="B6">
        <v>2500</v>
      </c>
    </row>
    <row r="7" spans="1:2" x14ac:dyDescent="0.25">
      <c r="A7" s="3" t="s">
        <v>50</v>
      </c>
      <c r="B7">
        <v>2482</v>
      </c>
    </row>
    <row r="8" spans="1:2" x14ac:dyDescent="0.25">
      <c r="A8" s="3" t="s">
        <v>7</v>
      </c>
      <c r="B8">
        <v>2457</v>
      </c>
    </row>
    <row r="9" spans="1:2" x14ac:dyDescent="0.25">
      <c r="A9" s="3" t="s">
        <v>13</v>
      </c>
      <c r="B9">
        <v>2416</v>
      </c>
    </row>
    <row r="10" spans="1:2" x14ac:dyDescent="0.25">
      <c r="A10" s="3" t="s">
        <v>18</v>
      </c>
      <c r="B10">
        <v>2375</v>
      </c>
    </row>
    <row r="11" spans="1:2" x14ac:dyDescent="0.25">
      <c r="A11" s="3" t="s">
        <v>58</v>
      </c>
      <c r="B11">
        <v>2299</v>
      </c>
    </row>
    <row r="12" spans="1:2" x14ac:dyDescent="0.25">
      <c r="A12" s="3" t="s">
        <v>21</v>
      </c>
      <c r="B12">
        <v>2281</v>
      </c>
    </row>
    <row r="13" spans="1:2" x14ac:dyDescent="0.25">
      <c r="A13" s="3" t="s">
        <v>16</v>
      </c>
      <c r="B13">
        <v>2214</v>
      </c>
    </row>
    <row r="14" spans="1:2" x14ac:dyDescent="0.25">
      <c r="A14" s="3" t="s">
        <v>42</v>
      </c>
      <c r="B14">
        <v>2195</v>
      </c>
    </row>
    <row r="15" spans="1:2" x14ac:dyDescent="0.25">
      <c r="A15" s="3" t="s">
        <v>5</v>
      </c>
      <c r="B15">
        <v>2133</v>
      </c>
    </row>
    <row r="16" spans="1:2" x14ac:dyDescent="0.25">
      <c r="A16" s="3" t="s">
        <v>23</v>
      </c>
      <c r="B16">
        <v>2083</v>
      </c>
    </row>
    <row r="17" spans="1:2" x14ac:dyDescent="0.25">
      <c r="A17" s="3" t="s">
        <v>29</v>
      </c>
      <c r="B17">
        <v>1952</v>
      </c>
    </row>
  </sheetData>
  <sortState ref="A1:C23">
    <sortCondition descending="1" ref="B1"/>
  </sortState>
  <conditionalFormatting sqref="B2:B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{FA2E3561-2494-48EA-84D7-BF3A4E53EA9A}</x14:id>
        </ext>
      </extLst>
    </cfRule>
  </conditionalFormatting>
  <conditionalFormatting sqref="C2:C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{59BD30F1-CD0D-444E-9EA2-DDFB06A68C5D}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2E3561-2494-48EA-84D7-BF3A4E53E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B2:B17</xm:sqref>
        </x14:conditionalFormatting>
        <x14:conditionalFormatting xmlns:xm="http://schemas.microsoft.com/office/excel/2006/main">
          <x14:cfRule type="dataBar" id="{59BD30F1-CD0D-444E-9EA2-DDFB06A68C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7953-ADEB-455A-AC3F-FACD6C88D330}">
  <dimension ref="A1:B6"/>
  <sheetViews>
    <sheetView tabSelected="1" workbookViewId="0">
      <selection activeCell="C10" sqref="C10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1062</v>
      </c>
      <c r="B1" t="s">
        <v>1063</v>
      </c>
    </row>
    <row r="2" spans="1:2" x14ac:dyDescent="0.25">
      <c r="A2" s="3" t="s">
        <v>32</v>
      </c>
      <c r="B2">
        <v>2905</v>
      </c>
    </row>
    <row r="3" spans="1:2" x14ac:dyDescent="0.25">
      <c r="A3" s="3" t="s">
        <v>72</v>
      </c>
      <c r="B3">
        <v>2822</v>
      </c>
    </row>
    <row r="4" spans="1:2" x14ac:dyDescent="0.25">
      <c r="A4" s="3" t="s">
        <v>25</v>
      </c>
      <c r="B4">
        <v>2603</v>
      </c>
    </row>
    <row r="5" spans="1:2" x14ac:dyDescent="0.25">
      <c r="A5" s="3" t="s">
        <v>10</v>
      </c>
      <c r="B5">
        <v>2567</v>
      </c>
    </row>
    <row r="6" spans="1:2" x14ac:dyDescent="0.25">
      <c r="A6" s="3" t="s">
        <v>34</v>
      </c>
      <c r="B6">
        <v>2500</v>
      </c>
    </row>
  </sheetData>
  <conditionalFormatting sqref="B2:B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{717A55CC-9078-4EFC-B10B-8D1427693371}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7A55CC-9078-4EFC-B10B-8D1427693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886F-9891-4331-8062-7E47ED818908}">
  <dimension ref="A1:D1001"/>
  <sheetViews>
    <sheetView workbookViewId="0">
      <selection activeCell="D1" sqref="D1:D1048576"/>
    </sheetView>
  </sheetViews>
  <sheetFormatPr defaultRowHeight="15" x14ac:dyDescent="0.25"/>
  <cols>
    <col min="2" max="2" width="42.42578125" customWidth="1"/>
    <col min="3" max="3" width="14.7109375" customWidth="1"/>
    <col min="4" max="4" width="19" customWidth="1"/>
  </cols>
  <sheetData>
    <row r="1" spans="1:4" x14ac:dyDescent="0.25">
      <c r="A1" t="s">
        <v>0</v>
      </c>
      <c r="B1" t="s">
        <v>1</v>
      </c>
      <c r="C1" t="s">
        <v>1061</v>
      </c>
      <c r="D1" s="3" t="s">
        <v>2</v>
      </c>
    </row>
    <row r="2" spans="1:4" x14ac:dyDescent="0.25">
      <c r="A2">
        <v>0</v>
      </c>
      <c r="B2" t="s">
        <v>3</v>
      </c>
      <c r="C2" t="s">
        <v>4</v>
      </c>
      <c r="D2" s="3" t="s">
        <v>5</v>
      </c>
    </row>
    <row r="3" spans="1:4" x14ac:dyDescent="0.25">
      <c r="A3">
        <v>1</v>
      </c>
      <c r="B3" t="s">
        <v>6</v>
      </c>
      <c r="C3" t="s">
        <v>4</v>
      </c>
      <c r="D3" s="3" t="s">
        <v>7</v>
      </c>
    </row>
    <row r="4" spans="1:4" x14ac:dyDescent="0.25">
      <c r="A4">
        <v>2</v>
      </c>
      <c r="B4" t="s">
        <v>8</v>
      </c>
      <c r="C4" t="s">
        <v>4</v>
      </c>
      <c r="D4" s="3" t="s">
        <v>7</v>
      </c>
    </row>
    <row r="5" spans="1:4" x14ac:dyDescent="0.25">
      <c r="A5">
        <v>3</v>
      </c>
      <c r="B5" t="s">
        <v>9</v>
      </c>
      <c r="C5" t="s">
        <v>4</v>
      </c>
      <c r="D5" s="3" t="s">
        <v>10</v>
      </c>
    </row>
    <row r="6" spans="1:4" x14ac:dyDescent="0.25">
      <c r="A6">
        <v>4</v>
      </c>
      <c r="B6" t="s">
        <v>11</v>
      </c>
      <c r="C6" t="s">
        <v>12</v>
      </c>
      <c r="D6" s="3" t="s">
        <v>13</v>
      </c>
    </row>
    <row r="7" spans="1:4" x14ac:dyDescent="0.25">
      <c r="A7">
        <v>5</v>
      </c>
      <c r="B7" t="s">
        <v>14</v>
      </c>
      <c r="C7" t="s">
        <v>15</v>
      </c>
      <c r="D7" s="3" t="s">
        <v>16</v>
      </c>
    </row>
    <row r="8" spans="1:4" x14ac:dyDescent="0.25">
      <c r="A8">
        <v>6</v>
      </c>
      <c r="B8" t="s">
        <v>17</v>
      </c>
      <c r="C8" t="s">
        <v>12</v>
      </c>
      <c r="D8" s="3" t="s">
        <v>18</v>
      </c>
    </row>
    <row r="9" spans="1:4" x14ac:dyDescent="0.25">
      <c r="A9">
        <v>7</v>
      </c>
      <c r="B9" t="s">
        <v>19</v>
      </c>
      <c r="C9" t="s">
        <v>12</v>
      </c>
      <c r="D9" s="3" t="s">
        <v>10</v>
      </c>
    </row>
    <row r="10" spans="1:4" x14ac:dyDescent="0.25">
      <c r="A10">
        <v>8</v>
      </c>
      <c r="B10" t="s">
        <v>20</v>
      </c>
      <c r="C10" t="s">
        <v>4</v>
      </c>
      <c r="D10" s="3" t="s">
        <v>21</v>
      </c>
    </row>
    <row r="11" spans="1:4" x14ac:dyDescent="0.25">
      <c r="A11">
        <v>9</v>
      </c>
      <c r="B11" t="s">
        <v>22</v>
      </c>
      <c r="C11" t="s">
        <v>4</v>
      </c>
      <c r="D11" s="3" t="s">
        <v>23</v>
      </c>
    </row>
    <row r="12" spans="1:4" x14ac:dyDescent="0.25">
      <c r="A12">
        <v>10</v>
      </c>
      <c r="B12" t="s">
        <v>24</v>
      </c>
      <c r="C12" t="s">
        <v>15</v>
      </c>
      <c r="D12" s="3" t="s">
        <v>25</v>
      </c>
    </row>
    <row r="13" spans="1:4" x14ac:dyDescent="0.25">
      <c r="A13">
        <v>11</v>
      </c>
      <c r="B13" t="s">
        <v>26</v>
      </c>
      <c r="C13" t="s">
        <v>27</v>
      </c>
      <c r="D13" s="3" t="s">
        <v>23</v>
      </c>
    </row>
    <row r="14" spans="1:4" x14ac:dyDescent="0.25">
      <c r="A14">
        <v>12</v>
      </c>
      <c r="B14" t="s">
        <v>28</v>
      </c>
      <c r="C14" t="s">
        <v>15</v>
      </c>
      <c r="D14" s="3" t="s">
        <v>29</v>
      </c>
    </row>
    <row r="15" spans="1:4" x14ac:dyDescent="0.25">
      <c r="A15">
        <v>13</v>
      </c>
      <c r="B15" t="s">
        <v>30</v>
      </c>
      <c r="C15" t="s">
        <v>12</v>
      </c>
      <c r="D15" s="3" t="s">
        <v>13</v>
      </c>
    </row>
    <row r="16" spans="1:4" x14ac:dyDescent="0.25">
      <c r="A16">
        <v>14</v>
      </c>
      <c r="B16" t="s">
        <v>31</v>
      </c>
      <c r="C16" t="s">
        <v>27</v>
      </c>
      <c r="D16" s="3" t="s">
        <v>32</v>
      </c>
    </row>
    <row r="17" spans="1:4" x14ac:dyDescent="0.25">
      <c r="A17">
        <v>15</v>
      </c>
      <c r="B17" t="s">
        <v>33</v>
      </c>
      <c r="C17" t="s">
        <v>15</v>
      </c>
      <c r="D17" s="3" t="s">
        <v>34</v>
      </c>
    </row>
    <row r="18" spans="1:4" x14ac:dyDescent="0.25">
      <c r="A18">
        <v>16</v>
      </c>
      <c r="B18" t="s">
        <v>35</v>
      </c>
      <c r="C18" t="s">
        <v>15</v>
      </c>
      <c r="D18" s="3" t="s">
        <v>21</v>
      </c>
    </row>
    <row r="19" spans="1:4" x14ac:dyDescent="0.25">
      <c r="A19">
        <v>17</v>
      </c>
      <c r="B19" t="s">
        <v>36</v>
      </c>
      <c r="C19" t="s">
        <v>12</v>
      </c>
      <c r="D19" s="3" t="s">
        <v>23</v>
      </c>
    </row>
    <row r="20" spans="1:4" x14ac:dyDescent="0.25">
      <c r="A20">
        <v>18</v>
      </c>
      <c r="B20" t="s">
        <v>37</v>
      </c>
      <c r="C20" t="s">
        <v>12</v>
      </c>
      <c r="D20" s="3" t="s">
        <v>13</v>
      </c>
    </row>
    <row r="21" spans="1:4" x14ac:dyDescent="0.25">
      <c r="A21">
        <v>19</v>
      </c>
      <c r="B21" t="s">
        <v>38</v>
      </c>
      <c r="C21" t="s">
        <v>12</v>
      </c>
      <c r="D21" s="3" t="s">
        <v>29</v>
      </c>
    </row>
    <row r="22" spans="1:4" x14ac:dyDescent="0.25">
      <c r="A22">
        <v>20</v>
      </c>
      <c r="B22" t="s">
        <v>39</v>
      </c>
      <c r="C22" t="s">
        <v>15</v>
      </c>
      <c r="D22" s="3" t="s">
        <v>21</v>
      </c>
    </row>
    <row r="23" spans="1:4" x14ac:dyDescent="0.25">
      <c r="A23">
        <v>21</v>
      </c>
      <c r="B23" t="s">
        <v>40</v>
      </c>
      <c r="C23" t="s">
        <v>15</v>
      </c>
      <c r="D23" s="3" t="s">
        <v>21</v>
      </c>
    </row>
    <row r="24" spans="1:4" x14ac:dyDescent="0.25">
      <c r="A24">
        <v>22</v>
      </c>
      <c r="B24" t="s">
        <v>41</v>
      </c>
      <c r="C24" t="s">
        <v>12</v>
      </c>
      <c r="D24" s="3" t="s">
        <v>42</v>
      </c>
    </row>
    <row r="25" spans="1:4" x14ac:dyDescent="0.25">
      <c r="A25">
        <v>23</v>
      </c>
      <c r="B25" t="s">
        <v>43</v>
      </c>
      <c r="C25" t="s">
        <v>4</v>
      </c>
      <c r="D25" s="3" t="s">
        <v>44</v>
      </c>
    </row>
    <row r="26" spans="1:4" x14ac:dyDescent="0.25">
      <c r="A26">
        <v>24</v>
      </c>
      <c r="B26" t="s">
        <v>45</v>
      </c>
      <c r="C26" t="s">
        <v>4</v>
      </c>
      <c r="D26" s="3" t="s">
        <v>32</v>
      </c>
    </row>
    <row r="27" spans="1:4" x14ac:dyDescent="0.25">
      <c r="A27">
        <v>25</v>
      </c>
      <c r="B27" t="s">
        <v>46</v>
      </c>
      <c r="C27" t="s">
        <v>15</v>
      </c>
      <c r="D27" s="3" t="s">
        <v>13</v>
      </c>
    </row>
    <row r="28" spans="1:4" x14ac:dyDescent="0.25">
      <c r="A28">
        <v>26</v>
      </c>
      <c r="B28" t="s">
        <v>47</v>
      </c>
      <c r="C28" t="s">
        <v>27</v>
      </c>
      <c r="D28" s="3" t="s">
        <v>18</v>
      </c>
    </row>
    <row r="29" spans="1:4" x14ac:dyDescent="0.25">
      <c r="A29">
        <v>27</v>
      </c>
      <c r="B29" t="s">
        <v>48</v>
      </c>
      <c r="C29" t="s">
        <v>15</v>
      </c>
      <c r="D29" s="3" t="s">
        <v>25</v>
      </c>
    </row>
    <row r="30" spans="1:4" x14ac:dyDescent="0.25">
      <c r="A30">
        <v>28</v>
      </c>
      <c r="B30" t="s">
        <v>49</v>
      </c>
      <c r="C30" t="s">
        <v>15</v>
      </c>
      <c r="D30" s="3" t="s">
        <v>50</v>
      </c>
    </row>
    <row r="31" spans="1:4" x14ac:dyDescent="0.25">
      <c r="A31">
        <v>29</v>
      </c>
      <c r="B31" t="s">
        <v>51</v>
      </c>
      <c r="C31" t="s">
        <v>4</v>
      </c>
      <c r="D31" s="3" t="s">
        <v>7</v>
      </c>
    </row>
    <row r="32" spans="1:4" x14ac:dyDescent="0.25">
      <c r="A32">
        <v>30</v>
      </c>
      <c r="B32" t="s">
        <v>52</v>
      </c>
      <c r="C32" t="s">
        <v>12</v>
      </c>
      <c r="D32" s="3" t="s">
        <v>13</v>
      </c>
    </row>
    <row r="33" spans="1:4" x14ac:dyDescent="0.25">
      <c r="A33">
        <v>31</v>
      </c>
      <c r="B33" t="s">
        <v>53</v>
      </c>
      <c r="C33" t="s">
        <v>12</v>
      </c>
      <c r="D33" s="3" t="s">
        <v>18</v>
      </c>
    </row>
    <row r="34" spans="1:4" x14ac:dyDescent="0.25">
      <c r="A34">
        <v>32</v>
      </c>
      <c r="B34" t="s">
        <v>54</v>
      </c>
      <c r="C34" t="s">
        <v>27</v>
      </c>
      <c r="D34" s="3" t="s">
        <v>44</v>
      </c>
    </row>
    <row r="35" spans="1:4" x14ac:dyDescent="0.25">
      <c r="A35">
        <v>33</v>
      </c>
      <c r="B35" t="s">
        <v>55</v>
      </c>
      <c r="C35" t="s">
        <v>12</v>
      </c>
      <c r="D35" s="3" t="s">
        <v>16</v>
      </c>
    </row>
    <row r="36" spans="1:4" x14ac:dyDescent="0.25">
      <c r="A36">
        <v>34</v>
      </c>
      <c r="B36" t="s">
        <v>56</v>
      </c>
      <c r="C36" t="s">
        <v>27</v>
      </c>
      <c r="D36" s="3" t="s">
        <v>13</v>
      </c>
    </row>
    <row r="37" spans="1:4" x14ac:dyDescent="0.25">
      <c r="A37">
        <v>35</v>
      </c>
      <c r="B37" t="s">
        <v>57</v>
      </c>
      <c r="C37" t="s">
        <v>15</v>
      </c>
      <c r="D37" s="3" t="s">
        <v>58</v>
      </c>
    </row>
    <row r="38" spans="1:4" x14ac:dyDescent="0.25">
      <c r="A38">
        <v>36</v>
      </c>
      <c r="B38" t="s">
        <v>59</v>
      </c>
      <c r="C38" t="s">
        <v>4</v>
      </c>
      <c r="D38" s="3" t="s">
        <v>10</v>
      </c>
    </row>
    <row r="39" spans="1:4" x14ac:dyDescent="0.25">
      <c r="A39">
        <v>37</v>
      </c>
      <c r="B39" t="s">
        <v>60</v>
      </c>
      <c r="C39" t="s">
        <v>15</v>
      </c>
      <c r="D39" s="3" t="s">
        <v>7</v>
      </c>
    </row>
    <row r="40" spans="1:4" x14ac:dyDescent="0.25">
      <c r="A40">
        <v>38</v>
      </c>
      <c r="B40" t="s">
        <v>61</v>
      </c>
      <c r="C40" t="s">
        <v>27</v>
      </c>
      <c r="D40" s="3" t="s">
        <v>62</v>
      </c>
    </row>
    <row r="41" spans="1:4" x14ac:dyDescent="0.25">
      <c r="A41">
        <v>39</v>
      </c>
      <c r="B41" t="s">
        <v>63</v>
      </c>
      <c r="C41" t="s">
        <v>15</v>
      </c>
      <c r="D41" s="3" t="s">
        <v>10</v>
      </c>
    </row>
    <row r="42" spans="1:4" x14ac:dyDescent="0.25">
      <c r="A42">
        <v>40</v>
      </c>
      <c r="B42" t="s">
        <v>64</v>
      </c>
      <c r="C42" t="s">
        <v>27</v>
      </c>
      <c r="D42" s="3" t="s">
        <v>34</v>
      </c>
    </row>
    <row r="43" spans="1:4" x14ac:dyDescent="0.25">
      <c r="A43">
        <v>41</v>
      </c>
      <c r="B43" t="s">
        <v>65</v>
      </c>
      <c r="C43" t="s">
        <v>27</v>
      </c>
      <c r="D43" s="3" t="s">
        <v>62</v>
      </c>
    </row>
    <row r="44" spans="1:4" x14ac:dyDescent="0.25">
      <c r="A44">
        <v>42</v>
      </c>
      <c r="B44" t="s">
        <v>66</v>
      </c>
      <c r="C44" t="s">
        <v>4</v>
      </c>
      <c r="D44" s="3" t="s">
        <v>34</v>
      </c>
    </row>
    <row r="45" spans="1:4" x14ac:dyDescent="0.25">
      <c r="A45">
        <v>43</v>
      </c>
      <c r="B45" t="s">
        <v>67</v>
      </c>
      <c r="C45" t="s">
        <v>4</v>
      </c>
      <c r="D45" s="3" t="s">
        <v>50</v>
      </c>
    </row>
    <row r="46" spans="1:4" x14ac:dyDescent="0.25">
      <c r="A46">
        <v>44</v>
      </c>
      <c r="B46" t="s">
        <v>68</v>
      </c>
      <c r="C46" t="s">
        <v>12</v>
      </c>
      <c r="D46" s="3" t="s">
        <v>18</v>
      </c>
    </row>
    <row r="47" spans="1:4" x14ac:dyDescent="0.25">
      <c r="A47">
        <v>45</v>
      </c>
      <c r="B47" t="s">
        <v>69</v>
      </c>
      <c r="C47" t="s">
        <v>15</v>
      </c>
      <c r="D47" s="3" t="s">
        <v>7</v>
      </c>
    </row>
    <row r="48" spans="1:4" x14ac:dyDescent="0.25">
      <c r="A48">
        <v>46</v>
      </c>
      <c r="B48" t="s">
        <v>70</v>
      </c>
      <c r="C48" t="s">
        <v>15</v>
      </c>
      <c r="D48" s="3" t="s">
        <v>44</v>
      </c>
    </row>
    <row r="49" spans="1:4" x14ac:dyDescent="0.25">
      <c r="A49">
        <v>47</v>
      </c>
      <c r="B49" t="s">
        <v>71</v>
      </c>
      <c r="C49" t="s">
        <v>12</v>
      </c>
      <c r="D49" s="3" t="s">
        <v>72</v>
      </c>
    </row>
    <row r="50" spans="1:4" x14ac:dyDescent="0.25">
      <c r="A50">
        <v>48</v>
      </c>
      <c r="B50" t="s">
        <v>73</v>
      </c>
      <c r="C50" t="s">
        <v>12</v>
      </c>
      <c r="D50" s="3" t="s">
        <v>29</v>
      </c>
    </row>
    <row r="51" spans="1:4" x14ac:dyDescent="0.25">
      <c r="A51">
        <v>49</v>
      </c>
      <c r="B51" t="s">
        <v>74</v>
      </c>
      <c r="C51" t="s">
        <v>15</v>
      </c>
      <c r="D51" s="3" t="s">
        <v>29</v>
      </c>
    </row>
    <row r="52" spans="1:4" x14ac:dyDescent="0.25">
      <c r="A52">
        <v>50</v>
      </c>
      <c r="B52" t="s">
        <v>75</v>
      </c>
      <c r="C52" t="s">
        <v>27</v>
      </c>
      <c r="D52" s="3" t="s">
        <v>72</v>
      </c>
    </row>
    <row r="53" spans="1:4" x14ac:dyDescent="0.25">
      <c r="A53">
        <v>51</v>
      </c>
      <c r="B53" t="s">
        <v>76</v>
      </c>
      <c r="C53" t="s">
        <v>15</v>
      </c>
      <c r="D53" s="3" t="s">
        <v>32</v>
      </c>
    </row>
    <row r="54" spans="1:4" x14ac:dyDescent="0.25">
      <c r="A54">
        <v>52</v>
      </c>
      <c r="B54" t="s">
        <v>77</v>
      </c>
      <c r="C54" t="s">
        <v>12</v>
      </c>
      <c r="D54" s="3" t="s">
        <v>25</v>
      </c>
    </row>
    <row r="55" spans="1:4" x14ac:dyDescent="0.25">
      <c r="A55">
        <v>53</v>
      </c>
      <c r="B55" t="s">
        <v>78</v>
      </c>
      <c r="C55" t="s">
        <v>12</v>
      </c>
      <c r="D55" s="3" t="s">
        <v>10</v>
      </c>
    </row>
    <row r="56" spans="1:4" x14ac:dyDescent="0.25">
      <c r="A56">
        <v>54</v>
      </c>
      <c r="B56" t="s">
        <v>79</v>
      </c>
      <c r="C56" t="s">
        <v>12</v>
      </c>
      <c r="D56" s="3" t="s">
        <v>25</v>
      </c>
    </row>
    <row r="57" spans="1:4" x14ac:dyDescent="0.25">
      <c r="A57">
        <v>55</v>
      </c>
      <c r="B57" t="s">
        <v>80</v>
      </c>
      <c r="C57" t="s">
        <v>27</v>
      </c>
      <c r="D57" s="3" t="s">
        <v>13</v>
      </c>
    </row>
    <row r="58" spans="1:4" x14ac:dyDescent="0.25">
      <c r="A58">
        <v>56</v>
      </c>
      <c r="B58" t="s">
        <v>81</v>
      </c>
      <c r="C58" t="s">
        <v>15</v>
      </c>
      <c r="D58" s="3" t="s">
        <v>13</v>
      </c>
    </row>
    <row r="59" spans="1:4" x14ac:dyDescent="0.25">
      <c r="A59">
        <v>57</v>
      </c>
      <c r="B59" t="s">
        <v>82</v>
      </c>
      <c r="C59" t="s">
        <v>27</v>
      </c>
      <c r="D59" s="3" t="s">
        <v>34</v>
      </c>
    </row>
    <row r="60" spans="1:4" x14ac:dyDescent="0.25">
      <c r="A60">
        <v>58</v>
      </c>
      <c r="B60" t="s">
        <v>83</v>
      </c>
      <c r="C60" t="s">
        <v>15</v>
      </c>
      <c r="D60" s="3" t="s">
        <v>34</v>
      </c>
    </row>
    <row r="61" spans="1:4" x14ac:dyDescent="0.25">
      <c r="A61">
        <v>59</v>
      </c>
      <c r="B61" t="s">
        <v>84</v>
      </c>
      <c r="C61" t="s">
        <v>27</v>
      </c>
      <c r="D61" s="3" t="s">
        <v>18</v>
      </c>
    </row>
    <row r="62" spans="1:4" x14ac:dyDescent="0.25">
      <c r="A62">
        <v>60</v>
      </c>
      <c r="B62" t="s">
        <v>85</v>
      </c>
      <c r="C62" t="s">
        <v>15</v>
      </c>
      <c r="D62" s="3" t="s">
        <v>7</v>
      </c>
    </row>
    <row r="63" spans="1:4" x14ac:dyDescent="0.25">
      <c r="A63">
        <v>61</v>
      </c>
      <c r="B63" t="s">
        <v>86</v>
      </c>
      <c r="C63" t="s">
        <v>12</v>
      </c>
      <c r="D63" s="3" t="s">
        <v>72</v>
      </c>
    </row>
    <row r="64" spans="1:4" x14ac:dyDescent="0.25">
      <c r="A64">
        <v>62</v>
      </c>
      <c r="B64" t="s">
        <v>87</v>
      </c>
      <c r="C64" t="s">
        <v>15</v>
      </c>
      <c r="D64" s="3" t="s">
        <v>21</v>
      </c>
    </row>
    <row r="65" spans="1:4" x14ac:dyDescent="0.25">
      <c r="A65">
        <v>63</v>
      </c>
      <c r="B65" t="s">
        <v>88</v>
      </c>
      <c r="C65" t="s">
        <v>27</v>
      </c>
      <c r="D65" s="3" t="s">
        <v>72</v>
      </c>
    </row>
    <row r="66" spans="1:4" x14ac:dyDescent="0.25">
      <c r="A66">
        <v>64</v>
      </c>
      <c r="B66" t="s">
        <v>89</v>
      </c>
      <c r="C66" t="s">
        <v>27</v>
      </c>
      <c r="D66" s="3" t="s">
        <v>42</v>
      </c>
    </row>
    <row r="67" spans="1:4" x14ac:dyDescent="0.25">
      <c r="A67">
        <v>65</v>
      </c>
      <c r="B67" t="s">
        <v>90</v>
      </c>
      <c r="C67" t="s">
        <v>15</v>
      </c>
      <c r="D67" s="3" t="s">
        <v>42</v>
      </c>
    </row>
    <row r="68" spans="1:4" x14ac:dyDescent="0.25">
      <c r="A68">
        <v>66</v>
      </c>
      <c r="B68" t="s">
        <v>91</v>
      </c>
      <c r="C68" t="s">
        <v>4</v>
      </c>
      <c r="D68" s="3" t="s">
        <v>42</v>
      </c>
    </row>
    <row r="69" spans="1:4" x14ac:dyDescent="0.25">
      <c r="A69">
        <v>67</v>
      </c>
      <c r="B69" t="s">
        <v>92</v>
      </c>
      <c r="C69" t="s">
        <v>4</v>
      </c>
      <c r="D69" s="3" t="s">
        <v>44</v>
      </c>
    </row>
    <row r="70" spans="1:4" x14ac:dyDescent="0.25">
      <c r="A70">
        <v>68</v>
      </c>
      <c r="B70" t="s">
        <v>93</v>
      </c>
      <c r="C70" t="s">
        <v>27</v>
      </c>
      <c r="D70" s="3" t="s">
        <v>25</v>
      </c>
    </row>
    <row r="71" spans="1:4" x14ac:dyDescent="0.25">
      <c r="A71">
        <v>69</v>
      </c>
      <c r="B71" t="s">
        <v>94</v>
      </c>
      <c r="C71" t="s">
        <v>4</v>
      </c>
      <c r="D71" s="3" t="s">
        <v>44</v>
      </c>
    </row>
    <row r="72" spans="1:4" x14ac:dyDescent="0.25">
      <c r="A72">
        <v>70</v>
      </c>
      <c r="B72" t="s">
        <v>95</v>
      </c>
      <c r="C72" t="s">
        <v>15</v>
      </c>
      <c r="D72" s="3" t="s">
        <v>96</v>
      </c>
    </row>
    <row r="73" spans="1:4" x14ac:dyDescent="0.25">
      <c r="A73">
        <v>71</v>
      </c>
      <c r="B73" t="s">
        <v>97</v>
      </c>
      <c r="C73" t="s">
        <v>15</v>
      </c>
      <c r="D73" s="3" t="s">
        <v>50</v>
      </c>
    </row>
    <row r="74" spans="1:4" x14ac:dyDescent="0.25">
      <c r="A74">
        <v>72</v>
      </c>
      <c r="B74" t="s">
        <v>98</v>
      </c>
      <c r="C74" t="s">
        <v>12</v>
      </c>
      <c r="D74" s="3" t="s">
        <v>25</v>
      </c>
    </row>
    <row r="75" spans="1:4" x14ac:dyDescent="0.25">
      <c r="A75">
        <v>73</v>
      </c>
      <c r="B75" t="s">
        <v>99</v>
      </c>
      <c r="C75" t="s">
        <v>15</v>
      </c>
      <c r="D75" s="3" t="s">
        <v>32</v>
      </c>
    </row>
    <row r="76" spans="1:4" x14ac:dyDescent="0.25">
      <c r="A76">
        <v>74</v>
      </c>
      <c r="B76" t="s">
        <v>100</v>
      </c>
      <c r="C76" t="s">
        <v>15</v>
      </c>
      <c r="D76" s="3" t="s">
        <v>44</v>
      </c>
    </row>
    <row r="77" spans="1:4" x14ac:dyDescent="0.25">
      <c r="A77">
        <v>75</v>
      </c>
      <c r="B77" t="s">
        <v>101</v>
      </c>
      <c r="C77" t="s">
        <v>12</v>
      </c>
      <c r="D77" s="3" t="s">
        <v>72</v>
      </c>
    </row>
    <row r="78" spans="1:4" x14ac:dyDescent="0.25">
      <c r="A78">
        <v>76</v>
      </c>
      <c r="B78" t="s">
        <v>102</v>
      </c>
      <c r="C78" t="s">
        <v>15</v>
      </c>
      <c r="D78" s="3" t="s">
        <v>62</v>
      </c>
    </row>
    <row r="79" spans="1:4" x14ac:dyDescent="0.25">
      <c r="A79">
        <v>77</v>
      </c>
      <c r="B79" t="s">
        <v>103</v>
      </c>
      <c r="C79" t="s">
        <v>4</v>
      </c>
      <c r="D79" s="3" t="s">
        <v>25</v>
      </c>
    </row>
    <row r="80" spans="1:4" x14ac:dyDescent="0.25">
      <c r="A80">
        <v>78</v>
      </c>
      <c r="B80" t="s">
        <v>104</v>
      </c>
      <c r="C80" t="s">
        <v>27</v>
      </c>
      <c r="D80" s="3" t="s">
        <v>50</v>
      </c>
    </row>
    <row r="81" spans="1:4" x14ac:dyDescent="0.25">
      <c r="A81">
        <v>79</v>
      </c>
      <c r="B81" t="s">
        <v>105</v>
      </c>
      <c r="C81" t="s">
        <v>4</v>
      </c>
      <c r="D81" s="3" t="s">
        <v>13</v>
      </c>
    </row>
    <row r="82" spans="1:4" x14ac:dyDescent="0.25">
      <c r="A82">
        <v>80</v>
      </c>
      <c r="B82" t="s">
        <v>106</v>
      </c>
      <c r="C82" t="s">
        <v>12</v>
      </c>
      <c r="D82" s="3" t="s">
        <v>7</v>
      </c>
    </row>
    <row r="83" spans="1:4" x14ac:dyDescent="0.25">
      <c r="A83">
        <v>81</v>
      </c>
      <c r="B83" t="s">
        <v>107</v>
      </c>
      <c r="C83" t="s">
        <v>27</v>
      </c>
      <c r="D83" s="3" t="s">
        <v>44</v>
      </c>
    </row>
    <row r="84" spans="1:4" x14ac:dyDescent="0.25">
      <c r="A84">
        <v>82</v>
      </c>
      <c r="B84" t="s">
        <v>108</v>
      </c>
      <c r="C84" t="s">
        <v>15</v>
      </c>
      <c r="D84" s="3" t="s">
        <v>32</v>
      </c>
    </row>
    <row r="85" spans="1:4" x14ac:dyDescent="0.25">
      <c r="A85">
        <v>83</v>
      </c>
      <c r="B85" t="s">
        <v>109</v>
      </c>
      <c r="C85" t="s">
        <v>15</v>
      </c>
      <c r="D85" s="3" t="s">
        <v>34</v>
      </c>
    </row>
    <row r="86" spans="1:4" x14ac:dyDescent="0.25">
      <c r="A86">
        <v>84</v>
      </c>
      <c r="B86" t="s">
        <v>110</v>
      </c>
      <c r="C86" t="s">
        <v>4</v>
      </c>
      <c r="D86" s="3" t="s">
        <v>44</v>
      </c>
    </row>
    <row r="87" spans="1:4" x14ac:dyDescent="0.25">
      <c r="A87">
        <v>85</v>
      </c>
      <c r="B87" t="s">
        <v>111</v>
      </c>
      <c r="C87" t="s">
        <v>12</v>
      </c>
      <c r="D87" s="3" t="s">
        <v>18</v>
      </c>
    </row>
    <row r="88" spans="1:4" x14ac:dyDescent="0.25">
      <c r="A88">
        <v>86</v>
      </c>
      <c r="B88" t="s">
        <v>112</v>
      </c>
      <c r="C88" t="s">
        <v>15</v>
      </c>
      <c r="D88" s="3" t="s">
        <v>50</v>
      </c>
    </row>
    <row r="89" spans="1:4" x14ac:dyDescent="0.25">
      <c r="A89">
        <v>87</v>
      </c>
      <c r="B89" t="s">
        <v>113</v>
      </c>
      <c r="C89" t="s">
        <v>12</v>
      </c>
      <c r="D89" s="3" t="s">
        <v>25</v>
      </c>
    </row>
    <row r="90" spans="1:4" x14ac:dyDescent="0.25">
      <c r="A90">
        <v>88</v>
      </c>
      <c r="B90" t="s">
        <v>114</v>
      </c>
      <c r="C90" t="s">
        <v>15</v>
      </c>
      <c r="D90" s="3" t="s">
        <v>16</v>
      </c>
    </row>
    <row r="91" spans="1:4" x14ac:dyDescent="0.25">
      <c r="A91">
        <v>89</v>
      </c>
      <c r="B91" t="s">
        <v>115</v>
      </c>
      <c r="C91" t="s">
        <v>4</v>
      </c>
      <c r="D91" s="3" t="s">
        <v>72</v>
      </c>
    </row>
    <row r="92" spans="1:4" x14ac:dyDescent="0.25">
      <c r="A92">
        <v>90</v>
      </c>
      <c r="B92" t="s">
        <v>116</v>
      </c>
      <c r="C92" t="s">
        <v>15</v>
      </c>
      <c r="D92" s="3" t="s">
        <v>72</v>
      </c>
    </row>
    <row r="93" spans="1:4" x14ac:dyDescent="0.25">
      <c r="A93">
        <v>91</v>
      </c>
      <c r="B93" t="s">
        <v>117</v>
      </c>
      <c r="C93" t="s">
        <v>15</v>
      </c>
      <c r="D93" s="3" t="s">
        <v>10</v>
      </c>
    </row>
    <row r="94" spans="1:4" x14ac:dyDescent="0.25">
      <c r="A94">
        <v>92</v>
      </c>
      <c r="B94" t="s">
        <v>118</v>
      </c>
      <c r="C94" t="s">
        <v>4</v>
      </c>
      <c r="D94" s="3" t="s">
        <v>72</v>
      </c>
    </row>
    <row r="95" spans="1:4" x14ac:dyDescent="0.25">
      <c r="A95">
        <v>93</v>
      </c>
      <c r="B95" t="s">
        <v>119</v>
      </c>
      <c r="C95" t="s">
        <v>12</v>
      </c>
      <c r="D95" s="3" t="s">
        <v>62</v>
      </c>
    </row>
    <row r="96" spans="1:4" x14ac:dyDescent="0.25">
      <c r="A96">
        <v>94</v>
      </c>
      <c r="B96" t="s">
        <v>120</v>
      </c>
      <c r="C96" t="s">
        <v>15</v>
      </c>
      <c r="D96" s="3" t="s">
        <v>25</v>
      </c>
    </row>
    <row r="97" spans="1:4" x14ac:dyDescent="0.25">
      <c r="A97">
        <v>95</v>
      </c>
      <c r="B97" t="s">
        <v>121</v>
      </c>
      <c r="C97" t="s">
        <v>4</v>
      </c>
      <c r="D97" s="3" t="s">
        <v>13</v>
      </c>
    </row>
    <row r="98" spans="1:4" x14ac:dyDescent="0.25">
      <c r="A98">
        <v>96</v>
      </c>
      <c r="B98" t="s">
        <v>122</v>
      </c>
      <c r="C98" t="s">
        <v>15</v>
      </c>
      <c r="D98" s="3" t="s">
        <v>50</v>
      </c>
    </row>
    <row r="99" spans="1:4" x14ac:dyDescent="0.25">
      <c r="A99">
        <v>97</v>
      </c>
      <c r="B99" t="s">
        <v>123</v>
      </c>
      <c r="C99" t="s">
        <v>12</v>
      </c>
      <c r="D99" s="3" t="s">
        <v>7</v>
      </c>
    </row>
    <row r="100" spans="1:4" x14ac:dyDescent="0.25">
      <c r="A100">
        <v>98</v>
      </c>
      <c r="B100" t="s">
        <v>124</v>
      </c>
      <c r="C100" t="s">
        <v>12</v>
      </c>
      <c r="D100" s="3" t="s">
        <v>50</v>
      </c>
    </row>
    <row r="101" spans="1:4" x14ac:dyDescent="0.25">
      <c r="A101">
        <v>99</v>
      </c>
      <c r="B101" t="s">
        <v>125</v>
      </c>
      <c r="C101" t="s">
        <v>12</v>
      </c>
      <c r="D101" s="3" t="s">
        <v>7</v>
      </c>
    </row>
    <row r="102" spans="1:4" x14ac:dyDescent="0.25">
      <c r="A102">
        <v>100</v>
      </c>
      <c r="B102" t="s">
        <v>126</v>
      </c>
      <c r="C102" t="s">
        <v>4</v>
      </c>
      <c r="D102" s="3" t="s">
        <v>44</v>
      </c>
    </row>
    <row r="103" spans="1:4" x14ac:dyDescent="0.25">
      <c r="A103">
        <v>101</v>
      </c>
      <c r="B103" t="s">
        <v>127</v>
      </c>
      <c r="C103" t="s">
        <v>4</v>
      </c>
      <c r="D103" s="3" t="s">
        <v>18</v>
      </c>
    </row>
    <row r="104" spans="1:4" x14ac:dyDescent="0.25">
      <c r="A104">
        <v>102</v>
      </c>
      <c r="B104" t="s">
        <v>128</v>
      </c>
      <c r="C104" t="s">
        <v>4</v>
      </c>
      <c r="D104" s="3" t="s">
        <v>32</v>
      </c>
    </row>
    <row r="105" spans="1:4" x14ac:dyDescent="0.25">
      <c r="A105">
        <v>103</v>
      </c>
      <c r="B105" t="s">
        <v>129</v>
      </c>
      <c r="C105" t="s">
        <v>12</v>
      </c>
      <c r="D105" s="3" t="s">
        <v>21</v>
      </c>
    </row>
    <row r="106" spans="1:4" x14ac:dyDescent="0.25">
      <c r="A106">
        <v>104</v>
      </c>
      <c r="B106" t="s">
        <v>130</v>
      </c>
      <c r="C106" t="s">
        <v>27</v>
      </c>
      <c r="D106" s="3" t="s">
        <v>72</v>
      </c>
    </row>
    <row r="107" spans="1:4" x14ac:dyDescent="0.25">
      <c r="A107">
        <v>105</v>
      </c>
      <c r="B107" t="s">
        <v>131</v>
      </c>
      <c r="C107" t="s">
        <v>27</v>
      </c>
      <c r="D107" s="3" t="s">
        <v>132</v>
      </c>
    </row>
    <row r="108" spans="1:4" x14ac:dyDescent="0.25">
      <c r="A108">
        <v>106</v>
      </c>
      <c r="B108" t="s">
        <v>133</v>
      </c>
      <c r="C108" t="s">
        <v>12</v>
      </c>
      <c r="D108" s="3" t="s">
        <v>7</v>
      </c>
    </row>
    <row r="109" spans="1:4" x14ac:dyDescent="0.25">
      <c r="A109">
        <v>107</v>
      </c>
      <c r="B109" t="s">
        <v>134</v>
      </c>
      <c r="C109" t="s">
        <v>15</v>
      </c>
      <c r="D109" s="3" t="s">
        <v>16</v>
      </c>
    </row>
    <row r="110" spans="1:4" x14ac:dyDescent="0.25">
      <c r="A110">
        <v>108</v>
      </c>
      <c r="B110" t="s">
        <v>135</v>
      </c>
      <c r="C110" t="s">
        <v>27</v>
      </c>
      <c r="D110" s="3" t="s">
        <v>10</v>
      </c>
    </row>
    <row r="111" spans="1:4" x14ac:dyDescent="0.25">
      <c r="A111">
        <v>109</v>
      </c>
      <c r="B111" t="s">
        <v>136</v>
      </c>
      <c r="C111" t="s">
        <v>12</v>
      </c>
      <c r="D111" s="3" t="s">
        <v>42</v>
      </c>
    </row>
    <row r="112" spans="1:4" x14ac:dyDescent="0.25">
      <c r="A112">
        <v>110</v>
      </c>
      <c r="B112" t="s">
        <v>137</v>
      </c>
      <c r="C112" t="s">
        <v>4</v>
      </c>
      <c r="D112" s="3" t="s">
        <v>18</v>
      </c>
    </row>
    <row r="113" spans="1:4" x14ac:dyDescent="0.25">
      <c r="A113">
        <v>111</v>
      </c>
      <c r="B113" t="s">
        <v>138</v>
      </c>
      <c r="C113" t="s">
        <v>27</v>
      </c>
      <c r="D113" s="3" t="s">
        <v>44</v>
      </c>
    </row>
    <row r="114" spans="1:4" x14ac:dyDescent="0.25">
      <c r="A114">
        <v>112</v>
      </c>
      <c r="B114" t="s">
        <v>139</v>
      </c>
      <c r="C114" t="s">
        <v>12</v>
      </c>
      <c r="D114" s="3" t="s">
        <v>44</v>
      </c>
    </row>
    <row r="115" spans="1:4" x14ac:dyDescent="0.25">
      <c r="A115">
        <v>113</v>
      </c>
      <c r="B115" s="1" t="s">
        <v>140</v>
      </c>
      <c r="C115" t="s">
        <v>12</v>
      </c>
      <c r="D115" s="3" t="s">
        <v>23</v>
      </c>
    </row>
    <row r="116" spans="1:4" x14ac:dyDescent="0.25">
      <c r="A116">
        <v>114</v>
      </c>
      <c r="B116" t="s">
        <v>141</v>
      </c>
      <c r="C116" t="s">
        <v>27</v>
      </c>
      <c r="D116" s="3" t="s">
        <v>10</v>
      </c>
    </row>
    <row r="117" spans="1:4" x14ac:dyDescent="0.25">
      <c r="A117">
        <v>115</v>
      </c>
      <c r="B117" t="s">
        <v>142</v>
      </c>
      <c r="C117" t="s">
        <v>15</v>
      </c>
      <c r="D117" s="3" t="s">
        <v>42</v>
      </c>
    </row>
    <row r="118" spans="1:4" x14ac:dyDescent="0.25">
      <c r="A118">
        <v>116</v>
      </c>
      <c r="B118" t="s">
        <v>143</v>
      </c>
      <c r="C118" t="s">
        <v>12</v>
      </c>
      <c r="D118" s="3" t="s">
        <v>23</v>
      </c>
    </row>
    <row r="119" spans="1:4" x14ac:dyDescent="0.25">
      <c r="A119">
        <v>117</v>
      </c>
      <c r="B119" t="s">
        <v>144</v>
      </c>
      <c r="C119" t="s">
        <v>12</v>
      </c>
      <c r="D119" s="3" t="s">
        <v>44</v>
      </c>
    </row>
    <row r="120" spans="1:4" x14ac:dyDescent="0.25">
      <c r="A120">
        <v>118</v>
      </c>
      <c r="B120" t="s">
        <v>145</v>
      </c>
      <c r="C120" t="s">
        <v>4</v>
      </c>
      <c r="D120" s="3" t="s">
        <v>13</v>
      </c>
    </row>
    <row r="121" spans="1:4" x14ac:dyDescent="0.25">
      <c r="A121">
        <v>119</v>
      </c>
      <c r="B121" t="s">
        <v>146</v>
      </c>
      <c r="C121" t="s">
        <v>15</v>
      </c>
      <c r="D121" s="3" t="s">
        <v>23</v>
      </c>
    </row>
    <row r="122" spans="1:4" x14ac:dyDescent="0.25">
      <c r="A122">
        <v>120</v>
      </c>
      <c r="B122" t="s">
        <v>147</v>
      </c>
      <c r="C122" t="s">
        <v>4</v>
      </c>
      <c r="D122" s="3" t="s">
        <v>62</v>
      </c>
    </row>
    <row r="123" spans="1:4" x14ac:dyDescent="0.25">
      <c r="A123">
        <v>121</v>
      </c>
      <c r="B123" t="s">
        <v>148</v>
      </c>
      <c r="C123" t="s">
        <v>4</v>
      </c>
      <c r="D123" s="3" t="s">
        <v>42</v>
      </c>
    </row>
    <row r="124" spans="1:4" x14ac:dyDescent="0.25">
      <c r="A124">
        <v>122</v>
      </c>
      <c r="B124" t="s">
        <v>149</v>
      </c>
      <c r="C124" t="s">
        <v>15</v>
      </c>
      <c r="D124" s="3" t="s">
        <v>21</v>
      </c>
    </row>
    <row r="125" spans="1:4" x14ac:dyDescent="0.25">
      <c r="A125">
        <v>123</v>
      </c>
      <c r="B125" t="s">
        <v>150</v>
      </c>
      <c r="C125" t="s">
        <v>4</v>
      </c>
      <c r="D125" s="3" t="s">
        <v>32</v>
      </c>
    </row>
    <row r="126" spans="1:4" x14ac:dyDescent="0.25">
      <c r="A126">
        <v>124</v>
      </c>
      <c r="B126" t="s">
        <v>151</v>
      </c>
      <c r="C126" t="s">
        <v>4</v>
      </c>
      <c r="D126" s="3" t="s">
        <v>23</v>
      </c>
    </row>
    <row r="127" spans="1:4" x14ac:dyDescent="0.25">
      <c r="A127">
        <v>125</v>
      </c>
      <c r="B127" s="1" t="s">
        <v>152</v>
      </c>
      <c r="C127" t="s">
        <v>15</v>
      </c>
      <c r="D127" s="3" t="s">
        <v>29</v>
      </c>
    </row>
    <row r="128" spans="1:4" x14ac:dyDescent="0.25">
      <c r="A128">
        <v>126</v>
      </c>
      <c r="B128" t="s">
        <v>153</v>
      </c>
      <c r="C128" t="s">
        <v>15</v>
      </c>
      <c r="D128" s="3" t="s">
        <v>21</v>
      </c>
    </row>
    <row r="129" spans="1:4" x14ac:dyDescent="0.25">
      <c r="A129">
        <v>127</v>
      </c>
      <c r="B129" t="s">
        <v>154</v>
      </c>
      <c r="C129" t="s">
        <v>27</v>
      </c>
      <c r="D129" s="3" t="s">
        <v>32</v>
      </c>
    </row>
    <row r="130" spans="1:4" x14ac:dyDescent="0.25">
      <c r="A130">
        <v>128</v>
      </c>
      <c r="B130" t="s">
        <v>155</v>
      </c>
      <c r="C130" t="s">
        <v>4</v>
      </c>
      <c r="D130" s="3" t="s">
        <v>34</v>
      </c>
    </row>
    <row r="131" spans="1:4" x14ac:dyDescent="0.25">
      <c r="A131">
        <v>129</v>
      </c>
      <c r="B131" t="s">
        <v>156</v>
      </c>
      <c r="C131" t="s">
        <v>12</v>
      </c>
      <c r="D131" s="3" t="s">
        <v>50</v>
      </c>
    </row>
    <row r="132" spans="1:4" x14ac:dyDescent="0.25">
      <c r="A132">
        <v>130</v>
      </c>
      <c r="B132" t="s">
        <v>157</v>
      </c>
      <c r="C132" t="s">
        <v>12</v>
      </c>
      <c r="D132" s="3" t="s">
        <v>16</v>
      </c>
    </row>
    <row r="133" spans="1:4" x14ac:dyDescent="0.25">
      <c r="A133">
        <v>131</v>
      </c>
      <c r="B133" t="s">
        <v>158</v>
      </c>
      <c r="C133" t="s">
        <v>27</v>
      </c>
      <c r="D133" s="3" t="s">
        <v>29</v>
      </c>
    </row>
    <row r="134" spans="1:4" x14ac:dyDescent="0.25">
      <c r="A134">
        <v>132</v>
      </c>
      <c r="B134" t="s">
        <v>159</v>
      </c>
      <c r="C134" t="s">
        <v>15</v>
      </c>
      <c r="D134" s="3" t="s">
        <v>10</v>
      </c>
    </row>
    <row r="135" spans="1:4" x14ac:dyDescent="0.25">
      <c r="A135">
        <v>133</v>
      </c>
      <c r="B135" t="s">
        <v>160</v>
      </c>
      <c r="C135" t="s">
        <v>27</v>
      </c>
      <c r="D135" s="3" t="s">
        <v>10</v>
      </c>
    </row>
    <row r="136" spans="1:4" x14ac:dyDescent="0.25">
      <c r="A136">
        <v>134</v>
      </c>
      <c r="B136" t="s">
        <v>161</v>
      </c>
      <c r="C136" t="s">
        <v>4</v>
      </c>
      <c r="D136" s="3" t="s">
        <v>62</v>
      </c>
    </row>
    <row r="137" spans="1:4" x14ac:dyDescent="0.25">
      <c r="A137">
        <v>135</v>
      </c>
      <c r="B137" t="s">
        <v>162</v>
      </c>
      <c r="C137" t="s">
        <v>12</v>
      </c>
      <c r="D137" s="3" t="s">
        <v>21</v>
      </c>
    </row>
    <row r="138" spans="1:4" x14ac:dyDescent="0.25">
      <c r="A138">
        <v>136</v>
      </c>
      <c r="B138" t="s">
        <v>163</v>
      </c>
      <c r="C138" t="s">
        <v>12</v>
      </c>
      <c r="D138" s="3" t="s">
        <v>18</v>
      </c>
    </row>
    <row r="139" spans="1:4" x14ac:dyDescent="0.25">
      <c r="A139">
        <v>137</v>
      </c>
      <c r="B139" t="s">
        <v>164</v>
      </c>
      <c r="C139" t="s">
        <v>15</v>
      </c>
      <c r="D139" s="3" t="s">
        <v>21</v>
      </c>
    </row>
    <row r="140" spans="1:4" x14ac:dyDescent="0.25">
      <c r="A140">
        <v>138</v>
      </c>
      <c r="B140" t="s">
        <v>165</v>
      </c>
      <c r="C140" t="s">
        <v>4</v>
      </c>
      <c r="D140" s="3" t="s">
        <v>10</v>
      </c>
    </row>
    <row r="141" spans="1:4" x14ac:dyDescent="0.25">
      <c r="A141">
        <v>139</v>
      </c>
      <c r="B141" t="s">
        <v>166</v>
      </c>
      <c r="C141" t="s">
        <v>27</v>
      </c>
      <c r="D141" s="3" t="s">
        <v>10</v>
      </c>
    </row>
    <row r="142" spans="1:4" x14ac:dyDescent="0.25">
      <c r="A142">
        <v>140</v>
      </c>
      <c r="B142" t="s">
        <v>167</v>
      </c>
      <c r="C142" t="s">
        <v>4</v>
      </c>
      <c r="D142" s="3" t="s">
        <v>96</v>
      </c>
    </row>
    <row r="143" spans="1:4" x14ac:dyDescent="0.25">
      <c r="A143">
        <v>141</v>
      </c>
      <c r="B143" t="s">
        <v>168</v>
      </c>
      <c r="C143" t="s">
        <v>12</v>
      </c>
      <c r="D143" s="3" t="s">
        <v>50</v>
      </c>
    </row>
    <row r="144" spans="1:4" x14ac:dyDescent="0.25">
      <c r="A144">
        <v>142</v>
      </c>
      <c r="B144" t="s">
        <v>169</v>
      </c>
      <c r="C144" t="s">
        <v>27</v>
      </c>
      <c r="D144" s="3" t="s">
        <v>21</v>
      </c>
    </row>
    <row r="145" spans="1:4" x14ac:dyDescent="0.25">
      <c r="A145">
        <v>143</v>
      </c>
      <c r="B145" t="s">
        <v>170</v>
      </c>
      <c r="C145" t="s">
        <v>15</v>
      </c>
      <c r="D145" s="3" t="s">
        <v>34</v>
      </c>
    </row>
    <row r="146" spans="1:4" x14ac:dyDescent="0.25">
      <c r="A146">
        <v>144</v>
      </c>
      <c r="B146" t="s">
        <v>171</v>
      </c>
      <c r="C146" t="s">
        <v>12</v>
      </c>
      <c r="D146" s="3" t="s">
        <v>42</v>
      </c>
    </row>
    <row r="147" spans="1:4" x14ac:dyDescent="0.25">
      <c r="A147">
        <v>145</v>
      </c>
      <c r="B147" t="s">
        <v>172</v>
      </c>
      <c r="C147" t="s">
        <v>27</v>
      </c>
      <c r="D147" s="3" t="s">
        <v>21</v>
      </c>
    </row>
    <row r="148" spans="1:4" x14ac:dyDescent="0.25">
      <c r="A148">
        <v>146</v>
      </c>
      <c r="B148" t="s">
        <v>173</v>
      </c>
      <c r="C148" t="s">
        <v>12</v>
      </c>
      <c r="D148" s="3" t="s">
        <v>62</v>
      </c>
    </row>
    <row r="149" spans="1:4" x14ac:dyDescent="0.25">
      <c r="A149">
        <v>147</v>
      </c>
      <c r="B149" t="s">
        <v>174</v>
      </c>
      <c r="C149" t="s">
        <v>12</v>
      </c>
      <c r="D149" s="3" t="s">
        <v>23</v>
      </c>
    </row>
    <row r="150" spans="1:4" x14ac:dyDescent="0.25">
      <c r="A150">
        <v>148</v>
      </c>
      <c r="B150" t="s">
        <v>175</v>
      </c>
      <c r="C150" t="s">
        <v>15</v>
      </c>
      <c r="D150" s="3" t="s">
        <v>29</v>
      </c>
    </row>
    <row r="151" spans="1:4" x14ac:dyDescent="0.25">
      <c r="A151">
        <v>149</v>
      </c>
      <c r="B151" t="s">
        <v>176</v>
      </c>
      <c r="C151" t="s">
        <v>12</v>
      </c>
      <c r="D151" s="3" t="s">
        <v>25</v>
      </c>
    </row>
    <row r="152" spans="1:4" x14ac:dyDescent="0.25">
      <c r="A152">
        <v>150</v>
      </c>
      <c r="B152" t="s">
        <v>177</v>
      </c>
      <c r="C152" t="s">
        <v>4</v>
      </c>
      <c r="D152" s="3" t="s">
        <v>62</v>
      </c>
    </row>
    <row r="153" spans="1:4" x14ac:dyDescent="0.25">
      <c r="A153">
        <v>151</v>
      </c>
      <c r="B153" t="s">
        <v>178</v>
      </c>
      <c r="C153" t="s">
        <v>12</v>
      </c>
      <c r="D153" s="3" t="s">
        <v>18</v>
      </c>
    </row>
    <row r="154" spans="1:4" x14ac:dyDescent="0.25">
      <c r="A154">
        <v>152</v>
      </c>
      <c r="B154" t="s">
        <v>179</v>
      </c>
      <c r="C154" t="s">
        <v>27</v>
      </c>
      <c r="D154" s="3" t="s">
        <v>44</v>
      </c>
    </row>
    <row r="155" spans="1:4" x14ac:dyDescent="0.25">
      <c r="A155">
        <v>153</v>
      </c>
      <c r="B155" t="s">
        <v>180</v>
      </c>
      <c r="C155" t="s">
        <v>4</v>
      </c>
      <c r="D155" s="3" t="s">
        <v>50</v>
      </c>
    </row>
    <row r="156" spans="1:4" x14ac:dyDescent="0.25">
      <c r="A156">
        <v>154</v>
      </c>
      <c r="B156" t="s">
        <v>181</v>
      </c>
      <c r="C156" t="s">
        <v>12</v>
      </c>
      <c r="D156" s="3" t="s">
        <v>29</v>
      </c>
    </row>
    <row r="157" spans="1:4" x14ac:dyDescent="0.25">
      <c r="A157">
        <v>155</v>
      </c>
      <c r="B157" t="s">
        <v>182</v>
      </c>
      <c r="C157" t="s">
        <v>15</v>
      </c>
      <c r="D157" s="3" t="s">
        <v>44</v>
      </c>
    </row>
    <row r="158" spans="1:4" x14ac:dyDescent="0.25">
      <c r="A158">
        <v>156</v>
      </c>
      <c r="B158" t="s">
        <v>183</v>
      </c>
      <c r="C158" t="s">
        <v>15</v>
      </c>
      <c r="D158" s="3" t="s">
        <v>29</v>
      </c>
    </row>
    <row r="159" spans="1:4" x14ac:dyDescent="0.25">
      <c r="A159">
        <v>157</v>
      </c>
      <c r="B159" t="s">
        <v>184</v>
      </c>
      <c r="C159" t="s">
        <v>12</v>
      </c>
      <c r="D159" s="3" t="s">
        <v>16</v>
      </c>
    </row>
    <row r="160" spans="1:4" x14ac:dyDescent="0.25">
      <c r="A160">
        <v>158</v>
      </c>
      <c r="B160" s="1" t="s">
        <v>185</v>
      </c>
      <c r="C160" t="s">
        <v>12</v>
      </c>
      <c r="D160" s="3" t="s">
        <v>13</v>
      </c>
    </row>
    <row r="161" spans="1:4" x14ac:dyDescent="0.25">
      <c r="A161">
        <v>159</v>
      </c>
      <c r="B161" t="s">
        <v>186</v>
      </c>
      <c r="C161" t="s">
        <v>12</v>
      </c>
      <c r="D161" s="3" t="s">
        <v>10</v>
      </c>
    </row>
    <row r="162" spans="1:4" x14ac:dyDescent="0.25">
      <c r="A162">
        <v>160</v>
      </c>
      <c r="B162" t="s">
        <v>187</v>
      </c>
      <c r="C162" t="s">
        <v>4</v>
      </c>
      <c r="D162" s="3" t="s">
        <v>7</v>
      </c>
    </row>
    <row r="163" spans="1:4" x14ac:dyDescent="0.25">
      <c r="A163">
        <v>161</v>
      </c>
      <c r="B163" t="s">
        <v>188</v>
      </c>
      <c r="C163" t="s">
        <v>12</v>
      </c>
      <c r="D163" s="3" t="s">
        <v>18</v>
      </c>
    </row>
    <row r="164" spans="1:4" x14ac:dyDescent="0.25">
      <c r="A164">
        <v>162</v>
      </c>
      <c r="B164" t="s">
        <v>189</v>
      </c>
      <c r="C164" t="s">
        <v>15</v>
      </c>
      <c r="D164" s="3" t="s">
        <v>62</v>
      </c>
    </row>
    <row r="165" spans="1:4" x14ac:dyDescent="0.25">
      <c r="A165">
        <v>163</v>
      </c>
      <c r="B165" t="s">
        <v>190</v>
      </c>
      <c r="C165" t="s">
        <v>27</v>
      </c>
      <c r="D165" s="3" t="s">
        <v>72</v>
      </c>
    </row>
    <row r="166" spans="1:4" x14ac:dyDescent="0.25">
      <c r="A166">
        <v>164</v>
      </c>
      <c r="B166" t="s">
        <v>191</v>
      </c>
      <c r="C166" t="s">
        <v>12</v>
      </c>
      <c r="D166" s="3" t="s">
        <v>32</v>
      </c>
    </row>
    <row r="167" spans="1:4" x14ac:dyDescent="0.25">
      <c r="A167">
        <v>165</v>
      </c>
      <c r="B167" t="s">
        <v>192</v>
      </c>
      <c r="C167" t="s">
        <v>12</v>
      </c>
      <c r="D167" s="3" t="s">
        <v>18</v>
      </c>
    </row>
    <row r="168" spans="1:4" x14ac:dyDescent="0.25">
      <c r="A168">
        <v>166</v>
      </c>
      <c r="B168" t="s">
        <v>193</v>
      </c>
      <c r="C168" t="s">
        <v>12</v>
      </c>
      <c r="D168" s="3" t="s">
        <v>21</v>
      </c>
    </row>
    <row r="169" spans="1:4" x14ac:dyDescent="0.25">
      <c r="A169">
        <v>167</v>
      </c>
      <c r="B169" t="s">
        <v>194</v>
      </c>
      <c r="C169" t="s">
        <v>4</v>
      </c>
      <c r="D169" s="3" t="s">
        <v>25</v>
      </c>
    </row>
    <row r="170" spans="1:4" x14ac:dyDescent="0.25">
      <c r="A170">
        <v>168</v>
      </c>
      <c r="B170" t="s">
        <v>195</v>
      </c>
      <c r="C170" t="s">
        <v>27</v>
      </c>
      <c r="D170" s="3" t="s">
        <v>13</v>
      </c>
    </row>
    <row r="171" spans="1:4" x14ac:dyDescent="0.25">
      <c r="A171">
        <v>169</v>
      </c>
      <c r="B171" t="s">
        <v>196</v>
      </c>
      <c r="C171" t="s">
        <v>4</v>
      </c>
      <c r="D171" s="3" t="s">
        <v>21</v>
      </c>
    </row>
    <row r="172" spans="1:4" x14ac:dyDescent="0.25">
      <c r="A172">
        <v>170</v>
      </c>
      <c r="B172" t="s">
        <v>197</v>
      </c>
      <c r="C172" t="s">
        <v>4</v>
      </c>
      <c r="D172" s="3" t="s">
        <v>10</v>
      </c>
    </row>
    <row r="173" spans="1:4" x14ac:dyDescent="0.25">
      <c r="A173">
        <v>171</v>
      </c>
      <c r="B173" t="s">
        <v>198</v>
      </c>
      <c r="C173" t="s">
        <v>27</v>
      </c>
      <c r="D173" s="3" t="s">
        <v>34</v>
      </c>
    </row>
    <row r="174" spans="1:4" x14ac:dyDescent="0.25">
      <c r="A174">
        <v>172</v>
      </c>
      <c r="B174" t="s">
        <v>199</v>
      </c>
      <c r="C174" t="s">
        <v>4</v>
      </c>
      <c r="D174" s="3" t="s">
        <v>44</v>
      </c>
    </row>
    <row r="175" spans="1:4" x14ac:dyDescent="0.25">
      <c r="A175">
        <v>173</v>
      </c>
      <c r="B175" t="s">
        <v>200</v>
      </c>
      <c r="C175" t="s">
        <v>27</v>
      </c>
      <c r="D175" s="3" t="s">
        <v>34</v>
      </c>
    </row>
    <row r="176" spans="1:4" x14ac:dyDescent="0.25">
      <c r="A176">
        <v>174</v>
      </c>
      <c r="B176" t="s">
        <v>201</v>
      </c>
      <c r="C176" t="s">
        <v>12</v>
      </c>
      <c r="D176" s="3" t="s">
        <v>18</v>
      </c>
    </row>
    <row r="177" spans="1:4" x14ac:dyDescent="0.25">
      <c r="A177">
        <v>175</v>
      </c>
      <c r="B177" t="s">
        <v>202</v>
      </c>
      <c r="C177" t="s">
        <v>27</v>
      </c>
      <c r="D177" s="3" t="s">
        <v>203</v>
      </c>
    </row>
    <row r="178" spans="1:4" x14ac:dyDescent="0.25">
      <c r="A178">
        <v>176</v>
      </c>
      <c r="B178" t="s">
        <v>204</v>
      </c>
      <c r="C178" t="s">
        <v>27</v>
      </c>
      <c r="D178" s="3" t="s">
        <v>50</v>
      </c>
    </row>
    <row r="179" spans="1:4" x14ac:dyDescent="0.25">
      <c r="A179">
        <v>177</v>
      </c>
      <c r="B179" t="s">
        <v>205</v>
      </c>
      <c r="C179" t="s">
        <v>12</v>
      </c>
      <c r="D179" s="3" t="s">
        <v>25</v>
      </c>
    </row>
    <row r="180" spans="1:4" x14ac:dyDescent="0.25">
      <c r="A180">
        <v>178</v>
      </c>
      <c r="B180" t="s">
        <v>206</v>
      </c>
      <c r="C180" t="s">
        <v>12</v>
      </c>
      <c r="D180" s="3" t="s">
        <v>32</v>
      </c>
    </row>
    <row r="181" spans="1:4" x14ac:dyDescent="0.25">
      <c r="A181">
        <v>179</v>
      </c>
      <c r="B181" t="s">
        <v>207</v>
      </c>
      <c r="C181" t="s">
        <v>15</v>
      </c>
      <c r="D181" s="3" t="s">
        <v>13</v>
      </c>
    </row>
    <row r="182" spans="1:4" x14ac:dyDescent="0.25">
      <c r="A182">
        <v>180</v>
      </c>
      <c r="B182" t="s">
        <v>208</v>
      </c>
      <c r="C182" t="s">
        <v>15</v>
      </c>
      <c r="D182" s="3" t="s">
        <v>34</v>
      </c>
    </row>
    <row r="183" spans="1:4" x14ac:dyDescent="0.25">
      <c r="A183">
        <v>181</v>
      </c>
      <c r="B183" t="s">
        <v>209</v>
      </c>
      <c r="C183" t="s">
        <v>4</v>
      </c>
      <c r="D183" s="3" t="s">
        <v>25</v>
      </c>
    </row>
    <row r="184" spans="1:4" x14ac:dyDescent="0.25">
      <c r="A184">
        <v>182</v>
      </c>
      <c r="B184" t="s">
        <v>210</v>
      </c>
      <c r="C184" t="s">
        <v>15</v>
      </c>
      <c r="D184" s="3" t="s">
        <v>16</v>
      </c>
    </row>
    <row r="185" spans="1:4" x14ac:dyDescent="0.25">
      <c r="A185">
        <v>183</v>
      </c>
      <c r="B185" t="s">
        <v>211</v>
      </c>
      <c r="C185" t="s">
        <v>27</v>
      </c>
      <c r="D185" s="3" t="s">
        <v>16</v>
      </c>
    </row>
    <row r="186" spans="1:4" x14ac:dyDescent="0.25">
      <c r="A186">
        <v>184</v>
      </c>
      <c r="B186" t="s">
        <v>212</v>
      </c>
      <c r="C186" t="s">
        <v>12</v>
      </c>
      <c r="D186" s="3" t="s">
        <v>23</v>
      </c>
    </row>
    <row r="187" spans="1:4" x14ac:dyDescent="0.25">
      <c r="A187">
        <v>185</v>
      </c>
      <c r="B187" t="s">
        <v>213</v>
      </c>
      <c r="C187" t="s">
        <v>27</v>
      </c>
      <c r="D187" s="3" t="s">
        <v>44</v>
      </c>
    </row>
    <row r="188" spans="1:4" x14ac:dyDescent="0.25">
      <c r="A188">
        <v>186</v>
      </c>
      <c r="B188" t="s">
        <v>214</v>
      </c>
      <c r="C188" t="s">
        <v>27</v>
      </c>
      <c r="D188" s="3" t="s">
        <v>7</v>
      </c>
    </row>
    <row r="189" spans="1:4" x14ac:dyDescent="0.25">
      <c r="A189">
        <v>187</v>
      </c>
      <c r="B189" t="s">
        <v>215</v>
      </c>
      <c r="C189" t="s">
        <v>27</v>
      </c>
      <c r="D189" s="3" t="s">
        <v>25</v>
      </c>
    </row>
    <row r="190" spans="1:4" x14ac:dyDescent="0.25">
      <c r="A190">
        <v>188</v>
      </c>
      <c r="B190" t="s">
        <v>216</v>
      </c>
      <c r="C190" t="s">
        <v>4</v>
      </c>
      <c r="D190" s="3" t="s">
        <v>34</v>
      </c>
    </row>
    <row r="191" spans="1:4" x14ac:dyDescent="0.25">
      <c r="A191">
        <v>189</v>
      </c>
      <c r="B191" t="s">
        <v>217</v>
      </c>
      <c r="C191" t="s">
        <v>15</v>
      </c>
      <c r="D191" s="3" t="s">
        <v>62</v>
      </c>
    </row>
    <row r="192" spans="1:4" x14ac:dyDescent="0.25">
      <c r="A192">
        <v>190</v>
      </c>
      <c r="B192" t="s">
        <v>218</v>
      </c>
      <c r="C192" t="s">
        <v>4</v>
      </c>
      <c r="D192" s="3" t="s">
        <v>32</v>
      </c>
    </row>
    <row r="193" spans="1:4" x14ac:dyDescent="0.25">
      <c r="A193">
        <v>191</v>
      </c>
      <c r="B193" t="s">
        <v>219</v>
      </c>
      <c r="C193" t="s">
        <v>12</v>
      </c>
      <c r="D193" s="3" t="s">
        <v>13</v>
      </c>
    </row>
    <row r="194" spans="1:4" x14ac:dyDescent="0.25">
      <c r="A194">
        <v>192</v>
      </c>
      <c r="B194" t="s">
        <v>220</v>
      </c>
      <c r="C194" t="s">
        <v>15</v>
      </c>
      <c r="D194" s="3" t="s">
        <v>21</v>
      </c>
    </row>
    <row r="195" spans="1:4" x14ac:dyDescent="0.25">
      <c r="A195">
        <v>193</v>
      </c>
      <c r="B195" t="s">
        <v>221</v>
      </c>
      <c r="C195" t="s">
        <v>15</v>
      </c>
      <c r="D195" s="3" t="s">
        <v>18</v>
      </c>
    </row>
    <row r="196" spans="1:4" x14ac:dyDescent="0.25">
      <c r="A196">
        <v>194</v>
      </c>
      <c r="B196" t="s">
        <v>222</v>
      </c>
      <c r="C196" t="s">
        <v>12</v>
      </c>
      <c r="D196" s="3" t="s">
        <v>29</v>
      </c>
    </row>
    <row r="197" spans="1:4" x14ac:dyDescent="0.25">
      <c r="A197">
        <v>195</v>
      </c>
      <c r="B197" t="s">
        <v>223</v>
      </c>
      <c r="C197" t="s">
        <v>27</v>
      </c>
      <c r="D197" s="3" t="s">
        <v>13</v>
      </c>
    </row>
    <row r="198" spans="1:4" x14ac:dyDescent="0.25">
      <c r="A198">
        <v>196</v>
      </c>
      <c r="B198" t="s">
        <v>224</v>
      </c>
      <c r="C198" t="s">
        <v>12</v>
      </c>
      <c r="D198" s="3" t="s">
        <v>29</v>
      </c>
    </row>
    <row r="199" spans="1:4" x14ac:dyDescent="0.25">
      <c r="A199">
        <v>197</v>
      </c>
      <c r="B199" t="s">
        <v>225</v>
      </c>
      <c r="C199" t="s">
        <v>15</v>
      </c>
      <c r="D199" s="3" t="s">
        <v>25</v>
      </c>
    </row>
    <row r="200" spans="1:4" x14ac:dyDescent="0.25">
      <c r="A200">
        <v>198</v>
      </c>
      <c r="B200" t="s">
        <v>226</v>
      </c>
      <c r="C200" t="s">
        <v>27</v>
      </c>
      <c r="D200" s="3" t="s">
        <v>16</v>
      </c>
    </row>
    <row r="201" spans="1:4" x14ac:dyDescent="0.25">
      <c r="A201">
        <v>199</v>
      </c>
      <c r="B201" t="s">
        <v>227</v>
      </c>
      <c r="C201" t="s">
        <v>4</v>
      </c>
      <c r="D201" s="3" t="s">
        <v>42</v>
      </c>
    </row>
    <row r="202" spans="1:4" x14ac:dyDescent="0.25">
      <c r="A202">
        <v>200</v>
      </c>
      <c r="B202" t="s">
        <v>228</v>
      </c>
      <c r="C202" t="s">
        <v>27</v>
      </c>
      <c r="D202" s="3" t="s">
        <v>21</v>
      </c>
    </row>
    <row r="203" spans="1:4" x14ac:dyDescent="0.25">
      <c r="A203">
        <v>201</v>
      </c>
      <c r="B203" t="s">
        <v>229</v>
      </c>
      <c r="C203" t="s">
        <v>15</v>
      </c>
      <c r="D203" s="3" t="s">
        <v>13</v>
      </c>
    </row>
    <row r="204" spans="1:4" x14ac:dyDescent="0.25">
      <c r="A204">
        <v>202</v>
      </c>
      <c r="B204" t="s">
        <v>230</v>
      </c>
      <c r="C204" t="s">
        <v>27</v>
      </c>
      <c r="D204" s="3" t="s">
        <v>32</v>
      </c>
    </row>
    <row r="205" spans="1:4" x14ac:dyDescent="0.25">
      <c r="A205">
        <v>203</v>
      </c>
      <c r="B205" t="s">
        <v>231</v>
      </c>
      <c r="C205" t="s">
        <v>27</v>
      </c>
      <c r="D205" s="3" t="s">
        <v>32</v>
      </c>
    </row>
    <row r="206" spans="1:4" x14ac:dyDescent="0.25">
      <c r="A206">
        <v>204</v>
      </c>
      <c r="B206" t="s">
        <v>232</v>
      </c>
      <c r="C206" t="s">
        <v>15</v>
      </c>
      <c r="D206" s="3" t="s">
        <v>62</v>
      </c>
    </row>
    <row r="207" spans="1:4" x14ac:dyDescent="0.25">
      <c r="A207">
        <v>205</v>
      </c>
      <c r="B207" t="s">
        <v>233</v>
      </c>
      <c r="C207" t="s">
        <v>12</v>
      </c>
      <c r="D207" s="3" t="s">
        <v>18</v>
      </c>
    </row>
    <row r="208" spans="1:4" x14ac:dyDescent="0.25">
      <c r="A208">
        <v>206</v>
      </c>
      <c r="B208" t="s">
        <v>234</v>
      </c>
      <c r="C208" t="s">
        <v>27</v>
      </c>
      <c r="D208" s="3" t="s">
        <v>42</v>
      </c>
    </row>
    <row r="209" spans="1:4" x14ac:dyDescent="0.25">
      <c r="A209">
        <v>207</v>
      </c>
      <c r="B209" t="s">
        <v>235</v>
      </c>
      <c r="C209" t="s">
        <v>4</v>
      </c>
      <c r="D209" s="3" t="s">
        <v>50</v>
      </c>
    </row>
    <row r="210" spans="1:4" x14ac:dyDescent="0.25">
      <c r="A210">
        <v>208</v>
      </c>
      <c r="B210" t="s">
        <v>236</v>
      </c>
      <c r="C210" t="s">
        <v>12</v>
      </c>
      <c r="D210" s="3" t="s">
        <v>62</v>
      </c>
    </row>
    <row r="211" spans="1:4" x14ac:dyDescent="0.25">
      <c r="A211">
        <v>209</v>
      </c>
      <c r="B211" t="s">
        <v>237</v>
      </c>
      <c r="C211" t="s">
        <v>15</v>
      </c>
      <c r="D211" s="3" t="s">
        <v>50</v>
      </c>
    </row>
    <row r="212" spans="1:4" x14ac:dyDescent="0.25">
      <c r="A212">
        <v>210</v>
      </c>
      <c r="B212" t="s">
        <v>238</v>
      </c>
      <c r="C212" t="s">
        <v>27</v>
      </c>
      <c r="D212" s="3" t="s">
        <v>58</v>
      </c>
    </row>
    <row r="213" spans="1:4" x14ac:dyDescent="0.25">
      <c r="A213">
        <v>211</v>
      </c>
      <c r="B213" t="s">
        <v>239</v>
      </c>
      <c r="C213" t="s">
        <v>12</v>
      </c>
      <c r="D213" s="3" t="s">
        <v>34</v>
      </c>
    </row>
    <row r="214" spans="1:4" x14ac:dyDescent="0.25">
      <c r="A214">
        <v>212</v>
      </c>
      <c r="B214" t="s">
        <v>240</v>
      </c>
      <c r="C214" t="s">
        <v>15</v>
      </c>
      <c r="D214" s="3" t="s">
        <v>42</v>
      </c>
    </row>
    <row r="215" spans="1:4" x14ac:dyDescent="0.25">
      <c r="A215">
        <v>213</v>
      </c>
      <c r="B215" t="s">
        <v>241</v>
      </c>
      <c r="C215" t="s">
        <v>4</v>
      </c>
      <c r="D215" s="3" t="s">
        <v>23</v>
      </c>
    </row>
    <row r="216" spans="1:4" x14ac:dyDescent="0.25">
      <c r="A216">
        <v>214</v>
      </c>
      <c r="B216" t="s">
        <v>242</v>
      </c>
      <c r="C216" t="s">
        <v>15</v>
      </c>
      <c r="D216" s="3" t="s">
        <v>16</v>
      </c>
    </row>
    <row r="217" spans="1:4" x14ac:dyDescent="0.25">
      <c r="A217">
        <v>215</v>
      </c>
      <c r="B217" t="s">
        <v>243</v>
      </c>
      <c r="C217" t="s">
        <v>27</v>
      </c>
      <c r="D217" s="3" t="s">
        <v>21</v>
      </c>
    </row>
    <row r="218" spans="1:4" x14ac:dyDescent="0.25">
      <c r="A218">
        <v>216</v>
      </c>
      <c r="B218" t="s">
        <v>244</v>
      </c>
      <c r="C218" t="s">
        <v>15</v>
      </c>
      <c r="D218" s="3" t="s">
        <v>13</v>
      </c>
    </row>
    <row r="219" spans="1:4" x14ac:dyDescent="0.25">
      <c r="A219">
        <v>217</v>
      </c>
      <c r="B219" t="s">
        <v>245</v>
      </c>
      <c r="C219" t="s">
        <v>12</v>
      </c>
      <c r="D219" s="3" t="s">
        <v>29</v>
      </c>
    </row>
    <row r="220" spans="1:4" x14ac:dyDescent="0.25">
      <c r="A220">
        <v>218</v>
      </c>
      <c r="B220" t="s">
        <v>246</v>
      </c>
      <c r="C220" t="s">
        <v>27</v>
      </c>
      <c r="D220" s="3" t="s">
        <v>62</v>
      </c>
    </row>
    <row r="221" spans="1:4" x14ac:dyDescent="0.25">
      <c r="A221">
        <v>219</v>
      </c>
      <c r="B221" t="s">
        <v>247</v>
      </c>
      <c r="C221" t="s">
        <v>12</v>
      </c>
      <c r="D221" s="3" t="s">
        <v>18</v>
      </c>
    </row>
    <row r="222" spans="1:4" x14ac:dyDescent="0.25">
      <c r="A222">
        <v>220</v>
      </c>
      <c r="B222" t="s">
        <v>248</v>
      </c>
      <c r="C222" t="s">
        <v>4</v>
      </c>
      <c r="D222" s="3" t="s">
        <v>42</v>
      </c>
    </row>
    <row r="223" spans="1:4" x14ac:dyDescent="0.25">
      <c r="A223">
        <v>221</v>
      </c>
      <c r="B223" t="s">
        <v>249</v>
      </c>
      <c r="C223" t="s">
        <v>12</v>
      </c>
      <c r="D223" s="3" t="s">
        <v>34</v>
      </c>
    </row>
    <row r="224" spans="1:4" x14ac:dyDescent="0.25">
      <c r="A224">
        <v>222</v>
      </c>
      <c r="B224" t="s">
        <v>250</v>
      </c>
      <c r="C224" t="s">
        <v>27</v>
      </c>
      <c r="D224" s="3" t="s">
        <v>7</v>
      </c>
    </row>
    <row r="225" spans="1:4" x14ac:dyDescent="0.25">
      <c r="A225">
        <v>223</v>
      </c>
      <c r="B225" t="s">
        <v>251</v>
      </c>
      <c r="C225" t="s">
        <v>27</v>
      </c>
      <c r="D225" s="3" t="s">
        <v>72</v>
      </c>
    </row>
    <row r="226" spans="1:4" x14ac:dyDescent="0.25">
      <c r="A226">
        <v>224</v>
      </c>
      <c r="B226" t="s">
        <v>252</v>
      </c>
      <c r="C226" t="s">
        <v>15</v>
      </c>
      <c r="D226" s="3" t="s">
        <v>34</v>
      </c>
    </row>
    <row r="227" spans="1:4" x14ac:dyDescent="0.25">
      <c r="A227">
        <v>225</v>
      </c>
      <c r="B227" t="s">
        <v>253</v>
      </c>
      <c r="C227" t="s">
        <v>15</v>
      </c>
      <c r="D227" s="3" t="s">
        <v>10</v>
      </c>
    </row>
    <row r="228" spans="1:4" x14ac:dyDescent="0.25">
      <c r="A228">
        <v>226</v>
      </c>
      <c r="B228" t="s">
        <v>254</v>
      </c>
      <c r="C228" t="s">
        <v>12</v>
      </c>
      <c r="D228" s="3" t="s">
        <v>7</v>
      </c>
    </row>
    <row r="229" spans="1:4" x14ac:dyDescent="0.25">
      <c r="A229">
        <v>227</v>
      </c>
      <c r="B229" t="s">
        <v>255</v>
      </c>
      <c r="C229" t="s">
        <v>4</v>
      </c>
      <c r="D229" s="3" t="s">
        <v>32</v>
      </c>
    </row>
    <row r="230" spans="1:4" x14ac:dyDescent="0.25">
      <c r="A230">
        <v>228</v>
      </c>
      <c r="B230" t="s">
        <v>256</v>
      </c>
      <c r="C230" t="s">
        <v>4</v>
      </c>
      <c r="D230" s="3" t="s">
        <v>34</v>
      </c>
    </row>
    <row r="231" spans="1:4" x14ac:dyDescent="0.25">
      <c r="A231">
        <v>229</v>
      </c>
      <c r="B231" t="s">
        <v>257</v>
      </c>
      <c r="C231" t="s">
        <v>27</v>
      </c>
      <c r="D231" s="3" t="s">
        <v>44</v>
      </c>
    </row>
    <row r="232" spans="1:4" x14ac:dyDescent="0.25">
      <c r="A232">
        <v>230</v>
      </c>
      <c r="B232" t="s">
        <v>258</v>
      </c>
      <c r="C232" t="s">
        <v>12</v>
      </c>
      <c r="D232" s="3" t="s">
        <v>7</v>
      </c>
    </row>
    <row r="233" spans="1:4" x14ac:dyDescent="0.25">
      <c r="A233">
        <v>231</v>
      </c>
      <c r="B233" t="s">
        <v>259</v>
      </c>
      <c r="C233" t="s">
        <v>15</v>
      </c>
      <c r="D233" s="3" t="s">
        <v>34</v>
      </c>
    </row>
    <row r="234" spans="1:4" x14ac:dyDescent="0.25">
      <c r="A234">
        <v>232</v>
      </c>
      <c r="B234" t="s">
        <v>260</v>
      </c>
      <c r="C234" t="s">
        <v>15</v>
      </c>
      <c r="D234" s="3" t="s">
        <v>7</v>
      </c>
    </row>
    <row r="235" spans="1:4" x14ac:dyDescent="0.25">
      <c r="A235">
        <v>233</v>
      </c>
      <c r="B235" t="s">
        <v>261</v>
      </c>
      <c r="C235" t="s">
        <v>12</v>
      </c>
      <c r="D235" s="3" t="s">
        <v>50</v>
      </c>
    </row>
    <row r="236" spans="1:4" x14ac:dyDescent="0.25">
      <c r="A236">
        <v>234</v>
      </c>
      <c r="B236" t="s">
        <v>262</v>
      </c>
      <c r="C236" t="s">
        <v>12</v>
      </c>
      <c r="D236" s="3" t="s">
        <v>16</v>
      </c>
    </row>
    <row r="237" spans="1:4" x14ac:dyDescent="0.25">
      <c r="A237">
        <v>235</v>
      </c>
      <c r="B237" t="s">
        <v>263</v>
      </c>
      <c r="C237" t="s">
        <v>27</v>
      </c>
      <c r="D237" s="3" t="s">
        <v>34</v>
      </c>
    </row>
    <row r="238" spans="1:4" x14ac:dyDescent="0.25">
      <c r="A238">
        <v>236</v>
      </c>
      <c r="B238" t="s">
        <v>264</v>
      </c>
      <c r="C238" t="s">
        <v>15</v>
      </c>
      <c r="D238" s="3" t="s">
        <v>34</v>
      </c>
    </row>
    <row r="239" spans="1:4" x14ac:dyDescent="0.25">
      <c r="A239">
        <v>237</v>
      </c>
      <c r="B239" t="s">
        <v>265</v>
      </c>
      <c r="C239" t="s">
        <v>27</v>
      </c>
      <c r="D239" s="3" t="s">
        <v>50</v>
      </c>
    </row>
    <row r="240" spans="1:4" x14ac:dyDescent="0.25">
      <c r="A240">
        <v>238</v>
      </c>
      <c r="B240" t="s">
        <v>266</v>
      </c>
      <c r="C240" t="s">
        <v>27</v>
      </c>
      <c r="D240" s="3" t="s">
        <v>72</v>
      </c>
    </row>
    <row r="241" spans="1:4" x14ac:dyDescent="0.25">
      <c r="A241">
        <v>239</v>
      </c>
      <c r="B241" t="s">
        <v>267</v>
      </c>
      <c r="C241" t="s">
        <v>27</v>
      </c>
      <c r="D241" s="3" t="s">
        <v>7</v>
      </c>
    </row>
    <row r="242" spans="1:4" x14ac:dyDescent="0.25">
      <c r="A242">
        <v>240</v>
      </c>
      <c r="B242" t="s">
        <v>268</v>
      </c>
      <c r="C242" t="s">
        <v>4</v>
      </c>
      <c r="D242" s="3" t="s">
        <v>10</v>
      </c>
    </row>
    <row r="243" spans="1:4" x14ac:dyDescent="0.25">
      <c r="A243">
        <v>241</v>
      </c>
      <c r="B243" s="1" t="s">
        <v>269</v>
      </c>
      <c r="C243" t="s">
        <v>15</v>
      </c>
      <c r="D243" s="3" t="s">
        <v>13</v>
      </c>
    </row>
    <row r="244" spans="1:4" x14ac:dyDescent="0.25">
      <c r="A244">
        <v>242</v>
      </c>
      <c r="B244" t="s">
        <v>270</v>
      </c>
      <c r="C244" t="s">
        <v>15</v>
      </c>
      <c r="D244" s="3" t="s">
        <v>10</v>
      </c>
    </row>
    <row r="245" spans="1:4" x14ac:dyDescent="0.25">
      <c r="A245">
        <v>243</v>
      </c>
      <c r="B245" t="s">
        <v>271</v>
      </c>
      <c r="C245" t="s">
        <v>4</v>
      </c>
      <c r="D245" s="3" t="s">
        <v>32</v>
      </c>
    </row>
    <row r="246" spans="1:4" x14ac:dyDescent="0.25">
      <c r="A246">
        <v>244</v>
      </c>
      <c r="B246" t="s">
        <v>272</v>
      </c>
      <c r="C246" t="s">
        <v>27</v>
      </c>
      <c r="D246" s="3" t="s">
        <v>42</v>
      </c>
    </row>
    <row r="247" spans="1:4" x14ac:dyDescent="0.25">
      <c r="A247">
        <v>245</v>
      </c>
      <c r="B247" t="s">
        <v>273</v>
      </c>
      <c r="C247" t="s">
        <v>4</v>
      </c>
      <c r="D247" s="3" t="s">
        <v>274</v>
      </c>
    </row>
    <row r="248" spans="1:4" x14ac:dyDescent="0.25">
      <c r="A248">
        <v>246</v>
      </c>
      <c r="B248" t="s">
        <v>275</v>
      </c>
      <c r="C248" t="s">
        <v>12</v>
      </c>
      <c r="D248" s="3" t="s">
        <v>23</v>
      </c>
    </row>
    <row r="249" spans="1:4" x14ac:dyDescent="0.25">
      <c r="A249">
        <v>247</v>
      </c>
      <c r="B249" t="s">
        <v>276</v>
      </c>
      <c r="C249" t="s">
        <v>12</v>
      </c>
      <c r="D249" s="3" t="s">
        <v>21</v>
      </c>
    </row>
    <row r="250" spans="1:4" x14ac:dyDescent="0.25">
      <c r="A250">
        <v>248</v>
      </c>
      <c r="B250" t="s">
        <v>277</v>
      </c>
      <c r="C250" t="s">
        <v>4</v>
      </c>
      <c r="D250" s="3" t="s">
        <v>32</v>
      </c>
    </row>
    <row r="251" spans="1:4" x14ac:dyDescent="0.25">
      <c r="A251">
        <v>249</v>
      </c>
      <c r="B251" t="s">
        <v>278</v>
      </c>
      <c r="C251" t="s">
        <v>12</v>
      </c>
      <c r="D251" s="3" t="s">
        <v>34</v>
      </c>
    </row>
    <row r="252" spans="1:4" x14ac:dyDescent="0.25">
      <c r="A252">
        <v>250</v>
      </c>
      <c r="B252" t="s">
        <v>279</v>
      </c>
      <c r="C252" t="s">
        <v>12</v>
      </c>
      <c r="D252" s="3" t="s">
        <v>18</v>
      </c>
    </row>
    <row r="253" spans="1:4" x14ac:dyDescent="0.25">
      <c r="A253">
        <v>251</v>
      </c>
      <c r="B253" t="s">
        <v>280</v>
      </c>
      <c r="C253" t="s">
        <v>4</v>
      </c>
      <c r="D253" s="3" t="s">
        <v>50</v>
      </c>
    </row>
    <row r="254" spans="1:4" x14ac:dyDescent="0.25">
      <c r="A254">
        <v>252</v>
      </c>
      <c r="B254" t="s">
        <v>281</v>
      </c>
      <c r="C254" t="s">
        <v>12</v>
      </c>
      <c r="D254" s="3" t="s">
        <v>44</v>
      </c>
    </row>
    <row r="255" spans="1:4" x14ac:dyDescent="0.25">
      <c r="A255">
        <v>253</v>
      </c>
      <c r="B255" t="s">
        <v>282</v>
      </c>
      <c r="C255" t="s">
        <v>15</v>
      </c>
      <c r="D255" s="3" t="s">
        <v>50</v>
      </c>
    </row>
    <row r="256" spans="1:4" x14ac:dyDescent="0.25">
      <c r="A256">
        <v>254</v>
      </c>
      <c r="B256" t="s">
        <v>283</v>
      </c>
      <c r="C256" t="s">
        <v>4</v>
      </c>
      <c r="D256" s="3" t="s">
        <v>42</v>
      </c>
    </row>
    <row r="257" spans="1:4" x14ac:dyDescent="0.25">
      <c r="A257">
        <v>255</v>
      </c>
      <c r="B257" t="s">
        <v>284</v>
      </c>
      <c r="C257" t="s">
        <v>12</v>
      </c>
      <c r="D257" s="3" t="s">
        <v>23</v>
      </c>
    </row>
    <row r="258" spans="1:4" x14ac:dyDescent="0.25">
      <c r="A258">
        <v>256</v>
      </c>
      <c r="B258" t="s">
        <v>285</v>
      </c>
      <c r="C258" t="s">
        <v>4</v>
      </c>
      <c r="D258" s="3" t="s">
        <v>42</v>
      </c>
    </row>
    <row r="259" spans="1:4" x14ac:dyDescent="0.25">
      <c r="A259">
        <v>257</v>
      </c>
      <c r="B259" t="s">
        <v>286</v>
      </c>
      <c r="C259" t="s">
        <v>4</v>
      </c>
      <c r="D259" s="3" t="s">
        <v>25</v>
      </c>
    </row>
    <row r="260" spans="1:4" x14ac:dyDescent="0.25">
      <c r="A260">
        <v>258</v>
      </c>
      <c r="B260" t="s">
        <v>287</v>
      </c>
      <c r="C260" t="s">
        <v>15</v>
      </c>
      <c r="D260" s="3" t="s">
        <v>44</v>
      </c>
    </row>
    <row r="261" spans="1:4" x14ac:dyDescent="0.25">
      <c r="A261">
        <v>259</v>
      </c>
      <c r="B261" t="s">
        <v>288</v>
      </c>
      <c r="C261" t="s">
        <v>12</v>
      </c>
      <c r="D261" s="3" t="s">
        <v>32</v>
      </c>
    </row>
    <row r="262" spans="1:4" x14ac:dyDescent="0.25">
      <c r="A262">
        <v>260</v>
      </c>
      <c r="B262" t="s">
        <v>289</v>
      </c>
      <c r="C262" t="s">
        <v>15</v>
      </c>
      <c r="D262" s="3" t="s">
        <v>18</v>
      </c>
    </row>
    <row r="263" spans="1:4" x14ac:dyDescent="0.25">
      <c r="A263">
        <v>261</v>
      </c>
      <c r="B263" t="s">
        <v>290</v>
      </c>
      <c r="C263" t="s">
        <v>12</v>
      </c>
      <c r="D263" s="3" t="s">
        <v>16</v>
      </c>
    </row>
    <row r="264" spans="1:4" x14ac:dyDescent="0.25">
      <c r="A264">
        <v>262</v>
      </c>
      <c r="B264" t="s">
        <v>291</v>
      </c>
      <c r="C264" t="s">
        <v>4</v>
      </c>
      <c r="D264" s="3" t="s">
        <v>18</v>
      </c>
    </row>
    <row r="265" spans="1:4" x14ac:dyDescent="0.25">
      <c r="A265">
        <v>263</v>
      </c>
      <c r="B265" t="s">
        <v>292</v>
      </c>
      <c r="C265" t="s">
        <v>4</v>
      </c>
      <c r="D265" s="3" t="s">
        <v>42</v>
      </c>
    </row>
    <row r="266" spans="1:4" x14ac:dyDescent="0.25">
      <c r="A266">
        <v>264</v>
      </c>
      <c r="B266" t="s">
        <v>293</v>
      </c>
      <c r="C266" t="s">
        <v>27</v>
      </c>
      <c r="D266" s="3" t="s">
        <v>62</v>
      </c>
    </row>
    <row r="267" spans="1:4" x14ac:dyDescent="0.25">
      <c r="A267">
        <v>265</v>
      </c>
      <c r="B267" t="s">
        <v>294</v>
      </c>
      <c r="C267" t="s">
        <v>12</v>
      </c>
      <c r="D267" s="3" t="s">
        <v>13</v>
      </c>
    </row>
    <row r="268" spans="1:4" x14ac:dyDescent="0.25">
      <c r="A268">
        <v>266</v>
      </c>
      <c r="B268" t="s">
        <v>295</v>
      </c>
      <c r="C268" t="s">
        <v>12</v>
      </c>
      <c r="D268" s="3" t="s">
        <v>42</v>
      </c>
    </row>
    <row r="269" spans="1:4" x14ac:dyDescent="0.25">
      <c r="A269">
        <v>267</v>
      </c>
      <c r="B269" t="s">
        <v>296</v>
      </c>
      <c r="C269" t="s">
        <v>27</v>
      </c>
      <c r="D269" s="3" t="s">
        <v>62</v>
      </c>
    </row>
    <row r="270" spans="1:4" x14ac:dyDescent="0.25">
      <c r="A270">
        <v>268</v>
      </c>
      <c r="B270" t="s">
        <v>297</v>
      </c>
      <c r="C270" t="s">
        <v>27</v>
      </c>
      <c r="D270" s="3" t="s">
        <v>34</v>
      </c>
    </row>
    <row r="271" spans="1:4" x14ac:dyDescent="0.25">
      <c r="A271">
        <v>269</v>
      </c>
      <c r="B271" t="s">
        <v>298</v>
      </c>
      <c r="C271" t="s">
        <v>15</v>
      </c>
      <c r="D271" s="3" t="s">
        <v>72</v>
      </c>
    </row>
    <row r="272" spans="1:4" x14ac:dyDescent="0.25">
      <c r="A272">
        <v>270</v>
      </c>
      <c r="B272" t="s">
        <v>299</v>
      </c>
      <c r="C272" t="s">
        <v>15</v>
      </c>
      <c r="D272" s="3" t="s">
        <v>62</v>
      </c>
    </row>
    <row r="273" spans="1:4" x14ac:dyDescent="0.25">
      <c r="A273">
        <v>271</v>
      </c>
      <c r="B273" t="s">
        <v>300</v>
      </c>
      <c r="C273" t="s">
        <v>4</v>
      </c>
      <c r="D273" s="3" t="s">
        <v>16</v>
      </c>
    </row>
    <row r="274" spans="1:4" x14ac:dyDescent="0.25">
      <c r="A274">
        <v>272</v>
      </c>
      <c r="B274" t="s">
        <v>301</v>
      </c>
      <c r="C274" t="s">
        <v>27</v>
      </c>
      <c r="D274" s="3" t="s">
        <v>7</v>
      </c>
    </row>
    <row r="275" spans="1:4" x14ac:dyDescent="0.25">
      <c r="A275">
        <v>273</v>
      </c>
      <c r="B275" t="s">
        <v>302</v>
      </c>
      <c r="C275" t="s">
        <v>27</v>
      </c>
      <c r="D275" s="3" t="s">
        <v>13</v>
      </c>
    </row>
    <row r="276" spans="1:4" x14ac:dyDescent="0.25">
      <c r="A276">
        <v>274</v>
      </c>
      <c r="B276" t="s">
        <v>303</v>
      </c>
      <c r="C276" t="s">
        <v>15</v>
      </c>
      <c r="D276" s="3" t="s">
        <v>72</v>
      </c>
    </row>
    <row r="277" spans="1:4" x14ac:dyDescent="0.25">
      <c r="A277">
        <v>275</v>
      </c>
      <c r="B277" t="s">
        <v>304</v>
      </c>
      <c r="C277" t="s">
        <v>4</v>
      </c>
      <c r="D277" s="3" t="s">
        <v>44</v>
      </c>
    </row>
    <row r="278" spans="1:4" x14ac:dyDescent="0.25">
      <c r="A278">
        <v>276</v>
      </c>
      <c r="B278" s="1" t="s">
        <v>305</v>
      </c>
      <c r="C278" t="s">
        <v>4</v>
      </c>
      <c r="D278" s="3" t="s">
        <v>21</v>
      </c>
    </row>
    <row r="279" spans="1:4" x14ac:dyDescent="0.25">
      <c r="A279">
        <v>277</v>
      </c>
      <c r="B279" t="s">
        <v>306</v>
      </c>
      <c r="C279" t="s">
        <v>27</v>
      </c>
      <c r="D279" s="3" t="s">
        <v>32</v>
      </c>
    </row>
    <row r="280" spans="1:4" x14ac:dyDescent="0.25">
      <c r="A280">
        <v>278</v>
      </c>
      <c r="B280" t="s">
        <v>307</v>
      </c>
      <c r="C280" t="s">
        <v>15</v>
      </c>
      <c r="D280" s="3" t="s">
        <v>72</v>
      </c>
    </row>
    <row r="281" spans="1:4" x14ac:dyDescent="0.25">
      <c r="A281">
        <v>279</v>
      </c>
      <c r="B281" t="s">
        <v>308</v>
      </c>
      <c r="C281" t="s">
        <v>4</v>
      </c>
      <c r="D281" s="3" t="s">
        <v>32</v>
      </c>
    </row>
    <row r="282" spans="1:4" x14ac:dyDescent="0.25">
      <c r="A282">
        <v>280</v>
      </c>
      <c r="B282" t="s">
        <v>309</v>
      </c>
      <c r="C282" t="s">
        <v>12</v>
      </c>
      <c r="D282" s="3" t="s">
        <v>96</v>
      </c>
    </row>
    <row r="283" spans="1:4" x14ac:dyDescent="0.25">
      <c r="A283">
        <v>281</v>
      </c>
      <c r="B283" t="s">
        <v>310</v>
      </c>
      <c r="C283" t="s">
        <v>4</v>
      </c>
      <c r="D283" s="3" t="s">
        <v>16</v>
      </c>
    </row>
    <row r="284" spans="1:4" x14ac:dyDescent="0.25">
      <c r="A284">
        <v>282</v>
      </c>
      <c r="B284" t="s">
        <v>311</v>
      </c>
      <c r="C284" t="s">
        <v>27</v>
      </c>
      <c r="D284" s="3" t="s">
        <v>29</v>
      </c>
    </row>
    <row r="285" spans="1:4" x14ac:dyDescent="0.25">
      <c r="A285">
        <v>283</v>
      </c>
      <c r="B285" t="s">
        <v>312</v>
      </c>
      <c r="C285" t="s">
        <v>27</v>
      </c>
      <c r="D285" s="3" t="s">
        <v>23</v>
      </c>
    </row>
    <row r="286" spans="1:4" x14ac:dyDescent="0.25">
      <c r="A286">
        <v>284</v>
      </c>
      <c r="B286" t="s">
        <v>313</v>
      </c>
      <c r="C286" t="s">
        <v>4</v>
      </c>
      <c r="D286" s="3" t="s">
        <v>10</v>
      </c>
    </row>
    <row r="287" spans="1:4" x14ac:dyDescent="0.25">
      <c r="A287">
        <v>285</v>
      </c>
      <c r="B287" s="1" t="s">
        <v>314</v>
      </c>
      <c r="C287" t="s">
        <v>15</v>
      </c>
      <c r="D287" s="3" t="s">
        <v>44</v>
      </c>
    </row>
    <row r="288" spans="1:4" x14ac:dyDescent="0.25">
      <c r="A288">
        <v>286</v>
      </c>
      <c r="B288" t="s">
        <v>315</v>
      </c>
      <c r="C288" t="s">
        <v>15</v>
      </c>
      <c r="D288" s="3" t="s">
        <v>34</v>
      </c>
    </row>
    <row r="289" spans="1:4" x14ac:dyDescent="0.25">
      <c r="A289">
        <v>287</v>
      </c>
      <c r="B289" t="s">
        <v>316</v>
      </c>
      <c r="C289" t="s">
        <v>15</v>
      </c>
      <c r="D289" s="3" t="s">
        <v>34</v>
      </c>
    </row>
    <row r="290" spans="1:4" x14ac:dyDescent="0.25">
      <c r="A290">
        <v>288</v>
      </c>
      <c r="B290" t="s">
        <v>317</v>
      </c>
      <c r="C290" t="s">
        <v>15</v>
      </c>
      <c r="D290" s="3" t="s">
        <v>16</v>
      </c>
    </row>
    <row r="291" spans="1:4" x14ac:dyDescent="0.25">
      <c r="A291">
        <v>289</v>
      </c>
      <c r="B291" t="s">
        <v>318</v>
      </c>
      <c r="C291" t="s">
        <v>4</v>
      </c>
      <c r="D291" s="3" t="s">
        <v>29</v>
      </c>
    </row>
    <row r="292" spans="1:4" x14ac:dyDescent="0.25">
      <c r="A292">
        <v>290</v>
      </c>
      <c r="B292" t="s">
        <v>319</v>
      </c>
      <c r="C292" t="s">
        <v>15</v>
      </c>
      <c r="D292" s="3" t="s">
        <v>62</v>
      </c>
    </row>
    <row r="293" spans="1:4" x14ac:dyDescent="0.25">
      <c r="A293">
        <v>291</v>
      </c>
      <c r="B293" t="s">
        <v>320</v>
      </c>
      <c r="C293" t="s">
        <v>27</v>
      </c>
      <c r="D293" s="3" t="s">
        <v>16</v>
      </c>
    </row>
    <row r="294" spans="1:4" x14ac:dyDescent="0.25">
      <c r="A294">
        <v>292</v>
      </c>
      <c r="B294" t="s">
        <v>321</v>
      </c>
      <c r="C294" t="s">
        <v>27</v>
      </c>
      <c r="D294" s="3" t="s">
        <v>13</v>
      </c>
    </row>
    <row r="295" spans="1:4" x14ac:dyDescent="0.25">
      <c r="A295">
        <v>293</v>
      </c>
      <c r="B295" t="s">
        <v>322</v>
      </c>
      <c r="C295" t="s">
        <v>27</v>
      </c>
      <c r="D295" s="3" t="s">
        <v>29</v>
      </c>
    </row>
    <row r="296" spans="1:4" x14ac:dyDescent="0.25">
      <c r="A296">
        <v>294</v>
      </c>
      <c r="B296" t="s">
        <v>323</v>
      </c>
      <c r="C296" t="s">
        <v>27</v>
      </c>
      <c r="D296" s="3" t="s">
        <v>25</v>
      </c>
    </row>
    <row r="297" spans="1:4" x14ac:dyDescent="0.25">
      <c r="A297">
        <v>295</v>
      </c>
      <c r="B297" t="s">
        <v>324</v>
      </c>
      <c r="C297" t="s">
        <v>15</v>
      </c>
      <c r="D297" s="3" t="s">
        <v>62</v>
      </c>
    </row>
    <row r="298" spans="1:4" x14ac:dyDescent="0.25">
      <c r="A298">
        <v>296</v>
      </c>
      <c r="B298" t="s">
        <v>325</v>
      </c>
      <c r="C298" t="s">
        <v>12</v>
      </c>
      <c r="D298" s="3" t="s">
        <v>23</v>
      </c>
    </row>
    <row r="299" spans="1:4" x14ac:dyDescent="0.25">
      <c r="A299">
        <v>297</v>
      </c>
      <c r="B299" t="s">
        <v>326</v>
      </c>
      <c r="C299" t="s">
        <v>4</v>
      </c>
      <c r="D299" s="3" t="s">
        <v>7</v>
      </c>
    </row>
    <row r="300" spans="1:4" x14ac:dyDescent="0.25">
      <c r="A300">
        <v>298</v>
      </c>
      <c r="B300" t="s">
        <v>327</v>
      </c>
      <c r="C300" t="s">
        <v>4</v>
      </c>
      <c r="D300" s="3" t="s">
        <v>44</v>
      </c>
    </row>
    <row r="301" spans="1:4" x14ac:dyDescent="0.25">
      <c r="A301">
        <v>299</v>
      </c>
      <c r="B301" t="s">
        <v>328</v>
      </c>
      <c r="C301" t="s">
        <v>27</v>
      </c>
      <c r="D301" s="3" t="s">
        <v>50</v>
      </c>
    </row>
    <row r="302" spans="1:4" x14ac:dyDescent="0.25">
      <c r="A302">
        <v>300</v>
      </c>
      <c r="B302" t="s">
        <v>329</v>
      </c>
      <c r="C302" t="s">
        <v>4</v>
      </c>
      <c r="D302" s="3" t="s">
        <v>72</v>
      </c>
    </row>
    <row r="303" spans="1:4" x14ac:dyDescent="0.25">
      <c r="A303">
        <v>301</v>
      </c>
      <c r="B303" t="s">
        <v>330</v>
      </c>
      <c r="C303" t="s">
        <v>15</v>
      </c>
      <c r="D303" s="3" t="s">
        <v>13</v>
      </c>
    </row>
    <row r="304" spans="1:4" x14ac:dyDescent="0.25">
      <c r="A304">
        <v>302</v>
      </c>
      <c r="B304" t="s">
        <v>331</v>
      </c>
      <c r="C304" t="s">
        <v>12</v>
      </c>
      <c r="D304" s="3" t="s">
        <v>44</v>
      </c>
    </row>
    <row r="305" spans="1:4" x14ac:dyDescent="0.25">
      <c r="A305">
        <v>303</v>
      </c>
      <c r="B305" t="s">
        <v>332</v>
      </c>
      <c r="C305" t="s">
        <v>15</v>
      </c>
      <c r="D305" s="3" t="s">
        <v>72</v>
      </c>
    </row>
    <row r="306" spans="1:4" x14ac:dyDescent="0.25">
      <c r="A306">
        <v>304</v>
      </c>
      <c r="B306" t="s">
        <v>333</v>
      </c>
      <c r="C306" t="s">
        <v>15</v>
      </c>
      <c r="D306" s="3" t="s">
        <v>42</v>
      </c>
    </row>
    <row r="307" spans="1:4" x14ac:dyDescent="0.25">
      <c r="A307">
        <v>305</v>
      </c>
      <c r="B307" t="s">
        <v>334</v>
      </c>
      <c r="C307" t="s">
        <v>15</v>
      </c>
      <c r="D307" s="3" t="s">
        <v>72</v>
      </c>
    </row>
    <row r="308" spans="1:4" x14ac:dyDescent="0.25">
      <c r="A308">
        <v>306</v>
      </c>
      <c r="B308" t="s">
        <v>335</v>
      </c>
      <c r="C308" t="s">
        <v>15</v>
      </c>
      <c r="D308" s="3" t="s">
        <v>50</v>
      </c>
    </row>
    <row r="309" spans="1:4" x14ac:dyDescent="0.25">
      <c r="A309">
        <v>307</v>
      </c>
      <c r="B309" s="1" t="s">
        <v>336</v>
      </c>
      <c r="C309" t="s">
        <v>4</v>
      </c>
      <c r="D309" s="3" t="s">
        <v>13</v>
      </c>
    </row>
    <row r="310" spans="1:4" x14ac:dyDescent="0.25">
      <c r="A310">
        <v>308</v>
      </c>
      <c r="B310" t="s">
        <v>337</v>
      </c>
      <c r="C310" t="s">
        <v>15</v>
      </c>
      <c r="D310" s="3" t="s">
        <v>29</v>
      </c>
    </row>
    <row r="311" spans="1:4" x14ac:dyDescent="0.25">
      <c r="A311">
        <v>309</v>
      </c>
      <c r="B311" t="s">
        <v>338</v>
      </c>
      <c r="C311" t="s">
        <v>15</v>
      </c>
      <c r="D311" s="3" t="s">
        <v>29</v>
      </c>
    </row>
    <row r="312" spans="1:4" x14ac:dyDescent="0.25">
      <c r="A312">
        <v>310</v>
      </c>
      <c r="B312" t="s">
        <v>339</v>
      </c>
      <c r="C312" t="s">
        <v>15</v>
      </c>
      <c r="D312" s="3" t="s">
        <v>62</v>
      </c>
    </row>
    <row r="313" spans="1:4" x14ac:dyDescent="0.25">
      <c r="A313">
        <v>311</v>
      </c>
      <c r="B313" t="s">
        <v>340</v>
      </c>
      <c r="C313" t="s">
        <v>4</v>
      </c>
      <c r="D313" s="3" t="s">
        <v>18</v>
      </c>
    </row>
    <row r="314" spans="1:4" x14ac:dyDescent="0.25">
      <c r="A314">
        <v>312</v>
      </c>
      <c r="B314" t="s">
        <v>341</v>
      </c>
      <c r="C314" t="s">
        <v>15</v>
      </c>
      <c r="D314" s="3" t="s">
        <v>21</v>
      </c>
    </row>
    <row r="315" spans="1:4" x14ac:dyDescent="0.25">
      <c r="A315">
        <v>313</v>
      </c>
      <c r="B315" t="s">
        <v>342</v>
      </c>
      <c r="C315" t="s">
        <v>12</v>
      </c>
      <c r="D315" s="3" t="s">
        <v>32</v>
      </c>
    </row>
    <row r="316" spans="1:4" x14ac:dyDescent="0.25">
      <c r="A316">
        <v>314</v>
      </c>
      <c r="B316" t="s">
        <v>343</v>
      </c>
      <c r="C316" t="s">
        <v>15</v>
      </c>
      <c r="D316" s="3" t="s">
        <v>25</v>
      </c>
    </row>
    <row r="317" spans="1:4" x14ac:dyDescent="0.25">
      <c r="A317">
        <v>315</v>
      </c>
      <c r="B317" t="s">
        <v>344</v>
      </c>
      <c r="C317" t="s">
        <v>12</v>
      </c>
      <c r="D317" s="3" t="s">
        <v>96</v>
      </c>
    </row>
    <row r="318" spans="1:4" x14ac:dyDescent="0.25">
      <c r="A318">
        <v>316</v>
      </c>
      <c r="B318" t="s">
        <v>345</v>
      </c>
      <c r="C318" t="s">
        <v>27</v>
      </c>
      <c r="D318" s="3" t="s">
        <v>29</v>
      </c>
    </row>
    <row r="319" spans="1:4" x14ac:dyDescent="0.25">
      <c r="A319">
        <v>317</v>
      </c>
      <c r="B319" t="s">
        <v>346</v>
      </c>
      <c r="C319" t="s">
        <v>27</v>
      </c>
      <c r="D319" s="3" t="s">
        <v>16</v>
      </c>
    </row>
    <row r="320" spans="1:4" x14ac:dyDescent="0.25">
      <c r="A320">
        <v>318</v>
      </c>
      <c r="B320" t="s">
        <v>347</v>
      </c>
      <c r="C320" t="s">
        <v>27</v>
      </c>
      <c r="D320" s="3" t="s">
        <v>23</v>
      </c>
    </row>
    <row r="321" spans="1:4" x14ac:dyDescent="0.25">
      <c r="A321">
        <v>319</v>
      </c>
      <c r="B321" t="s">
        <v>348</v>
      </c>
      <c r="C321" t="s">
        <v>15</v>
      </c>
      <c r="D321" s="3" t="s">
        <v>13</v>
      </c>
    </row>
    <row r="322" spans="1:4" x14ac:dyDescent="0.25">
      <c r="A322">
        <v>320</v>
      </c>
      <c r="B322" t="s">
        <v>349</v>
      </c>
      <c r="C322" t="s">
        <v>12</v>
      </c>
      <c r="D322" s="3" t="s">
        <v>34</v>
      </c>
    </row>
    <row r="323" spans="1:4" x14ac:dyDescent="0.25">
      <c r="A323">
        <v>321</v>
      </c>
      <c r="B323" t="s">
        <v>350</v>
      </c>
      <c r="C323" t="s">
        <v>15</v>
      </c>
      <c r="D323" s="3" t="s">
        <v>16</v>
      </c>
    </row>
    <row r="324" spans="1:4" x14ac:dyDescent="0.25">
      <c r="A324">
        <v>322</v>
      </c>
      <c r="B324" t="s">
        <v>351</v>
      </c>
      <c r="C324" t="s">
        <v>27</v>
      </c>
      <c r="D324" s="3" t="s">
        <v>25</v>
      </c>
    </row>
    <row r="325" spans="1:4" x14ac:dyDescent="0.25">
      <c r="A325">
        <v>323</v>
      </c>
      <c r="B325" t="s">
        <v>352</v>
      </c>
      <c r="C325" t="s">
        <v>4</v>
      </c>
      <c r="D325" s="3" t="s">
        <v>34</v>
      </c>
    </row>
    <row r="326" spans="1:4" x14ac:dyDescent="0.25">
      <c r="A326">
        <v>324</v>
      </c>
      <c r="B326" s="1" t="s">
        <v>353</v>
      </c>
      <c r="C326" t="s">
        <v>12</v>
      </c>
      <c r="D326" s="3" t="s">
        <v>42</v>
      </c>
    </row>
    <row r="327" spans="1:4" x14ac:dyDescent="0.25">
      <c r="A327">
        <v>325</v>
      </c>
      <c r="B327" t="s">
        <v>354</v>
      </c>
      <c r="C327" t="s">
        <v>12</v>
      </c>
      <c r="D327" s="3" t="s">
        <v>25</v>
      </c>
    </row>
    <row r="328" spans="1:4" x14ac:dyDescent="0.25">
      <c r="A328">
        <v>326</v>
      </c>
      <c r="B328" t="s">
        <v>355</v>
      </c>
      <c r="C328" t="s">
        <v>12</v>
      </c>
      <c r="D328" s="3" t="s">
        <v>16</v>
      </c>
    </row>
    <row r="329" spans="1:4" x14ac:dyDescent="0.25">
      <c r="A329">
        <v>327</v>
      </c>
      <c r="B329" t="s">
        <v>356</v>
      </c>
      <c r="C329" t="s">
        <v>15</v>
      </c>
      <c r="D329" s="3" t="s">
        <v>16</v>
      </c>
    </row>
    <row r="330" spans="1:4" x14ac:dyDescent="0.25">
      <c r="A330">
        <v>328</v>
      </c>
      <c r="B330" t="s">
        <v>357</v>
      </c>
      <c r="C330" t="s">
        <v>15</v>
      </c>
      <c r="D330" s="3" t="s">
        <v>32</v>
      </c>
    </row>
    <row r="331" spans="1:4" x14ac:dyDescent="0.25">
      <c r="A331">
        <v>329</v>
      </c>
      <c r="B331" t="s">
        <v>358</v>
      </c>
      <c r="C331" t="s">
        <v>15</v>
      </c>
      <c r="D331" s="3" t="s">
        <v>72</v>
      </c>
    </row>
    <row r="332" spans="1:4" x14ac:dyDescent="0.25">
      <c r="A332">
        <v>330</v>
      </c>
      <c r="B332" t="s">
        <v>359</v>
      </c>
      <c r="C332" t="s">
        <v>4</v>
      </c>
      <c r="D332" s="3" t="s">
        <v>13</v>
      </c>
    </row>
    <row r="333" spans="1:4" x14ac:dyDescent="0.25">
      <c r="A333">
        <v>331</v>
      </c>
      <c r="B333" t="s">
        <v>360</v>
      </c>
      <c r="C333" t="s">
        <v>15</v>
      </c>
      <c r="D333" s="3" t="s">
        <v>10</v>
      </c>
    </row>
    <row r="334" spans="1:4" x14ac:dyDescent="0.25">
      <c r="A334">
        <v>332</v>
      </c>
      <c r="B334" t="s">
        <v>361</v>
      </c>
      <c r="C334" t="s">
        <v>27</v>
      </c>
      <c r="D334" s="3" t="s">
        <v>16</v>
      </c>
    </row>
    <row r="335" spans="1:4" x14ac:dyDescent="0.25">
      <c r="A335">
        <v>333</v>
      </c>
      <c r="B335" t="s">
        <v>362</v>
      </c>
      <c r="C335" t="s">
        <v>15</v>
      </c>
      <c r="D335" s="3" t="s">
        <v>25</v>
      </c>
    </row>
    <row r="336" spans="1:4" x14ac:dyDescent="0.25">
      <c r="A336">
        <v>334</v>
      </c>
      <c r="B336" t="s">
        <v>363</v>
      </c>
      <c r="C336" t="s">
        <v>12</v>
      </c>
      <c r="D336" s="3" t="s">
        <v>72</v>
      </c>
    </row>
    <row r="337" spans="1:4" x14ac:dyDescent="0.25">
      <c r="A337">
        <v>335</v>
      </c>
      <c r="B337" t="s">
        <v>364</v>
      </c>
      <c r="C337" t="s">
        <v>4</v>
      </c>
      <c r="D337" s="3" t="s">
        <v>25</v>
      </c>
    </row>
    <row r="338" spans="1:4" x14ac:dyDescent="0.25">
      <c r="A338">
        <v>336</v>
      </c>
      <c r="B338" t="s">
        <v>365</v>
      </c>
      <c r="C338" t="s">
        <v>12</v>
      </c>
      <c r="D338" s="3" t="s">
        <v>62</v>
      </c>
    </row>
    <row r="339" spans="1:4" x14ac:dyDescent="0.25">
      <c r="A339">
        <v>337</v>
      </c>
      <c r="B339" t="s">
        <v>366</v>
      </c>
      <c r="C339" t="s">
        <v>12</v>
      </c>
      <c r="D339" s="3" t="s">
        <v>10</v>
      </c>
    </row>
    <row r="340" spans="1:4" x14ac:dyDescent="0.25">
      <c r="A340">
        <v>338</v>
      </c>
      <c r="B340" t="s">
        <v>367</v>
      </c>
      <c r="C340" t="s">
        <v>27</v>
      </c>
      <c r="D340" s="3" t="s">
        <v>10</v>
      </c>
    </row>
    <row r="341" spans="1:4" x14ac:dyDescent="0.25">
      <c r="A341">
        <v>339</v>
      </c>
      <c r="B341" t="s">
        <v>368</v>
      </c>
      <c r="C341" t="s">
        <v>15</v>
      </c>
      <c r="D341" s="3" t="s">
        <v>18</v>
      </c>
    </row>
    <row r="342" spans="1:4" x14ac:dyDescent="0.25">
      <c r="A342">
        <v>340</v>
      </c>
      <c r="B342" t="s">
        <v>369</v>
      </c>
      <c r="C342" t="s">
        <v>4</v>
      </c>
      <c r="D342" s="3" t="s">
        <v>42</v>
      </c>
    </row>
    <row r="343" spans="1:4" x14ac:dyDescent="0.25">
      <c r="A343">
        <v>341</v>
      </c>
      <c r="B343" t="s">
        <v>370</v>
      </c>
      <c r="C343" t="s">
        <v>12</v>
      </c>
      <c r="D343" s="3" t="s">
        <v>29</v>
      </c>
    </row>
    <row r="344" spans="1:4" x14ac:dyDescent="0.25">
      <c r="A344">
        <v>342</v>
      </c>
      <c r="B344" t="s">
        <v>371</v>
      </c>
      <c r="C344" t="s">
        <v>27</v>
      </c>
      <c r="D344" s="3" t="s">
        <v>29</v>
      </c>
    </row>
    <row r="345" spans="1:4" x14ac:dyDescent="0.25">
      <c r="A345">
        <v>343</v>
      </c>
      <c r="B345" t="s">
        <v>372</v>
      </c>
      <c r="C345" t="s">
        <v>12</v>
      </c>
      <c r="D345" s="3" t="s">
        <v>42</v>
      </c>
    </row>
    <row r="346" spans="1:4" x14ac:dyDescent="0.25">
      <c r="A346">
        <v>344</v>
      </c>
      <c r="B346" t="s">
        <v>373</v>
      </c>
      <c r="C346" t="s">
        <v>15</v>
      </c>
      <c r="D346" s="3" t="s">
        <v>50</v>
      </c>
    </row>
    <row r="347" spans="1:4" x14ac:dyDescent="0.25">
      <c r="A347">
        <v>345</v>
      </c>
      <c r="B347" t="s">
        <v>374</v>
      </c>
      <c r="C347" t="s">
        <v>27</v>
      </c>
      <c r="D347" s="3" t="s">
        <v>62</v>
      </c>
    </row>
    <row r="348" spans="1:4" x14ac:dyDescent="0.25">
      <c r="A348">
        <v>346</v>
      </c>
      <c r="B348" t="s">
        <v>375</v>
      </c>
      <c r="C348" t="s">
        <v>12</v>
      </c>
      <c r="D348" s="3" t="s">
        <v>7</v>
      </c>
    </row>
    <row r="349" spans="1:4" x14ac:dyDescent="0.25">
      <c r="A349">
        <v>347</v>
      </c>
      <c r="B349" t="s">
        <v>376</v>
      </c>
      <c r="C349" t="s">
        <v>12</v>
      </c>
      <c r="D349" s="3" t="s">
        <v>32</v>
      </c>
    </row>
    <row r="350" spans="1:4" x14ac:dyDescent="0.25">
      <c r="A350">
        <v>348</v>
      </c>
      <c r="B350" t="s">
        <v>377</v>
      </c>
      <c r="C350" t="s">
        <v>4</v>
      </c>
      <c r="D350" s="3" t="s">
        <v>21</v>
      </c>
    </row>
    <row r="351" spans="1:4" x14ac:dyDescent="0.25">
      <c r="A351">
        <v>349</v>
      </c>
      <c r="B351" t="s">
        <v>378</v>
      </c>
      <c r="C351" t="s">
        <v>27</v>
      </c>
      <c r="D351" s="3" t="s">
        <v>7</v>
      </c>
    </row>
    <row r="352" spans="1:4" x14ac:dyDescent="0.25">
      <c r="A352">
        <v>350</v>
      </c>
      <c r="B352" t="s">
        <v>379</v>
      </c>
      <c r="C352" t="s">
        <v>12</v>
      </c>
      <c r="D352" s="3" t="s">
        <v>380</v>
      </c>
    </row>
    <row r="353" spans="1:4" x14ac:dyDescent="0.25">
      <c r="A353">
        <v>351</v>
      </c>
      <c r="B353" t="s">
        <v>381</v>
      </c>
      <c r="C353" t="s">
        <v>27</v>
      </c>
      <c r="D353" s="3" t="s">
        <v>29</v>
      </c>
    </row>
    <row r="354" spans="1:4" x14ac:dyDescent="0.25">
      <c r="A354">
        <v>352</v>
      </c>
      <c r="B354" t="s">
        <v>382</v>
      </c>
      <c r="C354" t="s">
        <v>4</v>
      </c>
      <c r="D354" s="3" t="s">
        <v>23</v>
      </c>
    </row>
    <row r="355" spans="1:4" x14ac:dyDescent="0.25">
      <c r="A355">
        <v>353</v>
      </c>
      <c r="B355" t="s">
        <v>383</v>
      </c>
      <c r="C355" t="s">
        <v>12</v>
      </c>
      <c r="D355" s="3" t="s">
        <v>18</v>
      </c>
    </row>
    <row r="356" spans="1:4" x14ac:dyDescent="0.25">
      <c r="A356">
        <v>354</v>
      </c>
      <c r="B356" t="s">
        <v>384</v>
      </c>
      <c r="C356" t="s">
        <v>12</v>
      </c>
      <c r="D356" s="3" t="s">
        <v>21</v>
      </c>
    </row>
    <row r="357" spans="1:4" x14ac:dyDescent="0.25">
      <c r="A357">
        <v>355</v>
      </c>
      <c r="B357" t="s">
        <v>385</v>
      </c>
      <c r="C357" t="s">
        <v>27</v>
      </c>
      <c r="D357" s="3" t="s">
        <v>23</v>
      </c>
    </row>
    <row r="358" spans="1:4" x14ac:dyDescent="0.25">
      <c r="A358">
        <v>356</v>
      </c>
      <c r="B358" t="s">
        <v>386</v>
      </c>
      <c r="C358" t="s">
        <v>4</v>
      </c>
      <c r="D358" s="3" t="s">
        <v>23</v>
      </c>
    </row>
    <row r="359" spans="1:4" x14ac:dyDescent="0.25">
      <c r="A359">
        <v>357</v>
      </c>
      <c r="B359" t="s">
        <v>387</v>
      </c>
      <c r="C359" t="s">
        <v>15</v>
      </c>
      <c r="D359" s="3" t="s">
        <v>72</v>
      </c>
    </row>
    <row r="360" spans="1:4" x14ac:dyDescent="0.25">
      <c r="A360">
        <v>358</v>
      </c>
      <c r="B360" t="s">
        <v>388</v>
      </c>
      <c r="C360" t="s">
        <v>4</v>
      </c>
      <c r="D360" s="3" t="s">
        <v>18</v>
      </c>
    </row>
    <row r="361" spans="1:4" x14ac:dyDescent="0.25">
      <c r="A361">
        <v>359</v>
      </c>
      <c r="B361" t="s">
        <v>389</v>
      </c>
      <c r="C361" t="s">
        <v>4</v>
      </c>
      <c r="D361" s="3" t="s">
        <v>13</v>
      </c>
    </row>
    <row r="362" spans="1:4" x14ac:dyDescent="0.25">
      <c r="A362">
        <v>360</v>
      </c>
      <c r="B362" t="s">
        <v>390</v>
      </c>
      <c r="C362" t="s">
        <v>15</v>
      </c>
      <c r="D362" s="3" t="s">
        <v>21</v>
      </c>
    </row>
    <row r="363" spans="1:4" x14ac:dyDescent="0.25">
      <c r="A363">
        <v>361</v>
      </c>
      <c r="B363" t="s">
        <v>391</v>
      </c>
      <c r="C363" t="s">
        <v>27</v>
      </c>
      <c r="D363" s="3" t="s">
        <v>7</v>
      </c>
    </row>
    <row r="364" spans="1:4" x14ac:dyDescent="0.25">
      <c r="A364">
        <v>362</v>
      </c>
      <c r="B364" t="s">
        <v>392</v>
      </c>
      <c r="C364" t="s">
        <v>12</v>
      </c>
      <c r="D364" s="3" t="s">
        <v>25</v>
      </c>
    </row>
    <row r="365" spans="1:4" x14ac:dyDescent="0.25">
      <c r="A365">
        <v>363</v>
      </c>
      <c r="B365" t="s">
        <v>393</v>
      </c>
      <c r="C365" t="s">
        <v>12</v>
      </c>
      <c r="D365" s="3" t="s">
        <v>21</v>
      </c>
    </row>
    <row r="366" spans="1:4" x14ac:dyDescent="0.25">
      <c r="A366">
        <v>364</v>
      </c>
      <c r="B366" t="s">
        <v>394</v>
      </c>
      <c r="C366" t="s">
        <v>4</v>
      </c>
      <c r="D366" s="3" t="s">
        <v>16</v>
      </c>
    </row>
    <row r="367" spans="1:4" x14ac:dyDescent="0.25">
      <c r="A367">
        <v>365</v>
      </c>
      <c r="B367" t="s">
        <v>395</v>
      </c>
      <c r="C367" t="s">
        <v>27</v>
      </c>
      <c r="D367" s="3" t="s">
        <v>10</v>
      </c>
    </row>
    <row r="368" spans="1:4" x14ac:dyDescent="0.25">
      <c r="A368">
        <v>366</v>
      </c>
      <c r="B368" t="s">
        <v>396</v>
      </c>
      <c r="C368" t="s">
        <v>15</v>
      </c>
      <c r="D368" s="3" t="s">
        <v>21</v>
      </c>
    </row>
    <row r="369" spans="1:4" x14ac:dyDescent="0.25">
      <c r="A369">
        <v>367</v>
      </c>
      <c r="B369" t="s">
        <v>397</v>
      </c>
      <c r="C369" t="s">
        <v>15</v>
      </c>
      <c r="D369" s="3" t="s">
        <v>29</v>
      </c>
    </row>
    <row r="370" spans="1:4" x14ac:dyDescent="0.25">
      <c r="A370">
        <v>368</v>
      </c>
      <c r="B370" t="s">
        <v>398</v>
      </c>
      <c r="C370" t="s">
        <v>12</v>
      </c>
      <c r="D370" s="3" t="s">
        <v>62</v>
      </c>
    </row>
    <row r="371" spans="1:4" x14ac:dyDescent="0.25">
      <c r="A371">
        <v>369</v>
      </c>
      <c r="B371" t="s">
        <v>399</v>
      </c>
      <c r="C371" t="s">
        <v>27</v>
      </c>
      <c r="D371" s="3" t="s">
        <v>62</v>
      </c>
    </row>
    <row r="372" spans="1:4" x14ac:dyDescent="0.25">
      <c r="A372">
        <v>370</v>
      </c>
      <c r="B372" t="s">
        <v>400</v>
      </c>
      <c r="C372" t="s">
        <v>15</v>
      </c>
      <c r="D372" s="3" t="s">
        <v>23</v>
      </c>
    </row>
    <row r="373" spans="1:4" x14ac:dyDescent="0.25">
      <c r="A373">
        <v>371</v>
      </c>
      <c r="B373" t="s">
        <v>401</v>
      </c>
      <c r="C373" t="s">
        <v>15</v>
      </c>
      <c r="D373" s="3" t="s">
        <v>72</v>
      </c>
    </row>
    <row r="374" spans="1:4" x14ac:dyDescent="0.25">
      <c r="A374">
        <v>372</v>
      </c>
      <c r="B374" t="s">
        <v>402</v>
      </c>
      <c r="C374" t="s">
        <v>12</v>
      </c>
      <c r="D374" s="3" t="s">
        <v>72</v>
      </c>
    </row>
    <row r="375" spans="1:4" x14ac:dyDescent="0.25">
      <c r="A375">
        <v>373</v>
      </c>
      <c r="B375" t="s">
        <v>403</v>
      </c>
      <c r="C375" t="s">
        <v>4</v>
      </c>
      <c r="D375" s="3" t="s">
        <v>34</v>
      </c>
    </row>
    <row r="376" spans="1:4" x14ac:dyDescent="0.25">
      <c r="A376">
        <v>374</v>
      </c>
      <c r="B376" t="s">
        <v>404</v>
      </c>
      <c r="C376" t="s">
        <v>4</v>
      </c>
      <c r="D376" s="3" t="s">
        <v>72</v>
      </c>
    </row>
    <row r="377" spans="1:4" x14ac:dyDescent="0.25">
      <c r="A377">
        <v>375</v>
      </c>
      <c r="B377" t="s">
        <v>405</v>
      </c>
      <c r="C377" t="s">
        <v>4</v>
      </c>
      <c r="D377" s="3" t="s">
        <v>16</v>
      </c>
    </row>
    <row r="378" spans="1:4" x14ac:dyDescent="0.25">
      <c r="A378">
        <v>376</v>
      </c>
      <c r="B378" t="s">
        <v>406</v>
      </c>
      <c r="C378" t="s">
        <v>27</v>
      </c>
      <c r="D378" s="3" t="s">
        <v>29</v>
      </c>
    </row>
    <row r="379" spans="1:4" x14ac:dyDescent="0.25">
      <c r="A379">
        <v>377</v>
      </c>
      <c r="B379" t="s">
        <v>407</v>
      </c>
      <c r="C379" t="s">
        <v>12</v>
      </c>
      <c r="D379" s="3" t="s">
        <v>10</v>
      </c>
    </row>
    <row r="380" spans="1:4" x14ac:dyDescent="0.25">
      <c r="A380">
        <v>378</v>
      </c>
      <c r="B380" t="s">
        <v>408</v>
      </c>
      <c r="C380" t="s">
        <v>4</v>
      </c>
      <c r="D380" s="3" t="s">
        <v>7</v>
      </c>
    </row>
    <row r="381" spans="1:4" x14ac:dyDescent="0.25">
      <c r="A381">
        <v>379</v>
      </c>
      <c r="B381" t="s">
        <v>409</v>
      </c>
      <c r="C381" t="s">
        <v>4</v>
      </c>
      <c r="D381" s="3" t="s">
        <v>72</v>
      </c>
    </row>
    <row r="382" spans="1:4" x14ac:dyDescent="0.25">
      <c r="A382">
        <v>380</v>
      </c>
      <c r="B382" t="s">
        <v>410</v>
      </c>
      <c r="C382" t="s">
        <v>15</v>
      </c>
      <c r="D382" s="3" t="s">
        <v>44</v>
      </c>
    </row>
    <row r="383" spans="1:4" x14ac:dyDescent="0.25">
      <c r="A383">
        <v>381</v>
      </c>
      <c r="B383" t="s">
        <v>411</v>
      </c>
      <c r="C383" t="s">
        <v>12</v>
      </c>
      <c r="D383" s="3" t="s">
        <v>7</v>
      </c>
    </row>
    <row r="384" spans="1:4" x14ac:dyDescent="0.25">
      <c r="A384">
        <v>382</v>
      </c>
      <c r="B384" t="s">
        <v>412</v>
      </c>
      <c r="C384" t="s">
        <v>27</v>
      </c>
      <c r="D384" s="3" t="s">
        <v>7</v>
      </c>
    </row>
    <row r="385" spans="1:4" x14ac:dyDescent="0.25">
      <c r="A385">
        <v>383</v>
      </c>
      <c r="B385" t="s">
        <v>413</v>
      </c>
      <c r="C385" t="s">
        <v>4</v>
      </c>
      <c r="D385" s="3" t="s">
        <v>50</v>
      </c>
    </row>
    <row r="386" spans="1:4" x14ac:dyDescent="0.25">
      <c r="A386">
        <v>384</v>
      </c>
      <c r="B386" t="s">
        <v>414</v>
      </c>
      <c r="C386" t="s">
        <v>12</v>
      </c>
      <c r="D386" s="3" t="s">
        <v>44</v>
      </c>
    </row>
    <row r="387" spans="1:4" x14ac:dyDescent="0.25">
      <c r="A387">
        <v>385</v>
      </c>
      <c r="B387" t="s">
        <v>415</v>
      </c>
      <c r="C387" t="s">
        <v>12</v>
      </c>
      <c r="D387" s="3" t="s">
        <v>416</v>
      </c>
    </row>
    <row r="388" spans="1:4" x14ac:dyDescent="0.25">
      <c r="A388">
        <v>386</v>
      </c>
      <c r="B388" t="s">
        <v>417</v>
      </c>
      <c r="C388" t="s">
        <v>4</v>
      </c>
      <c r="D388" s="3" t="s">
        <v>21</v>
      </c>
    </row>
    <row r="389" spans="1:4" x14ac:dyDescent="0.25">
      <c r="A389">
        <v>387</v>
      </c>
      <c r="B389" t="s">
        <v>418</v>
      </c>
      <c r="C389" t="s">
        <v>4</v>
      </c>
      <c r="D389" s="3" t="s">
        <v>72</v>
      </c>
    </row>
    <row r="390" spans="1:4" x14ac:dyDescent="0.25">
      <c r="A390">
        <v>388</v>
      </c>
      <c r="B390" t="s">
        <v>419</v>
      </c>
      <c r="C390" t="s">
        <v>15</v>
      </c>
      <c r="D390" s="3" t="s">
        <v>13</v>
      </c>
    </row>
    <row r="391" spans="1:4" x14ac:dyDescent="0.25">
      <c r="A391">
        <v>389</v>
      </c>
      <c r="B391" t="s">
        <v>420</v>
      </c>
      <c r="C391" t="s">
        <v>15</v>
      </c>
      <c r="D391" s="3" t="s">
        <v>72</v>
      </c>
    </row>
    <row r="392" spans="1:4" x14ac:dyDescent="0.25">
      <c r="A392">
        <v>390</v>
      </c>
      <c r="B392" t="s">
        <v>421</v>
      </c>
      <c r="C392" t="s">
        <v>12</v>
      </c>
      <c r="D392" s="3" t="s">
        <v>34</v>
      </c>
    </row>
    <row r="393" spans="1:4" x14ac:dyDescent="0.25">
      <c r="A393">
        <v>391</v>
      </c>
      <c r="B393" t="s">
        <v>422</v>
      </c>
      <c r="C393" t="s">
        <v>15</v>
      </c>
      <c r="D393" s="3" t="s">
        <v>10</v>
      </c>
    </row>
    <row r="394" spans="1:4" x14ac:dyDescent="0.25">
      <c r="A394">
        <v>392</v>
      </c>
      <c r="B394" t="s">
        <v>423</v>
      </c>
      <c r="C394" t="s">
        <v>27</v>
      </c>
      <c r="D394" s="3" t="s">
        <v>44</v>
      </c>
    </row>
    <row r="395" spans="1:4" x14ac:dyDescent="0.25">
      <c r="A395">
        <v>393</v>
      </c>
      <c r="B395" t="s">
        <v>424</v>
      </c>
      <c r="C395" t="s">
        <v>27</v>
      </c>
      <c r="D395" s="3" t="s">
        <v>44</v>
      </c>
    </row>
    <row r="396" spans="1:4" x14ac:dyDescent="0.25">
      <c r="A396">
        <v>394</v>
      </c>
      <c r="B396" t="s">
        <v>425</v>
      </c>
      <c r="C396" t="s">
        <v>4</v>
      </c>
      <c r="D396" s="3" t="s">
        <v>25</v>
      </c>
    </row>
    <row r="397" spans="1:4" x14ac:dyDescent="0.25">
      <c r="A397">
        <v>395</v>
      </c>
      <c r="B397" t="s">
        <v>426</v>
      </c>
      <c r="C397" t="s">
        <v>27</v>
      </c>
      <c r="D397" s="3" t="s">
        <v>10</v>
      </c>
    </row>
    <row r="398" spans="1:4" x14ac:dyDescent="0.25">
      <c r="A398">
        <v>396</v>
      </c>
      <c r="B398" t="s">
        <v>427</v>
      </c>
      <c r="C398" t="s">
        <v>12</v>
      </c>
      <c r="D398" s="3" t="s">
        <v>23</v>
      </c>
    </row>
    <row r="399" spans="1:4" x14ac:dyDescent="0.25">
      <c r="A399">
        <v>397</v>
      </c>
      <c r="B399" t="s">
        <v>428</v>
      </c>
      <c r="C399" t="s">
        <v>4</v>
      </c>
      <c r="D399" s="3" t="s">
        <v>42</v>
      </c>
    </row>
    <row r="400" spans="1:4" x14ac:dyDescent="0.25">
      <c r="A400">
        <v>398</v>
      </c>
      <c r="B400" t="s">
        <v>429</v>
      </c>
      <c r="C400" t="s">
        <v>12</v>
      </c>
      <c r="D400" s="3" t="s">
        <v>7</v>
      </c>
    </row>
    <row r="401" spans="1:4" x14ac:dyDescent="0.25">
      <c r="A401">
        <v>399</v>
      </c>
      <c r="B401" t="s">
        <v>430</v>
      </c>
      <c r="C401" t="s">
        <v>27</v>
      </c>
      <c r="D401" s="3" t="s">
        <v>18</v>
      </c>
    </row>
    <row r="402" spans="1:4" x14ac:dyDescent="0.25">
      <c r="A402">
        <v>400</v>
      </c>
      <c r="B402" t="s">
        <v>431</v>
      </c>
      <c r="C402" t="s">
        <v>15</v>
      </c>
      <c r="D402" s="3" t="s">
        <v>21</v>
      </c>
    </row>
    <row r="403" spans="1:4" x14ac:dyDescent="0.25">
      <c r="A403">
        <v>401</v>
      </c>
      <c r="B403" t="s">
        <v>432</v>
      </c>
      <c r="C403" t="s">
        <v>4</v>
      </c>
      <c r="D403" s="3" t="s">
        <v>18</v>
      </c>
    </row>
    <row r="404" spans="1:4" x14ac:dyDescent="0.25">
      <c r="A404">
        <v>402</v>
      </c>
      <c r="B404" t="s">
        <v>433</v>
      </c>
      <c r="C404" t="s">
        <v>12</v>
      </c>
      <c r="D404" s="3" t="s">
        <v>23</v>
      </c>
    </row>
    <row r="405" spans="1:4" x14ac:dyDescent="0.25">
      <c r="A405">
        <v>403</v>
      </c>
      <c r="B405" t="s">
        <v>434</v>
      </c>
      <c r="C405" t="s">
        <v>4</v>
      </c>
      <c r="D405" s="3" t="s">
        <v>62</v>
      </c>
    </row>
    <row r="406" spans="1:4" x14ac:dyDescent="0.25">
      <c r="A406">
        <v>404</v>
      </c>
      <c r="B406" t="s">
        <v>435</v>
      </c>
      <c r="C406" t="s">
        <v>27</v>
      </c>
      <c r="D406" s="3" t="s">
        <v>7</v>
      </c>
    </row>
    <row r="407" spans="1:4" x14ac:dyDescent="0.25">
      <c r="A407">
        <v>405</v>
      </c>
      <c r="B407" t="s">
        <v>436</v>
      </c>
      <c r="C407" t="s">
        <v>27</v>
      </c>
      <c r="D407" s="3" t="s">
        <v>62</v>
      </c>
    </row>
    <row r="408" spans="1:4" x14ac:dyDescent="0.25">
      <c r="A408">
        <v>406</v>
      </c>
      <c r="B408" t="s">
        <v>437</v>
      </c>
      <c r="C408" t="s">
        <v>15</v>
      </c>
      <c r="D408" s="3" t="s">
        <v>10</v>
      </c>
    </row>
    <row r="409" spans="1:4" x14ac:dyDescent="0.25">
      <c r="A409">
        <v>407</v>
      </c>
      <c r="B409" t="s">
        <v>438</v>
      </c>
      <c r="C409" t="s">
        <v>12</v>
      </c>
      <c r="D409" s="3" t="s">
        <v>16</v>
      </c>
    </row>
    <row r="410" spans="1:4" x14ac:dyDescent="0.25">
      <c r="A410">
        <v>408</v>
      </c>
      <c r="B410" t="s">
        <v>439</v>
      </c>
      <c r="C410" t="s">
        <v>4</v>
      </c>
      <c r="D410" s="3" t="s">
        <v>50</v>
      </c>
    </row>
    <row r="411" spans="1:4" x14ac:dyDescent="0.25">
      <c r="A411">
        <v>409</v>
      </c>
      <c r="B411" t="s">
        <v>440</v>
      </c>
      <c r="C411" t="s">
        <v>15</v>
      </c>
      <c r="D411" s="3" t="s">
        <v>10</v>
      </c>
    </row>
    <row r="412" spans="1:4" x14ac:dyDescent="0.25">
      <c r="A412">
        <v>410</v>
      </c>
      <c r="B412" t="s">
        <v>441</v>
      </c>
      <c r="C412" t="s">
        <v>15</v>
      </c>
      <c r="D412" s="3" t="s">
        <v>42</v>
      </c>
    </row>
    <row r="413" spans="1:4" x14ac:dyDescent="0.25">
      <c r="A413">
        <v>411</v>
      </c>
      <c r="B413" t="s">
        <v>442</v>
      </c>
      <c r="C413" t="s">
        <v>12</v>
      </c>
      <c r="D413" s="3" t="s">
        <v>7</v>
      </c>
    </row>
    <row r="414" spans="1:4" x14ac:dyDescent="0.25">
      <c r="A414">
        <v>412</v>
      </c>
      <c r="B414" t="s">
        <v>443</v>
      </c>
      <c r="C414" t="s">
        <v>15</v>
      </c>
      <c r="D414" s="3" t="s">
        <v>10</v>
      </c>
    </row>
    <row r="415" spans="1:4" x14ac:dyDescent="0.25">
      <c r="A415">
        <v>413</v>
      </c>
      <c r="B415" t="s">
        <v>444</v>
      </c>
      <c r="C415" t="s">
        <v>27</v>
      </c>
      <c r="D415" s="3" t="s">
        <v>13</v>
      </c>
    </row>
    <row r="416" spans="1:4" x14ac:dyDescent="0.25">
      <c r="A416">
        <v>414</v>
      </c>
      <c r="B416" t="s">
        <v>445</v>
      </c>
      <c r="C416" t="s">
        <v>12</v>
      </c>
      <c r="D416" s="3" t="s">
        <v>34</v>
      </c>
    </row>
    <row r="417" spans="1:4" x14ac:dyDescent="0.25">
      <c r="A417">
        <v>415</v>
      </c>
      <c r="B417" t="s">
        <v>446</v>
      </c>
      <c r="C417" t="s">
        <v>15</v>
      </c>
      <c r="D417" s="3" t="s">
        <v>25</v>
      </c>
    </row>
    <row r="418" spans="1:4" x14ac:dyDescent="0.25">
      <c r="A418">
        <v>416</v>
      </c>
      <c r="B418" t="s">
        <v>447</v>
      </c>
      <c r="C418" t="s">
        <v>12</v>
      </c>
      <c r="D418" s="3" t="s">
        <v>42</v>
      </c>
    </row>
    <row r="419" spans="1:4" x14ac:dyDescent="0.25">
      <c r="A419">
        <v>417</v>
      </c>
      <c r="B419" t="s">
        <v>448</v>
      </c>
      <c r="C419" t="s">
        <v>27</v>
      </c>
      <c r="D419" s="3" t="s">
        <v>10</v>
      </c>
    </row>
    <row r="420" spans="1:4" x14ac:dyDescent="0.25">
      <c r="A420">
        <v>418</v>
      </c>
      <c r="B420" t="s">
        <v>449</v>
      </c>
      <c r="C420" t="s">
        <v>27</v>
      </c>
      <c r="D420" s="3" t="s">
        <v>50</v>
      </c>
    </row>
    <row r="421" spans="1:4" x14ac:dyDescent="0.25">
      <c r="A421">
        <v>419</v>
      </c>
      <c r="B421" t="s">
        <v>450</v>
      </c>
      <c r="C421" t="s">
        <v>4</v>
      </c>
      <c r="D421" s="3" t="s">
        <v>72</v>
      </c>
    </row>
    <row r="422" spans="1:4" x14ac:dyDescent="0.25">
      <c r="A422">
        <v>420</v>
      </c>
      <c r="B422" t="s">
        <v>451</v>
      </c>
      <c r="C422" t="s">
        <v>4</v>
      </c>
      <c r="D422" s="3" t="s">
        <v>58</v>
      </c>
    </row>
    <row r="423" spans="1:4" x14ac:dyDescent="0.25">
      <c r="A423">
        <v>421</v>
      </c>
      <c r="B423" t="s">
        <v>452</v>
      </c>
      <c r="C423" t="s">
        <v>27</v>
      </c>
      <c r="D423" s="3" t="s">
        <v>62</v>
      </c>
    </row>
    <row r="424" spans="1:4" x14ac:dyDescent="0.25">
      <c r="A424">
        <v>422</v>
      </c>
      <c r="B424" t="s">
        <v>453</v>
      </c>
      <c r="C424" t="s">
        <v>15</v>
      </c>
      <c r="D424" s="3" t="s">
        <v>10</v>
      </c>
    </row>
    <row r="425" spans="1:4" x14ac:dyDescent="0.25">
      <c r="A425">
        <v>423</v>
      </c>
      <c r="B425" t="s">
        <v>454</v>
      </c>
      <c r="C425" t="s">
        <v>12</v>
      </c>
      <c r="D425" s="3" t="s">
        <v>13</v>
      </c>
    </row>
    <row r="426" spans="1:4" x14ac:dyDescent="0.25">
      <c r="A426">
        <v>424</v>
      </c>
      <c r="B426" t="s">
        <v>455</v>
      </c>
      <c r="C426" t="s">
        <v>12</v>
      </c>
      <c r="D426" s="3" t="s">
        <v>25</v>
      </c>
    </row>
    <row r="427" spans="1:4" x14ac:dyDescent="0.25">
      <c r="A427">
        <v>425</v>
      </c>
      <c r="B427" t="s">
        <v>456</v>
      </c>
      <c r="C427" t="s">
        <v>27</v>
      </c>
      <c r="D427" s="3" t="s">
        <v>32</v>
      </c>
    </row>
    <row r="428" spans="1:4" x14ac:dyDescent="0.25">
      <c r="A428">
        <v>426</v>
      </c>
      <c r="B428" t="s">
        <v>457</v>
      </c>
      <c r="C428" t="s">
        <v>15</v>
      </c>
      <c r="D428" s="3" t="s">
        <v>10</v>
      </c>
    </row>
    <row r="429" spans="1:4" x14ac:dyDescent="0.25">
      <c r="A429">
        <v>427</v>
      </c>
      <c r="B429" t="s">
        <v>458</v>
      </c>
      <c r="C429" t="s">
        <v>27</v>
      </c>
      <c r="D429" s="3" t="s">
        <v>29</v>
      </c>
    </row>
    <row r="430" spans="1:4" x14ac:dyDescent="0.25">
      <c r="A430">
        <v>428</v>
      </c>
      <c r="B430" t="s">
        <v>459</v>
      </c>
      <c r="C430" t="s">
        <v>12</v>
      </c>
      <c r="D430" s="3" t="s">
        <v>23</v>
      </c>
    </row>
    <row r="431" spans="1:4" x14ac:dyDescent="0.25">
      <c r="A431">
        <v>429</v>
      </c>
      <c r="B431" t="s">
        <v>460</v>
      </c>
      <c r="C431" t="s">
        <v>27</v>
      </c>
      <c r="D431" s="3" t="s">
        <v>25</v>
      </c>
    </row>
    <row r="432" spans="1:4" x14ac:dyDescent="0.25">
      <c r="A432">
        <v>430</v>
      </c>
      <c r="B432" t="s">
        <v>461</v>
      </c>
      <c r="C432" t="s">
        <v>12</v>
      </c>
      <c r="D432" s="3" t="s">
        <v>42</v>
      </c>
    </row>
    <row r="433" spans="1:4" x14ac:dyDescent="0.25">
      <c r="A433">
        <v>431</v>
      </c>
      <c r="B433" t="s">
        <v>462</v>
      </c>
      <c r="C433" t="s">
        <v>4</v>
      </c>
      <c r="D433" s="3" t="s">
        <v>44</v>
      </c>
    </row>
    <row r="434" spans="1:4" x14ac:dyDescent="0.25">
      <c r="A434">
        <v>432</v>
      </c>
      <c r="B434" t="s">
        <v>463</v>
      </c>
      <c r="C434" t="s">
        <v>4</v>
      </c>
      <c r="D434" s="3" t="s">
        <v>21</v>
      </c>
    </row>
    <row r="435" spans="1:4" x14ac:dyDescent="0.25">
      <c r="A435">
        <v>433</v>
      </c>
      <c r="B435" t="s">
        <v>464</v>
      </c>
      <c r="C435" t="s">
        <v>4</v>
      </c>
      <c r="D435" s="3" t="s">
        <v>29</v>
      </c>
    </row>
    <row r="436" spans="1:4" x14ac:dyDescent="0.25">
      <c r="A436">
        <v>434</v>
      </c>
      <c r="B436" t="s">
        <v>465</v>
      </c>
      <c r="C436" t="s">
        <v>4</v>
      </c>
      <c r="D436" s="3" t="s">
        <v>13</v>
      </c>
    </row>
    <row r="437" spans="1:4" x14ac:dyDescent="0.25">
      <c r="A437">
        <v>435</v>
      </c>
      <c r="B437" t="s">
        <v>466</v>
      </c>
      <c r="C437" t="s">
        <v>4</v>
      </c>
      <c r="D437" s="3" t="s">
        <v>62</v>
      </c>
    </row>
    <row r="438" spans="1:4" x14ac:dyDescent="0.25">
      <c r="A438">
        <v>436</v>
      </c>
      <c r="B438" t="s">
        <v>467</v>
      </c>
      <c r="C438" t="s">
        <v>27</v>
      </c>
      <c r="D438" s="3" t="s">
        <v>18</v>
      </c>
    </row>
    <row r="439" spans="1:4" x14ac:dyDescent="0.25">
      <c r="A439">
        <v>437</v>
      </c>
      <c r="B439" t="s">
        <v>468</v>
      </c>
      <c r="C439" t="s">
        <v>4</v>
      </c>
      <c r="D439" s="3" t="s">
        <v>21</v>
      </c>
    </row>
    <row r="440" spans="1:4" x14ac:dyDescent="0.25">
      <c r="A440">
        <v>438</v>
      </c>
      <c r="B440" t="s">
        <v>469</v>
      </c>
      <c r="C440" t="s">
        <v>15</v>
      </c>
      <c r="D440" s="3" t="s">
        <v>7</v>
      </c>
    </row>
    <row r="441" spans="1:4" x14ac:dyDescent="0.25">
      <c r="A441">
        <v>439</v>
      </c>
      <c r="B441" t="s">
        <v>470</v>
      </c>
      <c r="C441" t="s">
        <v>4</v>
      </c>
      <c r="D441" s="3" t="s">
        <v>7</v>
      </c>
    </row>
    <row r="442" spans="1:4" x14ac:dyDescent="0.25">
      <c r="A442">
        <v>440</v>
      </c>
      <c r="B442" t="s">
        <v>471</v>
      </c>
      <c r="C442" t="s">
        <v>15</v>
      </c>
      <c r="D442" s="3" t="s">
        <v>16</v>
      </c>
    </row>
    <row r="443" spans="1:4" x14ac:dyDescent="0.25">
      <c r="A443">
        <v>441</v>
      </c>
      <c r="B443" t="s">
        <v>472</v>
      </c>
      <c r="C443" t="s">
        <v>27</v>
      </c>
      <c r="D443" s="3" t="s">
        <v>23</v>
      </c>
    </row>
    <row r="444" spans="1:4" x14ac:dyDescent="0.25">
      <c r="A444">
        <v>442</v>
      </c>
      <c r="B444" t="s">
        <v>473</v>
      </c>
      <c r="C444" t="s">
        <v>15</v>
      </c>
      <c r="D444" s="3" t="s">
        <v>72</v>
      </c>
    </row>
    <row r="445" spans="1:4" x14ac:dyDescent="0.25">
      <c r="A445">
        <v>443</v>
      </c>
      <c r="B445" t="s">
        <v>474</v>
      </c>
      <c r="C445" t="s">
        <v>4</v>
      </c>
      <c r="D445" s="3" t="s">
        <v>72</v>
      </c>
    </row>
    <row r="446" spans="1:4" x14ac:dyDescent="0.25">
      <c r="A446">
        <v>444</v>
      </c>
      <c r="B446" t="s">
        <v>475</v>
      </c>
      <c r="C446" t="s">
        <v>27</v>
      </c>
      <c r="D446" s="3" t="s">
        <v>16</v>
      </c>
    </row>
    <row r="447" spans="1:4" x14ac:dyDescent="0.25">
      <c r="A447">
        <v>445</v>
      </c>
      <c r="B447" t="s">
        <v>476</v>
      </c>
      <c r="C447" t="s">
        <v>4</v>
      </c>
      <c r="D447" s="3" t="s">
        <v>10</v>
      </c>
    </row>
    <row r="448" spans="1:4" x14ac:dyDescent="0.25">
      <c r="A448">
        <v>446</v>
      </c>
      <c r="B448" t="s">
        <v>477</v>
      </c>
      <c r="C448" t="s">
        <v>27</v>
      </c>
      <c r="D448" s="3" t="s">
        <v>23</v>
      </c>
    </row>
    <row r="449" spans="1:4" x14ac:dyDescent="0.25">
      <c r="A449">
        <v>447</v>
      </c>
      <c r="B449" t="s">
        <v>478</v>
      </c>
      <c r="C449" t="s">
        <v>4</v>
      </c>
      <c r="D449" s="3" t="s">
        <v>7</v>
      </c>
    </row>
    <row r="450" spans="1:4" x14ac:dyDescent="0.25">
      <c r="A450">
        <v>448</v>
      </c>
      <c r="B450" t="s">
        <v>479</v>
      </c>
      <c r="C450" t="s">
        <v>12</v>
      </c>
      <c r="D450" s="3" t="s">
        <v>42</v>
      </c>
    </row>
    <row r="451" spans="1:4" x14ac:dyDescent="0.25">
      <c r="A451">
        <v>449</v>
      </c>
      <c r="B451" t="s">
        <v>480</v>
      </c>
      <c r="C451" t="s">
        <v>27</v>
      </c>
      <c r="D451" s="3" t="s">
        <v>72</v>
      </c>
    </row>
    <row r="452" spans="1:4" x14ac:dyDescent="0.25">
      <c r="A452">
        <v>450</v>
      </c>
      <c r="B452" t="s">
        <v>481</v>
      </c>
      <c r="C452" t="s">
        <v>12</v>
      </c>
      <c r="D452" s="3" t="s">
        <v>29</v>
      </c>
    </row>
    <row r="453" spans="1:4" x14ac:dyDescent="0.25">
      <c r="A453">
        <v>451</v>
      </c>
      <c r="B453" s="1" t="s">
        <v>482</v>
      </c>
      <c r="C453" t="s">
        <v>15</v>
      </c>
      <c r="D453" s="3" t="s">
        <v>18</v>
      </c>
    </row>
    <row r="454" spans="1:4" x14ac:dyDescent="0.25">
      <c r="A454">
        <v>452</v>
      </c>
      <c r="B454" t="s">
        <v>483</v>
      </c>
      <c r="C454" t="s">
        <v>15</v>
      </c>
      <c r="D454" s="3" t="s">
        <v>16</v>
      </c>
    </row>
    <row r="455" spans="1:4" x14ac:dyDescent="0.25">
      <c r="A455">
        <v>453</v>
      </c>
      <c r="B455" t="s">
        <v>484</v>
      </c>
      <c r="C455" t="s">
        <v>4</v>
      </c>
      <c r="D455" s="3" t="s">
        <v>10</v>
      </c>
    </row>
    <row r="456" spans="1:4" x14ac:dyDescent="0.25">
      <c r="A456">
        <v>454</v>
      </c>
      <c r="B456" t="s">
        <v>485</v>
      </c>
      <c r="C456" t="s">
        <v>12</v>
      </c>
      <c r="D456" s="3" t="s">
        <v>50</v>
      </c>
    </row>
    <row r="457" spans="1:4" x14ac:dyDescent="0.25">
      <c r="A457">
        <v>455</v>
      </c>
      <c r="B457" t="s">
        <v>486</v>
      </c>
      <c r="C457" t="s">
        <v>27</v>
      </c>
      <c r="D457" s="3" t="s">
        <v>416</v>
      </c>
    </row>
    <row r="458" spans="1:4" x14ac:dyDescent="0.25">
      <c r="A458">
        <v>456</v>
      </c>
      <c r="B458" t="s">
        <v>487</v>
      </c>
      <c r="C458" t="s">
        <v>4</v>
      </c>
      <c r="D458" s="3" t="s">
        <v>62</v>
      </c>
    </row>
    <row r="459" spans="1:4" x14ac:dyDescent="0.25">
      <c r="A459">
        <v>457</v>
      </c>
      <c r="B459" t="s">
        <v>488</v>
      </c>
      <c r="C459" t="s">
        <v>27</v>
      </c>
      <c r="D459" s="3" t="s">
        <v>21</v>
      </c>
    </row>
    <row r="460" spans="1:4" x14ac:dyDescent="0.25">
      <c r="A460">
        <v>458</v>
      </c>
      <c r="B460" t="s">
        <v>489</v>
      </c>
      <c r="C460" t="s">
        <v>15</v>
      </c>
      <c r="D460" s="3" t="s">
        <v>29</v>
      </c>
    </row>
    <row r="461" spans="1:4" x14ac:dyDescent="0.25">
      <c r="A461">
        <v>459</v>
      </c>
      <c r="B461" t="s">
        <v>490</v>
      </c>
      <c r="C461" t="s">
        <v>4</v>
      </c>
      <c r="D461" s="3" t="s">
        <v>62</v>
      </c>
    </row>
    <row r="462" spans="1:4" x14ac:dyDescent="0.25">
      <c r="A462">
        <v>460</v>
      </c>
      <c r="B462" t="s">
        <v>491</v>
      </c>
      <c r="C462" t="s">
        <v>27</v>
      </c>
      <c r="D462" s="3" t="s">
        <v>7</v>
      </c>
    </row>
    <row r="463" spans="1:4" x14ac:dyDescent="0.25">
      <c r="A463">
        <v>461</v>
      </c>
      <c r="B463" t="s">
        <v>492</v>
      </c>
      <c r="C463" t="s">
        <v>15</v>
      </c>
      <c r="D463" s="3" t="s">
        <v>21</v>
      </c>
    </row>
    <row r="464" spans="1:4" x14ac:dyDescent="0.25">
      <c r="A464">
        <v>462</v>
      </c>
      <c r="B464" t="s">
        <v>493</v>
      </c>
      <c r="C464" t="s">
        <v>12</v>
      </c>
      <c r="D464" s="3" t="s">
        <v>42</v>
      </c>
    </row>
    <row r="465" spans="1:4" x14ac:dyDescent="0.25">
      <c r="A465">
        <v>463</v>
      </c>
      <c r="B465" t="s">
        <v>494</v>
      </c>
      <c r="C465" t="s">
        <v>15</v>
      </c>
      <c r="D465" s="3" t="s">
        <v>29</v>
      </c>
    </row>
    <row r="466" spans="1:4" x14ac:dyDescent="0.25">
      <c r="A466">
        <v>464</v>
      </c>
      <c r="B466" t="s">
        <v>495</v>
      </c>
      <c r="C466" t="s">
        <v>27</v>
      </c>
      <c r="D466" s="3" t="s">
        <v>10</v>
      </c>
    </row>
    <row r="467" spans="1:4" x14ac:dyDescent="0.25">
      <c r="A467">
        <v>465</v>
      </c>
      <c r="B467" t="s">
        <v>496</v>
      </c>
      <c r="C467" t="s">
        <v>12</v>
      </c>
      <c r="D467" s="3" t="s">
        <v>21</v>
      </c>
    </row>
    <row r="468" spans="1:4" x14ac:dyDescent="0.25">
      <c r="A468">
        <v>466</v>
      </c>
      <c r="B468" t="s">
        <v>497</v>
      </c>
      <c r="C468" t="s">
        <v>12</v>
      </c>
      <c r="D468" s="3" t="s">
        <v>29</v>
      </c>
    </row>
    <row r="469" spans="1:4" x14ac:dyDescent="0.25">
      <c r="A469">
        <v>467</v>
      </c>
      <c r="B469" t="s">
        <v>498</v>
      </c>
      <c r="C469" t="s">
        <v>27</v>
      </c>
      <c r="D469" s="3" t="s">
        <v>62</v>
      </c>
    </row>
    <row r="470" spans="1:4" x14ac:dyDescent="0.25">
      <c r="A470">
        <v>468</v>
      </c>
      <c r="B470" t="s">
        <v>499</v>
      </c>
      <c r="C470" t="s">
        <v>12</v>
      </c>
      <c r="D470" s="3" t="s">
        <v>18</v>
      </c>
    </row>
    <row r="471" spans="1:4" x14ac:dyDescent="0.25">
      <c r="A471">
        <v>469</v>
      </c>
      <c r="B471" t="s">
        <v>500</v>
      </c>
      <c r="C471" t="s">
        <v>4</v>
      </c>
      <c r="D471" s="3" t="s">
        <v>23</v>
      </c>
    </row>
    <row r="472" spans="1:4" x14ac:dyDescent="0.25">
      <c r="A472">
        <v>470</v>
      </c>
      <c r="B472" t="s">
        <v>501</v>
      </c>
      <c r="C472" t="s">
        <v>27</v>
      </c>
      <c r="D472" s="3" t="s">
        <v>42</v>
      </c>
    </row>
    <row r="473" spans="1:4" x14ac:dyDescent="0.25">
      <c r="A473">
        <v>471</v>
      </c>
      <c r="B473" t="s">
        <v>502</v>
      </c>
      <c r="C473" t="s">
        <v>4</v>
      </c>
      <c r="D473" s="3" t="s">
        <v>29</v>
      </c>
    </row>
    <row r="474" spans="1:4" x14ac:dyDescent="0.25">
      <c r="A474">
        <v>472</v>
      </c>
      <c r="B474" t="s">
        <v>503</v>
      </c>
      <c r="C474" t="s">
        <v>12</v>
      </c>
      <c r="D474" s="3" t="s">
        <v>42</v>
      </c>
    </row>
    <row r="475" spans="1:4" x14ac:dyDescent="0.25">
      <c r="A475">
        <v>473</v>
      </c>
      <c r="B475" t="s">
        <v>504</v>
      </c>
      <c r="C475" t="s">
        <v>12</v>
      </c>
      <c r="D475" s="3" t="s">
        <v>7</v>
      </c>
    </row>
    <row r="476" spans="1:4" x14ac:dyDescent="0.25">
      <c r="A476">
        <v>474</v>
      </c>
      <c r="B476" t="s">
        <v>505</v>
      </c>
      <c r="C476" t="s">
        <v>15</v>
      </c>
      <c r="D476" s="3" t="s">
        <v>42</v>
      </c>
    </row>
    <row r="477" spans="1:4" x14ac:dyDescent="0.25">
      <c r="A477">
        <v>475</v>
      </c>
      <c r="B477" t="s">
        <v>506</v>
      </c>
      <c r="C477" t="s">
        <v>4</v>
      </c>
      <c r="D477" s="3" t="s">
        <v>13</v>
      </c>
    </row>
    <row r="478" spans="1:4" x14ac:dyDescent="0.25">
      <c r="A478">
        <v>476</v>
      </c>
      <c r="B478" t="s">
        <v>507</v>
      </c>
      <c r="C478" t="s">
        <v>4</v>
      </c>
      <c r="D478" s="3" t="s">
        <v>72</v>
      </c>
    </row>
    <row r="479" spans="1:4" x14ac:dyDescent="0.25">
      <c r="A479">
        <v>477</v>
      </c>
      <c r="B479" t="s">
        <v>508</v>
      </c>
      <c r="C479" t="s">
        <v>4</v>
      </c>
      <c r="D479" s="3" t="s">
        <v>10</v>
      </c>
    </row>
    <row r="480" spans="1:4" x14ac:dyDescent="0.25">
      <c r="A480">
        <v>478</v>
      </c>
      <c r="B480" t="s">
        <v>509</v>
      </c>
      <c r="C480" t="s">
        <v>12</v>
      </c>
      <c r="D480" s="3" t="s">
        <v>29</v>
      </c>
    </row>
    <row r="481" spans="1:4" x14ac:dyDescent="0.25">
      <c r="A481">
        <v>479</v>
      </c>
      <c r="B481" t="s">
        <v>510</v>
      </c>
      <c r="C481" t="s">
        <v>27</v>
      </c>
      <c r="D481" s="3" t="s">
        <v>62</v>
      </c>
    </row>
    <row r="482" spans="1:4" x14ac:dyDescent="0.25">
      <c r="A482">
        <v>480</v>
      </c>
      <c r="B482" t="s">
        <v>511</v>
      </c>
      <c r="C482" t="s">
        <v>4</v>
      </c>
      <c r="D482" s="3" t="s">
        <v>13</v>
      </c>
    </row>
    <row r="483" spans="1:4" x14ac:dyDescent="0.25">
      <c r="A483">
        <v>481</v>
      </c>
      <c r="B483" t="s">
        <v>512</v>
      </c>
      <c r="C483" t="s">
        <v>15</v>
      </c>
      <c r="D483" s="3" t="s">
        <v>7</v>
      </c>
    </row>
    <row r="484" spans="1:4" x14ac:dyDescent="0.25">
      <c r="A484">
        <v>482</v>
      </c>
      <c r="B484" t="s">
        <v>513</v>
      </c>
      <c r="C484" t="s">
        <v>12</v>
      </c>
      <c r="D484" s="3" t="s">
        <v>23</v>
      </c>
    </row>
    <row r="485" spans="1:4" x14ac:dyDescent="0.25">
      <c r="A485">
        <v>483</v>
      </c>
      <c r="B485" t="s">
        <v>514</v>
      </c>
      <c r="C485" t="s">
        <v>4</v>
      </c>
      <c r="D485" s="3" t="s">
        <v>23</v>
      </c>
    </row>
    <row r="486" spans="1:4" x14ac:dyDescent="0.25">
      <c r="A486">
        <v>484</v>
      </c>
      <c r="B486" s="1" t="s">
        <v>515</v>
      </c>
      <c r="C486" t="s">
        <v>12</v>
      </c>
      <c r="D486" s="3" t="s">
        <v>18</v>
      </c>
    </row>
    <row r="487" spans="1:4" x14ac:dyDescent="0.25">
      <c r="A487">
        <v>485</v>
      </c>
      <c r="B487" t="s">
        <v>516</v>
      </c>
      <c r="C487" t="s">
        <v>4</v>
      </c>
      <c r="D487" s="3" t="s">
        <v>7</v>
      </c>
    </row>
    <row r="488" spans="1:4" x14ac:dyDescent="0.25">
      <c r="A488">
        <v>486</v>
      </c>
      <c r="B488" t="s">
        <v>517</v>
      </c>
      <c r="C488" t="s">
        <v>12</v>
      </c>
      <c r="D488" s="3" t="s">
        <v>32</v>
      </c>
    </row>
    <row r="489" spans="1:4" x14ac:dyDescent="0.25">
      <c r="A489">
        <v>487</v>
      </c>
      <c r="B489" t="s">
        <v>518</v>
      </c>
      <c r="C489" t="s">
        <v>15</v>
      </c>
      <c r="D489" s="3" t="s">
        <v>34</v>
      </c>
    </row>
    <row r="490" spans="1:4" x14ac:dyDescent="0.25">
      <c r="A490">
        <v>488</v>
      </c>
      <c r="B490" t="s">
        <v>519</v>
      </c>
      <c r="C490" t="s">
        <v>27</v>
      </c>
      <c r="D490" s="3" t="s">
        <v>10</v>
      </c>
    </row>
    <row r="491" spans="1:4" x14ac:dyDescent="0.25">
      <c r="A491">
        <v>489</v>
      </c>
      <c r="B491" t="s">
        <v>520</v>
      </c>
      <c r="C491" t="s">
        <v>27</v>
      </c>
      <c r="D491" s="3" t="s">
        <v>10</v>
      </c>
    </row>
    <row r="492" spans="1:4" x14ac:dyDescent="0.25">
      <c r="A492">
        <v>490</v>
      </c>
      <c r="B492" t="s">
        <v>521</v>
      </c>
      <c r="C492" t="s">
        <v>15</v>
      </c>
      <c r="D492" s="3" t="s">
        <v>58</v>
      </c>
    </row>
    <row r="493" spans="1:4" x14ac:dyDescent="0.25">
      <c r="A493">
        <v>491</v>
      </c>
      <c r="B493" t="s">
        <v>522</v>
      </c>
      <c r="C493" t="s">
        <v>4</v>
      </c>
      <c r="D493" s="3" t="s">
        <v>18</v>
      </c>
    </row>
    <row r="494" spans="1:4" x14ac:dyDescent="0.25">
      <c r="A494">
        <v>492</v>
      </c>
      <c r="B494" t="s">
        <v>523</v>
      </c>
      <c r="C494" t="s">
        <v>27</v>
      </c>
      <c r="D494" s="3" t="s">
        <v>50</v>
      </c>
    </row>
    <row r="495" spans="1:4" x14ac:dyDescent="0.25">
      <c r="A495">
        <v>493</v>
      </c>
      <c r="B495" t="s">
        <v>524</v>
      </c>
      <c r="C495" t="s">
        <v>4</v>
      </c>
      <c r="D495" s="3" t="s">
        <v>34</v>
      </c>
    </row>
    <row r="496" spans="1:4" x14ac:dyDescent="0.25">
      <c r="A496">
        <v>494</v>
      </c>
      <c r="B496" t="s">
        <v>525</v>
      </c>
      <c r="C496" t="s">
        <v>4</v>
      </c>
      <c r="D496" s="3" t="s">
        <v>16</v>
      </c>
    </row>
    <row r="497" spans="1:4" x14ac:dyDescent="0.25">
      <c r="A497">
        <v>495</v>
      </c>
      <c r="B497" t="s">
        <v>526</v>
      </c>
      <c r="C497" t="s">
        <v>4</v>
      </c>
      <c r="D497" s="3" t="s">
        <v>23</v>
      </c>
    </row>
    <row r="498" spans="1:4" x14ac:dyDescent="0.25">
      <c r="A498">
        <v>496</v>
      </c>
      <c r="B498" t="s">
        <v>527</v>
      </c>
      <c r="C498" t="s">
        <v>4</v>
      </c>
      <c r="D498" s="3" t="s">
        <v>7</v>
      </c>
    </row>
    <row r="499" spans="1:4" x14ac:dyDescent="0.25">
      <c r="A499">
        <v>497</v>
      </c>
      <c r="B499" t="s">
        <v>528</v>
      </c>
      <c r="C499" t="s">
        <v>27</v>
      </c>
      <c r="D499" s="3" t="s">
        <v>34</v>
      </c>
    </row>
    <row r="500" spans="1:4" x14ac:dyDescent="0.25">
      <c r="A500">
        <v>498</v>
      </c>
      <c r="B500" t="s">
        <v>529</v>
      </c>
      <c r="C500" t="s">
        <v>27</v>
      </c>
      <c r="D500" s="3" t="s">
        <v>32</v>
      </c>
    </row>
    <row r="501" spans="1:4" x14ac:dyDescent="0.25">
      <c r="A501">
        <v>499</v>
      </c>
      <c r="B501" t="s">
        <v>530</v>
      </c>
      <c r="C501" t="s">
        <v>12</v>
      </c>
      <c r="D501" s="3" t="s">
        <v>13</v>
      </c>
    </row>
    <row r="502" spans="1:4" x14ac:dyDescent="0.25">
      <c r="A502">
        <v>500</v>
      </c>
      <c r="B502" s="1" t="s">
        <v>531</v>
      </c>
      <c r="C502" t="s">
        <v>4</v>
      </c>
      <c r="D502" s="3" t="s">
        <v>21</v>
      </c>
    </row>
    <row r="503" spans="1:4" x14ac:dyDescent="0.25">
      <c r="A503">
        <v>501</v>
      </c>
      <c r="B503" t="s">
        <v>532</v>
      </c>
      <c r="C503" t="s">
        <v>15</v>
      </c>
      <c r="D503" s="3" t="s">
        <v>32</v>
      </c>
    </row>
    <row r="504" spans="1:4" x14ac:dyDescent="0.25">
      <c r="A504">
        <v>502</v>
      </c>
      <c r="B504" t="s">
        <v>533</v>
      </c>
      <c r="C504" t="s">
        <v>12</v>
      </c>
      <c r="D504" s="3" t="s">
        <v>62</v>
      </c>
    </row>
    <row r="505" spans="1:4" x14ac:dyDescent="0.25">
      <c r="A505">
        <v>503</v>
      </c>
      <c r="B505" t="s">
        <v>534</v>
      </c>
      <c r="C505" t="s">
        <v>27</v>
      </c>
      <c r="D505" s="3" t="s">
        <v>16</v>
      </c>
    </row>
    <row r="506" spans="1:4" x14ac:dyDescent="0.25">
      <c r="A506">
        <v>504</v>
      </c>
      <c r="B506" t="s">
        <v>535</v>
      </c>
      <c r="C506" t="s">
        <v>27</v>
      </c>
      <c r="D506" s="3" t="s">
        <v>29</v>
      </c>
    </row>
    <row r="507" spans="1:4" x14ac:dyDescent="0.25">
      <c r="A507">
        <v>505</v>
      </c>
      <c r="B507" t="s">
        <v>536</v>
      </c>
      <c r="C507" t="s">
        <v>15</v>
      </c>
      <c r="D507" s="3" t="s">
        <v>10</v>
      </c>
    </row>
    <row r="508" spans="1:4" x14ac:dyDescent="0.25">
      <c r="A508">
        <v>506</v>
      </c>
      <c r="B508" t="s">
        <v>537</v>
      </c>
      <c r="C508" t="s">
        <v>27</v>
      </c>
      <c r="D508" s="3" t="s">
        <v>18</v>
      </c>
    </row>
    <row r="509" spans="1:4" x14ac:dyDescent="0.25">
      <c r="A509">
        <v>507</v>
      </c>
      <c r="B509" t="s">
        <v>538</v>
      </c>
      <c r="C509" t="s">
        <v>15</v>
      </c>
      <c r="D509" s="3" t="s">
        <v>29</v>
      </c>
    </row>
    <row r="510" spans="1:4" x14ac:dyDescent="0.25">
      <c r="A510">
        <v>508</v>
      </c>
      <c r="B510" t="s">
        <v>539</v>
      </c>
      <c r="C510" t="s">
        <v>12</v>
      </c>
      <c r="D510" s="3" t="s">
        <v>13</v>
      </c>
    </row>
    <row r="511" spans="1:4" x14ac:dyDescent="0.25">
      <c r="A511">
        <v>509</v>
      </c>
      <c r="B511" t="s">
        <v>540</v>
      </c>
      <c r="C511" t="s">
        <v>4</v>
      </c>
      <c r="D511" s="3" t="s">
        <v>32</v>
      </c>
    </row>
    <row r="512" spans="1:4" x14ac:dyDescent="0.25">
      <c r="A512">
        <v>510</v>
      </c>
      <c r="B512" t="s">
        <v>541</v>
      </c>
      <c r="C512" t="s">
        <v>4</v>
      </c>
      <c r="D512" s="3" t="s">
        <v>21</v>
      </c>
    </row>
    <row r="513" spans="1:4" x14ac:dyDescent="0.25">
      <c r="A513">
        <v>511</v>
      </c>
      <c r="B513" t="s">
        <v>542</v>
      </c>
      <c r="C513" t="s">
        <v>27</v>
      </c>
      <c r="D513" s="3" t="s">
        <v>25</v>
      </c>
    </row>
    <row r="514" spans="1:4" x14ac:dyDescent="0.25">
      <c r="A514">
        <v>512</v>
      </c>
      <c r="B514" t="s">
        <v>543</v>
      </c>
      <c r="C514" t="s">
        <v>12</v>
      </c>
      <c r="D514" s="3" t="s">
        <v>25</v>
      </c>
    </row>
    <row r="515" spans="1:4" x14ac:dyDescent="0.25">
      <c r="A515">
        <v>513</v>
      </c>
      <c r="B515" t="s">
        <v>544</v>
      </c>
      <c r="C515" t="s">
        <v>15</v>
      </c>
      <c r="D515" s="3" t="s">
        <v>44</v>
      </c>
    </row>
    <row r="516" spans="1:4" x14ac:dyDescent="0.25">
      <c r="A516">
        <v>514</v>
      </c>
      <c r="B516" t="s">
        <v>545</v>
      </c>
      <c r="C516" t="s">
        <v>12</v>
      </c>
      <c r="D516" s="3" t="s">
        <v>62</v>
      </c>
    </row>
    <row r="517" spans="1:4" x14ac:dyDescent="0.25">
      <c r="A517">
        <v>515</v>
      </c>
      <c r="B517" t="s">
        <v>546</v>
      </c>
      <c r="C517" t="s">
        <v>4</v>
      </c>
      <c r="D517" s="3" t="s">
        <v>10</v>
      </c>
    </row>
    <row r="518" spans="1:4" x14ac:dyDescent="0.25">
      <c r="A518">
        <v>516</v>
      </c>
      <c r="B518" t="s">
        <v>547</v>
      </c>
      <c r="C518" t="s">
        <v>15</v>
      </c>
      <c r="D518" s="3" t="s">
        <v>32</v>
      </c>
    </row>
    <row r="519" spans="1:4" x14ac:dyDescent="0.25">
      <c r="A519">
        <v>517</v>
      </c>
      <c r="B519" t="s">
        <v>548</v>
      </c>
      <c r="C519" t="s">
        <v>27</v>
      </c>
      <c r="D519" s="3" t="s">
        <v>42</v>
      </c>
    </row>
    <row r="520" spans="1:4" x14ac:dyDescent="0.25">
      <c r="A520">
        <v>518</v>
      </c>
      <c r="B520" t="s">
        <v>549</v>
      </c>
      <c r="C520" t="s">
        <v>27</v>
      </c>
      <c r="D520" s="3" t="s">
        <v>42</v>
      </c>
    </row>
    <row r="521" spans="1:4" x14ac:dyDescent="0.25">
      <c r="A521">
        <v>519</v>
      </c>
      <c r="B521" t="s">
        <v>550</v>
      </c>
      <c r="C521" t="s">
        <v>15</v>
      </c>
      <c r="D521" s="3" t="s">
        <v>44</v>
      </c>
    </row>
    <row r="522" spans="1:4" x14ac:dyDescent="0.25">
      <c r="A522">
        <v>520</v>
      </c>
      <c r="B522" t="s">
        <v>551</v>
      </c>
      <c r="C522" t="s">
        <v>12</v>
      </c>
      <c r="D522" s="3" t="s">
        <v>44</v>
      </c>
    </row>
    <row r="523" spans="1:4" x14ac:dyDescent="0.25">
      <c r="A523">
        <v>521</v>
      </c>
      <c r="B523" t="s">
        <v>552</v>
      </c>
      <c r="C523" t="s">
        <v>4</v>
      </c>
      <c r="D523" s="3" t="s">
        <v>32</v>
      </c>
    </row>
    <row r="524" spans="1:4" x14ac:dyDescent="0.25">
      <c r="A524">
        <v>522</v>
      </c>
      <c r="B524" t="s">
        <v>553</v>
      </c>
      <c r="C524" t="s">
        <v>15</v>
      </c>
      <c r="D524" s="3" t="s">
        <v>32</v>
      </c>
    </row>
    <row r="525" spans="1:4" x14ac:dyDescent="0.25">
      <c r="A525">
        <v>523</v>
      </c>
      <c r="B525" t="s">
        <v>554</v>
      </c>
      <c r="C525" t="s">
        <v>27</v>
      </c>
      <c r="D525" s="3" t="s">
        <v>34</v>
      </c>
    </row>
    <row r="526" spans="1:4" x14ac:dyDescent="0.25">
      <c r="A526">
        <v>524</v>
      </c>
      <c r="B526" t="s">
        <v>555</v>
      </c>
      <c r="C526" t="s">
        <v>27</v>
      </c>
      <c r="D526" s="3" t="s">
        <v>50</v>
      </c>
    </row>
    <row r="527" spans="1:4" x14ac:dyDescent="0.25">
      <c r="A527">
        <v>525</v>
      </c>
      <c r="B527" t="s">
        <v>556</v>
      </c>
      <c r="C527" t="s">
        <v>27</v>
      </c>
      <c r="D527" s="3" t="s">
        <v>557</v>
      </c>
    </row>
    <row r="528" spans="1:4" x14ac:dyDescent="0.25">
      <c r="A528">
        <v>526</v>
      </c>
      <c r="B528" t="s">
        <v>558</v>
      </c>
      <c r="C528" t="s">
        <v>4</v>
      </c>
      <c r="D528" s="3" t="s">
        <v>32</v>
      </c>
    </row>
    <row r="529" spans="1:4" x14ac:dyDescent="0.25">
      <c r="A529">
        <v>527</v>
      </c>
      <c r="B529" t="s">
        <v>559</v>
      </c>
      <c r="C529" t="s">
        <v>12</v>
      </c>
      <c r="D529" s="3" t="s">
        <v>32</v>
      </c>
    </row>
    <row r="530" spans="1:4" x14ac:dyDescent="0.25">
      <c r="A530">
        <v>528</v>
      </c>
      <c r="B530" t="s">
        <v>560</v>
      </c>
      <c r="C530" t="s">
        <v>15</v>
      </c>
      <c r="D530" s="3" t="s">
        <v>7</v>
      </c>
    </row>
    <row r="531" spans="1:4" x14ac:dyDescent="0.25">
      <c r="A531">
        <v>529</v>
      </c>
      <c r="B531" t="s">
        <v>561</v>
      </c>
      <c r="C531" t="s">
        <v>15</v>
      </c>
      <c r="D531" s="3" t="s">
        <v>16</v>
      </c>
    </row>
    <row r="532" spans="1:4" x14ac:dyDescent="0.25">
      <c r="A532">
        <v>530</v>
      </c>
      <c r="B532" t="s">
        <v>562</v>
      </c>
      <c r="C532" t="s">
        <v>15</v>
      </c>
      <c r="D532" s="3" t="s">
        <v>29</v>
      </c>
    </row>
    <row r="533" spans="1:4" x14ac:dyDescent="0.25">
      <c r="A533">
        <v>531</v>
      </c>
      <c r="B533" t="s">
        <v>563</v>
      </c>
      <c r="C533" t="s">
        <v>12</v>
      </c>
      <c r="D533" s="3" t="s">
        <v>42</v>
      </c>
    </row>
    <row r="534" spans="1:4" x14ac:dyDescent="0.25">
      <c r="A534">
        <v>532</v>
      </c>
      <c r="B534" t="s">
        <v>564</v>
      </c>
      <c r="C534" t="s">
        <v>12</v>
      </c>
      <c r="D534" s="3" t="s">
        <v>34</v>
      </c>
    </row>
    <row r="535" spans="1:4" x14ac:dyDescent="0.25">
      <c r="A535">
        <v>533</v>
      </c>
      <c r="B535" t="s">
        <v>565</v>
      </c>
      <c r="C535" t="s">
        <v>15</v>
      </c>
      <c r="D535" s="3" t="s">
        <v>32</v>
      </c>
    </row>
    <row r="536" spans="1:4" x14ac:dyDescent="0.25">
      <c r="A536">
        <v>534</v>
      </c>
      <c r="B536" t="s">
        <v>566</v>
      </c>
      <c r="C536" t="s">
        <v>15</v>
      </c>
      <c r="D536" s="3" t="s">
        <v>7</v>
      </c>
    </row>
    <row r="537" spans="1:4" x14ac:dyDescent="0.25">
      <c r="A537">
        <v>535</v>
      </c>
      <c r="B537" t="s">
        <v>567</v>
      </c>
      <c r="C537" t="s">
        <v>4</v>
      </c>
      <c r="D537" s="3" t="s">
        <v>21</v>
      </c>
    </row>
    <row r="538" spans="1:4" x14ac:dyDescent="0.25">
      <c r="A538">
        <v>536</v>
      </c>
      <c r="B538" t="s">
        <v>568</v>
      </c>
      <c r="C538" t="s">
        <v>4</v>
      </c>
      <c r="D538" s="3" t="s">
        <v>34</v>
      </c>
    </row>
    <row r="539" spans="1:4" x14ac:dyDescent="0.25">
      <c r="A539">
        <v>537</v>
      </c>
      <c r="B539" t="s">
        <v>569</v>
      </c>
      <c r="C539" t="s">
        <v>12</v>
      </c>
      <c r="D539" s="3" t="s">
        <v>34</v>
      </c>
    </row>
    <row r="540" spans="1:4" x14ac:dyDescent="0.25">
      <c r="A540">
        <v>538</v>
      </c>
      <c r="B540" t="s">
        <v>570</v>
      </c>
      <c r="C540" t="s">
        <v>4</v>
      </c>
      <c r="D540" s="3" t="s">
        <v>32</v>
      </c>
    </row>
    <row r="541" spans="1:4" x14ac:dyDescent="0.25">
      <c r="A541">
        <v>539</v>
      </c>
      <c r="B541" t="s">
        <v>571</v>
      </c>
      <c r="C541" t="s">
        <v>4</v>
      </c>
      <c r="D541" s="3" t="s">
        <v>50</v>
      </c>
    </row>
    <row r="542" spans="1:4" x14ac:dyDescent="0.25">
      <c r="A542">
        <v>540</v>
      </c>
      <c r="B542" t="s">
        <v>572</v>
      </c>
      <c r="C542" t="s">
        <v>27</v>
      </c>
      <c r="D542" s="3" t="s">
        <v>10</v>
      </c>
    </row>
    <row r="543" spans="1:4" x14ac:dyDescent="0.25">
      <c r="A543">
        <v>541</v>
      </c>
      <c r="B543" t="s">
        <v>573</v>
      </c>
      <c r="C543" t="s">
        <v>15</v>
      </c>
      <c r="D543" s="3" t="s">
        <v>44</v>
      </c>
    </row>
    <row r="544" spans="1:4" x14ac:dyDescent="0.25">
      <c r="A544">
        <v>542</v>
      </c>
      <c r="B544" t="s">
        <v>574</v>
      </c>
      <c r="C544" t="s">
        <v>15</v>
      </c>
      <c r="D544" s="3" t="s">
        <v>10</v>
      </c>
    </row>
    <row r="545" spans="1:4" x14ac:dyDescent="0.25">
      <c r="A545">
        <v>543</v>
      </c>
      <c r="B545" t="s">
        <v>575</v>
      </c>
      <c r="C545" t="s">
        <v>15</v>
      </c>
      <c r="D545" s="3" t="s">
        <v>72</v>
      </c>
    </row>
    <row r="546" spans="1:4" x14ac:dyDescent="0.25">
      <c r="A546">
        <v>544</v>
      </c>
      <c r="B546" t="s">
        <v>576</v>
      </c>
      <c r="C546" t="s">
        <v>15</v>
      </c>
      <c r="D546" s="3" t="s">
        <v>72</v>
      </c>
    </row>
    <row r="547" spans="1:4" x14ac:dyDescent="0.25">
      <c r="A547">
        <v>545</v>
      </c>
      <c r="B547" t="s">
        <v>577</v>
      </c>
      <c r="C547" t="s">
        <v>12</v>
      </c>
      <c r="D547" s="3" t="s">
        <v>50</v>
      </c>
    </row>
    <row r="548" spans="1:4" x14ac:dyDescent="0.25">
      <c r="A548">
        <v>546</v>
      </c>
      <c r="B548" t="s">
        <v>578</v>
      </c>
      <c r="C548" t="s">
        <v>15</v>
      </c>
      <c r="D548" s="3" t="s">
        <v>32</v>
      </c>
    </row>
    <row r="549" spans="1:4" x14ac:dyDescent="0.25">
      <c r="A549">
        <v>547</v>
      </c>
      <c r="B549" t="s">
        <v>579</v>
      </c>
      <c r="C549" t="s">
        <v>4</v>
      </c>
      <c r="D549" s="3" t="s">
        <v>42</v>
      </c>
    </row>
    <row r="550" spans="1:4" x14ac:dyDescent="0.25">
      <c r="A550">
        <v>548</v>
      </c>
      <c r="B550" t="s">
        <v>580</v>
      </c>
      <c r="C550" t="s">
        <v>15</v>
      </c>
      <c r="D550" s="3" t="s">
        <v>16</v>
      </c>
    </row>
    <row r="551" spans="1:4" x14ac:dyDescent="0.25">
      <c r="A551">
        <v>549</v>
      </c>
      <c r="B551" t="s">
        <v>581</v>
      </c>
      <c r="C551" t="s">
        <v>4</v>
      </c>
      <c r="D551" s="3" t="s">
        <v>16</v>
      </c>
    </row>
    <row r="552" spans="1:4" x14ac:dyDescent="0.25">
      <c r="A552">
        <v>550</v>
      </c>
      <c r="B552" t="s">
        <v>582</v>
      </c>
      <c r="C552" t="s">
        <v>27</v>
      </c>
      <c r="D552" s="3" t="s">
        <v>13</v>
      </c>
    </row>
    <row r="553" spans="1:4" x14ac:dyDescent="0.25">
      <c r="A553">
        <v>551</v>
      </c>
      <c r="B553" t="s">
        <v>583</v>
      </c>
      <c r="C553" t="s">
        <v>27</v>
      </c>
      <c r="D553" s="3" t="s">
        <v>10</v>
      </c>
    </row>
    <row r="554" spans="1:4" x14ac:dyDescent="0.25">
      <c r="A554">
        <v>552</v>
      </c>
      <c r="B554" t="s">
        <v>584</v>
      </c>
      <c r="C554" t="s">
        <v>27</v>
      </c>
      <c r="D554" s="3" t="s">
        <v>50</v>
      </c>
    </row>
    <row r="555" spans="1:4" x14ac:dyDescent="0.25">
      <c r="A555">
        <v>553</v>
      </c>
      <c r="B555" t="s">
        <v>585</v>
      </c>
      <c r="C555" t="s">
        <v>4</v>
      </c>
      <c r="D555" s="3" t="s">
        <v>25</v>
      </c>
    </row>
    <row r="556" spans="1:4" x14ac:dyDescent="0.25">
      <c r="A556">
        <v>554</v>
      </c>
      <c r="B556" t="s">
        <v>586</v>
      </c>
      <c r="C556" t="s">
        <v>15</v>
      </c>
      <c r="D556" s="3" t="s">
        <v>18</v>
      </c>
    </row>
    <row r="557" spans="1:4" x14ac:dyDescent="0.25">
      <c r="A557">
        <v>555</v>
      </c>
      <c r="B557" t="s">
        <v>587</v>
      </c>
      <c r="C557" t="s">
        <v>27</v>
      </c>
      <c r="D557" s="3" t="s">
        <v>23</v>
      </c>
    </row>
    <row r="558" spans="1:4" x14ac:dyDescent="0.25">
      <c r="A558">
        <v>556</v>
      </c>
      <c r="B558" t="s">
        <v>588</v>
      </c>
      <c r="C558" t="s">
        <v>27</v>
      </c>
      <c r="D558" s="3" t="s">
        <v>34</v>
      </c>
    </row>
    <row r="559" spans="1:4" x14ac:dyDescent="0.25">
      <c r="A559">
        <v>557</v>
      </c>
      <c r="B559" t="s">
        <v>589</v>
      </c>
      <c r="C559" t="s">
        <v>27</v>
      </c>
      <c r="D559" s="3" t="s">
        <v>25</v>
      </c>
    </row>
    <row r="560" spans="1:4" x14ac:dyDescent="0.25">
      <c r="A560">
        <v>558</v>
      </c>
      <c r="B560" t="s">
        <v>590</v>
      </c>
      <c r="C560" t="s">
        <v>15</v>
      </c>
      <c r="D560" s="3" t="s">
        <v>21</v>
      </c>
    </row>
    <row r="561" spans="1:4" x14ac:dyDescent="0.25">
      <c r="A561">
        <v>559</v>
      </c>
      <c r="B561" t="s">
        <v>591</v>
      </c>
      <c r="C561" t="s">
        <v>4</v>
      </c>
      <c r="D561" s="3" t="s">
        <v>23</v>
      </c>
    </row>
    <row r="562" spans="1:4" x14ac:dyDescent="0.25">
      <c r="A562">
        <v>560</v>
      </c>
      <c r="B562" t="s">
        <v>592</v>
      </c>
      <c r="C562" t="s">
        <v>15</v>
      </c>
      <c r="D562" s="3" t="s">
        <v>593</v>
      </c>
    </row>
    <row r="563" spans="1:4" x14ac:dyDescent="0.25">
      <c r="A563">
        <v>561</v>
      </c>
      <c r="B563" t="s">
        <v>594</v>
      </c>
      <c r="C563" t="s">
        <v>4</v>
      </c>
      <c r="D563" s="3" t="s">
        <v>42</v>
      </c>
    </row>
    <row r="564" spans="1:4" x14ac:dyDescent="0.25">
      <c r="A564">
        <v>562</v>
      </c>
      <c r="B564" t="s">
        <v>595</v>
      </c>
      <c r="C564" t="s">
        <v>27</v>
      </c>
      <c r="D564" s="3" t="s">
        <v>10</v>
      </c>
    </row>
    <row r="565" spans="1:4" x14ac:dyDescent="0.25">
      <c r="A565">
        <v>563</v>
      </c>
      <c r="B565" t="s">
        <v>596</v>
      </c>
      <c r="C565" t="s">
        <v>15</v>
      </c>
      <c r="D565" s="3" t="s">
        <v>10</v>
      </c>
    </row>
    <row r="566" spans="1:4" x14ac:dyDescent="0.25">
      <c r="A566">
        <v>564</v>
      </c>
      <c r="B566" t="s">
        <v>597</v>
      </c>
      <c r="C566" t="s">
        <v>27</v>
      </c>
      <c r="D566" s="3" t="s">
        <v>72</v>
      </c>
    </row>
    <row r="567" spans="1:4" x14ac:dyDescent="0.25">
      <c r="A567">
        <v>565</v>
      </c>
      <c r="B567" t="s">
        <v>598</v>
      </c>
      <c r="C567" t="s">
        <v>12</v>
      </c>
      <c r="D567" s="3" t="s">
        <v>32</v>
      </c>
    </row>
    <row r="568" spans="1:4" x14ac:dyDescent="0.25">
      <c r="A568">
        <v>566</v>
      </c>
      <c r="B568" t="s">
        <v>599</v>
      </c>
      <c r="C568" t="s">
        <v>27</v>
      </c>
      <c r="D568" s="3" t="s">
        <v>25</v>
      </c>
    </row>
    <row r="569" spans="1:4" x14ac:dyDescent="0.25">
      <c r="A569">
        <v>567</v>
      </c>
      <c r="B569" t="s">
        <v>600</v>
      </c>
      <c r="C569" t="s">
        <v>4</v>
      </c>
      <c r="D569" s="3" t="s">
        <v>29</v>
      </c>
    </row>
    <row r="570" spans="1:4" x14ac:dyDescent="0.25">
      <c r="A570">
        <v>568</v>
      </c>
      <c r="B570" t="s">
        <v>601</v>
      </c>
      <c r="C570" t="s">
        <v>12</v>
      </c>
      <c r="D570" s="3" t="s">
        <v>29</v>
      </c>
    </row>
    <row r="571" spans="1:4" x14ac:dyDescent="0.25">
      <c r="A571">
        <v>569</v>
      </c>
      <c r="B571" t="s">
        <v>602</v>
      </c>
      <c r="C571" t="s">
        <v>4</v>
      </c>
      <c r="D571" s="3" t="s">
        <v>44</v>
      </c>
    </row>
    <row r="572" spans="1:4" x14ac:dyDescent="0.25">
      <c r="A572">
        <v>570</v>
      </c>
      <c r="B572" t="s">
        <v>603</v>
      </c>
      <c r="C572" t="s">
        <v>4</v>
      </c>
      <c r="D572" s="3" t="s">
        <v>10</v>
      </c>
    </row>
    <row r="573" spans="1:4" x14ac:dyDescent="0.25">
      <c r="A573">
        <v>571</v>
      </c>
      <c r="B573" t="s">
        <v>604</v>
      </c>
      <c r="C573" t="s">
        <v>12</v>
      </c>
      <c r="D573" s="3" t="s">
        <v>62</v>
      </c>
    </row>
    <row r="574" spans="1:4" x14ac:dyDescent="0.25">
      <c r="A574">
        <v>572</v>
      </c>
      <c r="B574" t="s">
        <v>605</v>
      </c>
      <c r="C574" t="s">
        <v>4</v>
      </c>
      <c r="D574" s="3" t="s">
        <v>72</v>
      </c>
    </row>
    <row r="575" spans="1:4" x14ac:dyDescent="0.25">
      <c r="A575">
        <v>573</v>
      </c>
      <c r="B575" t="s">
        <v>606</v>
      </c>
      <c r="C575" t="s">
        <v>12</v>
      </c>
      <c r="D575" s="3" t="s">
        <v>18</v>
      </c>
    </row>
    <row r="576" spans="1:4" x14ac:dyDescent="0.25">
      <c r="A576">
        <v>574</v>
      </c>
      <c r="B576" t="s">
        <v>607</v>
      </c>
      <c r="C576" t="s">
        <v>15</v>
      </c>
      <c r="D576" s="3" t="s">
        <v>23</v>
      </c>
    </row>
    <row r="577" spans="1:4" x14ac:dyDescent="0.25">
      <c r="A577">
        <v>575</v>
      </c>
      <c r="B577" t="s">
        <v>608</v>
      </c>
      <c r="C577" t="s">
        <v>4</v>
      </c>
      <c r="D577" s="3" t="s">
        <v>16</v>
      </c>
    </row>
    <row r="578" spans="1:4" x14ac:dyDescent="0.25">
      <c r="A578">
        <v>576</v>
      </c>
      <c r="B578" t="s">
        <v>609</v>
      </c>
      <c r="C578" t="s">
        <v>27</v>
      </c>
      <c r="D578" s="3" t="s">
        <v>29</v>
      </c>
    </row>
    <row r="579" spans="1:4" x14ac:dyDescent="0.25">
      <c r="A579">
        <v>577</v>
      </c>
      <c r="B579" t="s">
        <v>610</v>
      </c>
      <c r="C579" t="s">
        <v>27</v>
      </c>
      <c r="D579" s="3" t="s">
        <v>42</v>
      </c>
    </row>
    <row r="580" spans="1:4" x14ac:dyDescent="0.25">
      <c r="A580">
        <v>578</v>
      </c>
      <c r="B580" t="s">
        <v>611</v>
      </c>
      <c r="C580" t="s">
        <v>12</v>
      </c>
      <c r="D580" s="3" t="s">
        <v>62</v>
      </c>
    </row>
    <row r="581" spans="1:4" x14ac:dyDescent="0.25">
      <c r="A581">
        <v>579</v>
      </c>
      <c r="B581" t="s">
        <v>612</v>
      </c>
      <c r="C581" t="s">
        <v>15</v>
      </c>
      <c r="D581" s="3" t="s">
        <v>7</v>
      </c>
    </row>
    <row r="582" spans="1:4" x14ac:dyDescent="0.25">
      <c r="A582">
        <v>580</v>
      </c>
      <c r="B582" t="s">
        <v>613</v>
      </c>
      <c r="C582" t="s">
        <v>4</v>
      </c>
      <c r="D582" s="3" t="s">
        <v>44</v>
      </c>
    </row>
    <row r="583" spans="1:4" x14ac:dyDescent="0.25">
      <c r="A583">
        <v>581</v>
      </c>
      <c r="B583" t="s">
        <v>614</v>
      </c>
      <c r="C583" t="s">
        <v>12</v>
      </c>
      <c r="D583" s="3" t="s">
        <v>16</v>
      </c>
    </row>
    <row r="584" spans="1:4" x14ac:dyDescent="0.25">
      <c r="A584">
        <v>582</v>
      </c>
      <c r="B584" t="s">
        <v>615</v>
      </c>
      <c r="C584" t="s">
        <v>4</v>
      </c>
      <c r="D584" s="3" t="s">
        <v>13</v>
      </c>
    </row>
    <row r="585" spans="1:4" x14ac:dyDescent="0.25">
      <c r="A585">
        <v>583</v>
      </c>
      <c r="B585" t="s">
        <v>616</v>
      </c>
      <c r="C585" t="s">
        <v>12</v>
      </c>
      <c r="D585" s="3" t="s">
        <v>32</v>
      </c>
    </row>
    <row r="586" spans="1:4" x14ac:dyDescent="0.25">
      <c r="A586">
        <v>584</v>
      </c>
      <c r="B586" t="s">
        <v>617</v>
      </c>
      <c r="C586" t="s">
        <v>27</v>
      </c>
      <c r="D586" s="3" t="s">
        <v>13</v>
      </c>
    </row>
    <row r="587" spans="1:4" x14ac:dyDescent="0.25">
      <c r="A587">
        <v>585</v>
      </c>
      <c r="B587" t="s">
        <v>618</v>
      </c>
      <c r="C587" t="s">
        <v>15</v>
      </c>
      <c r="D587" s="3" t="s">
        <v>21</v>
      </c>
    </row>
    <row r="588" spans="1:4" x14ac:dyDescent="0.25">
      <c r="A588">
        <v>586</v>
      </c>
      <c r="B588" t="s">
        <v>619</v>
      </c>
      <c r="C588" t="s">
        <v>27</v>
      </c>
      <c r="D588" s="3" t="s">
        <v>25</v>
      </c>
    </row>
    <row r="589" spans="1:4" x14ac:dyDescent="0.25">
      <c r="A589">
        <v>587</v>
      </c>
      <c r="B589" t="s">
        <v>620</v>
      </c>
      <c r="C589" t="s">
        <v>4</v>
      </c>
      <c r="D589" s="3" t="s">
        <v>18</v>
      </c>
    </row>
    <row r="590" spans="1:4" x14ac:dyDescent="0.25">
      <c r="A590">
        <v>588</v>
      </c>
      <c r="B590" t="s">
        <v>621</v>
      </c>
      <c r="C590" t="s">
        <v>27</v>
      </c>
      <c r="D590" s="3" t="s">
        <v>21</v>
      </c>
    </row>
    <row r="591" spans="1:4" x14ac:dyDescent="0.25">
      <c r="A591">
        <v>589</v>
      </c>
      <c r="B591" t="s">
        <v>622</v>
      </c>
      <c r="C591" t="s">
        <v>27</v>
      </c>
      <c r="D591" s="3" t="s">
        <v>34</v>
      </c>
    </row>
    <row r="592" spans="1:4" x14ac:dyDescent="0.25">
      <c r="A592">
        <v>590</v>
      </c>
      <c r="B592" t="s">
        <v>623</v>
      </c>
      <c r="C592" t="s">
        <v>27</v>
      </c>
      <c r="D592" s="3" t="s">
        <v>72</v>
      </c>
    </row>
    <row r="593" spans="1:4" x14ac:dyDescent="0.25">
      <c r="A593">
        <v>591</v>
      </c>
      <c r="B593" t="s">
        <v>624</v>
      </c>
      <c r="C593" t="s">
        <v>4</v>
      </c>
      <c r="D593" s="3" t="s">
        <v>32</v>
      </c>
    </row>
    <row r="594" spans="1:4" x14ac:dyDescent="0.25">
      <c r="A594">
        <v>592</v>
      </c>
      <c r="B594" t="s">
        <v>625</v>
      </c>
      <c r="C594" t="s">
        <v>12</v>
      </c>
      <c r="D594" s="3" t="s">
        <v>10</v>
      </c>
    </row>
    <row r="595" spans="1:4" x14ac:dyDescent="0.25">
      <c r="A595">
        <v>593</v>
      </c>
      <c r="B595" t="s">
        <v>626</v>
      </c>
      <c r="C595" t="s">
        <v>12</v>
      </c>
      <c r="D595" s="3" t="s">
        <v>18</v>
      </c>
    </row>
    <row r="596" spans="1:4" x14ac:dyDescent="0.25">
      <c r="A596">
        <v>594</v>
      </c>
      <c r="B596" t="s">
        <v>627</v>
      </c>
      <c r="C596" t="s">
        <v>15</v>
      </c>
      <c r="D596" s="3" t="s">
        <v>50</v>
      </c>
    </row>
    <row r="597" spans="1:4" x14ac:dyDescent="0.25">
      <c r="A597">
        <v>595</v>
      </c>
      <c r="B597" t="s">
        <v>628</v>
      </c>
      <c r="C597" t="s">
        <v>15</v>
      </c>
      <c r="D597" s="3" t="s">
        <v>5</v>
      </c>
    </row>
    <row r="598" spans="1:4" x14ac:dyDescent="0.25">
      <c r="A598">
        <v>596</v>
      </c>
      <c r="B598" t="s">
        <v>629</v>
      </c>
      <c r="C598" t="s">
        <v>12</v>
      </c>
      <c r="D598" s="3" t="s">
        <v>13</v>
      </c>
    </row>
    <row r="599" spans="1:4" x14ac:dyDescent="0.25">
      <c r="A599">
        <v>597</v>
      </c>
      <c r="B599" t="s">
        <v>630</v>
      </c>
      <c r="C599" t="s">
        <v>12</v>
      </c>
      <c r="D599" s="3" t="s">
        <v>32</v>
      </c>
    </row>
    <row r="600" spans="1:4" x14ac:dyDescent="0.25">
      <c r="A600">
        <v>598</v>
      </c>
      <c r="B600" t="s">
        <v>631</v>
      </c>
      <c r="C600" t="s">
        <v>15</v>
      </c>
      <c r="D600" s="3" t="s">
        <v>42</v>
      </c>
    </row>
    <row r="601" spans="1:4" x14ac:dyDescent="0.25">
      <c r="A601">
        <v>599</v>
      </c>
      <c r="B601" t="s">
        <v>632</v>
      </c>
      <c r="C601" t="s">
        <v>4</v>
      </c>
      <c r="D601" s="3" t="s">
        <v>18</v>
      </c>
    </row>
    <row r="602" spans="1:4" x14ac:dyDescent="0.25">
      <c r="A602">
        <v>600</v>
      </c>
      <c r="B602" t="s">
        <v>633</v>
      </c>
      <c r="C602" t="s">
        <v>4</v>
      </c>
      <c r="D602" s="3" t="s">
        <v>10</v>
      </c>
    </row>
    <row r="603" spans="1:4" x14ac:dyDescent="0.25">
      <c r="A603">
        <v>601</v>
      </c>
      <c r="B603" t="s">
        <v>634</v>
      </c>
      <c r="C603" t="s">
        <v>27</v>
      </c>
      <c r="D603" s="3" t="s">
        <v>72</v>
      </c>
    </row>
    <row r="604" spans="1:4" x14ac:dyDescent="0.25">
      <c r="A604">
        <v>602</v>
      </c>
      <c r="B604" t="s">
        <v>635</v>
      </c>
      <c r="C604" t="s">
        <v>12</v>
      </c>
      <c r="D604" s="3" t="s">
        <v>10</v>
      </c>
    </row>
    <row r="605" spans="1:4" x14ac:dyDescent="0.25">
      <c r="A605">
        <v>603</v>
      </c>
      <c r="B605" t="s">
        <v>636</v>
      </c>
      <c r="C605" t="s">
        <v>12</v>
      </c>
      <c r="D605" s="3" t="s">
        <v>23</v>
      </c>
    </row>
    <row r="606" spans="1:4" x14ac:dyDescent="0.25">
      <c r="A606">
        <v>604</v>
      </c>
      <c r="B606" t="s">
        <v>637</v>
      </c>
      <c r="C606" t="s">
        <v>27</v>
      </c>
      <c r="D606" s="3" t="s">
        <v>42</v>
      </c>
    </row>
    <row r="607" spans="1:4" x14ac:dyDescent="0.25">
      <c r="A607">
        <v>605</v>
      </c>
      <c r="B607" t="s">
        <v>638</v>
      </c>
      <c r="C607" t="s">
        <v>12</v>
      </c>
      <c r="D607" s="3" t="s">
        <v>13</v>
      </c>
    </row>
    <row r="608" spans="1:4" x14ac:dyDescent="0.25">
      <c r="A608">
        <v>606</v>
      </c>
      <c r="B608" t="s">
        <v>639</v>
      </c>
      <c r="C608" t="s">
        <v>15</v>
      </c>
      <c r="D608" s="3" t="s">
        <v>18</v>
      </c>
    </row>
    <row r="609" spans="1:4" x14ac:dyDescent="0.25">
      <c r="A609">
        <v>607</v>
      </c>
      <c r="B609" t="s">
        <v>640</v>
      </c>
      <c r="C609" t="s">
        <v>12</v>
      </c>
      <c r="D609" s="3" t="s">
        <v>13</v>
      </c>
    </row>
    <row r="610" spans="1:4" x14ac:dyDescent="0.25">
      <c r="A610">
        <v>608</v>
      </c>
      <c r="B610" t="s">
        <v>641</v>
      </c>
      <c r="C610" t="s">
        <v>12</v>
      </c>
      <c r="D610" s="3" t="s">
        <v>50</v>
      </c>
    </row>
    <row r="611" spans="1:4" x14ac:dyDescent="0.25">
      <c r="A611">
        <v>609</v>
      </c>
      <c r="B611" t="s">
        <v>642</v>
      </c>
      <c r="C611" t="s">
        <v>27</v>
      </c>
      <c r="D611" s="3" t="s">
        <v>7</v>
      </c>
    </row>
    <row r="612" spans="1:4" x14ac:dyDescent="0.25">
      <c r="A612">
        <v>610</v>
      </c>
      <c r="B612" t="s">
        <v>643</v>
      </c>
      <c r="C612" t="s">
        <v>15</v>
      </c>
      <c r="D612" s="3" t="s">
        <v>10</v>
      </c>
    </row>
    <row r="613" spans="1:4" x14ac:dyDescent="0.25">
      <c r="A613">
        <v>611</v>
      </c>
      <c r="B613" t="s">
        <v>644</v>
      </c>
      <c r="C613" t="s">
        <v>27</v>
      </c>
      <c r="D613" s="3" t="s">
        <v>62</v>
      </c>
    </row>
    <row r="614" spans="1:4" x14ac:dyDescent="0.25">
      <c r="A614">
        <v>612</v>
      </c>
      <c r="B614" s="1" t="s">
        <v>645</v>
      </c>
      <c r="C614" t="s">
        <v>4</v>
      </c>
      <c r="D614" s="3" t="s">
        <v>72</v>
      </c>
    </row>
    <row r="615" spans="1:4" x14ac:dyDescent="0.25">
      <c r="A615">
        <v>613</v>
      </c>
      <c r="B615" t="s">
        <v>646</v>
      </c>
      <c r="C615" t="s">
        <v>4</v>
      </c>
      <c r="D615" s="3" t="s">
        <v>72</v>
      </c>
    </row>
    <row r="616" spans="1:4" x14ac:dyDescent="0.25">
      <c r="A616">
        <v>614</v>
      </c>
      <c r="B616" t="s">
        <v>647</v>
      </c>
      <c r="C616" t="s">
        <v>12</v>
      </c>
      <c r="D616" s="3" t="s">
        <v>72</v>
      </c>
    </row>
    <row r="617" spans="1:4" x14ac:dyDescent="0.25">
      <c r="A617">
        <v>615</v>
      </c>
      <c r="B617" t="s">
        <v>648</v>
      </c>
      <c r="C617" t="s">
        <v>27</v>
      </c>
      <c r="D617" s="3" t="s">
        <v>18</v>
      </c>
    </row>
    <row r="618" spans="1:4" x14ac:dyDescent="0.25">
      <c r="A618">
        <v>616</v>
      </c>
      <c r="B618" t="s">
        <v>649</v>
      </c>
      <c r="C618" t="s">
        <v>4</v>
      </c>
      <c r="D618" s="3" t="s">
        <v>18</v>
      </c>
    </row>
    <row r="619" spans="1:4" x14ac:dyDescent="0.25">
      <c r="A619">
        <v>617</v>
      </c>
      <c r="B619" t="s">
        <v>650</v>
      </c>
      <c r="C619" t="s">
        <v>27</v>
      </c>
      <c r="D619" s="3" t="s">
        <v>7</v>
      </c>
    </row>
    <row r="620" spans="1:4" x14ac:dyDescent="0.25">
      <c r="A620">
        <v>618</v>
      </c>
      <c r="B620" t="s">
        <v>651</v>
      </c>
      <c r="C620" t="s">
        <v>4</v>
      </c>
      <c r="D620" s="3" t="s">
        <v>10</v>
      </c>
    </row>
    <row r="621" spans="1:4" x14ac:dyDescent="0.25">
      <c r="A621">
        <v>619</v>
      </c>
      <c r="B621" t="s">
        <v>652</v>
      </c>
      <c r="C621" t="s">
        <v>15</v>
      </c>
      <c r="D621" s="3" t="s">
        <v>7</v>
      </c>
    </row>
    <row r="622" spans="1:4" x14ac:dyDescent="0.25">
      <c r="A622">
        <v>620</v>
      </c>
      <c r="B622" t="s">
        <v>653</v>
      </c>
      <c r="C622" t="s">
        <v>4</v>
      </c>
      <c r="D622" s="3" t="s">
        <v>62</v>
      </c>
    </row>
    <row r="623" spans="1:4" x14ac:dyDescent="0.25">
      <c r="A623">
        <v>621</v>
      </c>
      <c r="B623" t="s">
        <v>654</v>
      </c>
      <c r="C623" t="s">
        <v>4</v>
      </c>
      <c r="D623" s="3" t="s">
        <v>34</v>
      </c>
    </row>
    <row r="624" spans="1:4" x14ac:dyDescent="0.25">
      <c r="A624">
        <v>622</v>
      </c>
      <c r="B624" t="s">
        <v>655</v>
      </c>
      <c r="C624" t="s">
        <v>15</v>
      </c>
      <c r="D624" s="3" t="s">
        <v>10</v>
      </c>
    </row>
    <row r="625" spans="1:4" x14ac:dyDescent="0.25">
      <c r="A625">
        <v>623</v>
      </c>
      <c r="B625" t="s">
        <v>656</v>
      </c>
      <c r="C625" t="s">
        <v>15</v>
      </c>
      <c r="D625" s="3" t="s">
        <v>21</v>
      </c>
    </row>
    <row r="626" spans="1:4" x14ac:dyDescent="0.25">
      <c r="A626">
        <v>624</v>
      </c>
      <c r="B626" t="s">
        <v>657</v>
      </c>
      <c r="C626" t="s">
        <v>4</v>
      </c>
      <c r="D626" s="3" t="s">
        <v>25</v>
      </c>
    </row>
    <row r="627" spans="1:4" x14ac:dyDescent="0.25">
      <c r="A627">
        <v>625</v>
      </c>
      <c r="B627" t="s">
        <v>658</v>
      </c>
      <c r="C627" t="s">
        <v>4</v>
      </c>
      <c r="D627" s="3" t="s">
        <v>18</v>
      </c>
    </row>
    <row r="628" spans="1:4" x14ac:dyDescent="0.25">
      <c r="A628">
        <v>626</v>
      </c>
      <c r="B628" t="s">
        <v>659</v>
      </c>
      <c r="C628" t="s">
        <v>4</v>
      </c>
      <c r="D628" s="3" t="s">
        <v>16</v>
      </c>
    </row>
    <row r="629" spans="1:4" x14ac:dyDescent="0.25">
      <c r="A629">
        <v>627</v>
      </c>
      <c r="B629" t="s">
        <v>660</v>
      </c>
      <c r="C629" t="s">
        <v>4</v>
      </c>
      <c r="D629" s="3" t="s">
        <v>62</v>
      </c>
    </row>
    <row r="630" spans="1:4" x14ac:dyDescent="0.25">
      <c r="A630">
        <v>628</v>
      </c>
      <c r="B630" t="s">
        <v>661</v>
      </c>
      <c r="C630" t="s">
        <v>27</v>
      </c>
      <c r="D630" s="3" t="s">
        <v>21</v>
      </c>
    </row>
    <row r="631" spans="1:4" x14ac:dyDescent="0.25">
      <c r="A631">
        <v>629</v>
      </c>
      <c r="B631" t="s">
        <v>662</v>
      </c>
      <c r="C631" t="s">
        <v>15</v>
      </c>
      <c r="D631" s="3" t="s">
        <v>34</v>
      </c>
    </row>
    <row r="632" spans="1:4" x14ac:dyDescent="0.25">
      <c r="A632">
        <v>630</v>
      </c>
      <c r="B632" t="s">
        <v>663</v>
      </c>
      <c r="C632" t="s">
        <v>12</v>
      </c>
      <c r="D632" s="3" t="s">
        <v>203</v>
      </c>
    </row>
    <row r="633" spans="1:4" x14ac:dyDescent="0.25">
      <c r="A633">
        <v>631</v>
      </c>
      <c r="B633" t="s">
        <v>664</v>
      </c>
      <c r="C633" t="s">
        <v>4</v>
      </c>
      <c r="D633" s="3" t="s">
        <v>18</v>
      </c>
    </row>
    <row r="634" spans="1:4" x14ac:dyDescent="0.25">
      <c r="A634">
        <v>632</v>
      </c>
      <c r="B634" t="s">
        <v>665</v>
      </c>
      <c r="C634" t="s">
        <v>15</v>
      </c>
      <c r="D634" s="3" t="s">
        <v>7</v>
      </c>
    </row>
    <row r="635" spans="1:4" x14ac:dyDescent="0.25">
      <c r="A635">
        <v>633</v>
      </c>
      <c r="B635" t="s">
        <v>666</v>
      </c>
      <c r="C635" t="s">
        <v>4</v>
      </c>
      <c r="D635" s="3" t="s">
        <v>25</v>
      </c>
    </row>
    <row r="636" spans="1:4" x14ac:dyDescent="0.25">
      <c r="A636">
        <v>634</v>
      </c>
      <c r="B636" t="s">
        <v>667</v>
      </c>
      <c r="C636" t="s">
        <v>27</v>
      </c>
      <c r="D636" s="3" t="s">
        <v>16</v>
      </c>
    </row>
    <row r="637" spans="1:4" x14ac:dyDescent="0.25">
      <c r="A637">
        <v>635</v>
      </c>
      <c r="B637" t="s">
        <v>668</v>
      </c>
      <c r="C637" t="s">
        <v>12</v>
      </c>
      <c r="D637" s="3" t="s">
        <v>21</v>
      </c>
    </row>
    <row r="638" spans="1:4" x14ac:dyDescent="0.25">
      <c r="A638">
        <v>636</v>
      </c>
      <c r="B638" s="1" t="s">
        <v>669</v>
      </c>
      <c r="C638" t="s">
        <v>15</v>
      </c>
      <c r="D638" s="3" t="s">
        <v>21</v>
      </c>
    </row>
    <row r="639" spans="1:4" x14ac:dyDescent="0.25">
      <c r="A639">
        <v>637</v>
      </c>
      <c r="B639" t="s">
        <v>670</v>
      </c>
      <c r="C639" t="s">
        <v>4</v>
      </c>
      <c r="D639" s="3" t="s">
        <v>18</v>
      </c>
    </row>
    <row r="640" spans="1:4" x14ac:dyDescent="0.25">
      <c r="A640">
        <v>638</v>
      </c>
      <c r="B640" t="s">
        <v>671</v>
      </c>
      <c r="C640" t="s">
        <v>12</v>
      </c>
      <c r="D640" s="3" t="s">
        <v>21</v>
      </c>
    </row>
    <row r="641" spans="1:4" x14ac:dyDescent="0.25">
      <c r="A641">
        <v>639</v>
      </c>
      <c r="B641" t="s">
        <v>672</v>
      </c>
      <c r="C641" t="s">
        <v>4</v>
      </c>
      <c r="D641" s="3" t="s">
        <v>23</v>
      </c>
    </row>
    <row r="642" spans="1:4" x14ac:dyDescent="0.25">
      <c r="A642">
        <v>640</v>
      </c>
      <c r="B642" t="s">
        <v>673</v>
      </c>
      <c r="C642" t="s">
        <v>27</v>
      </c>
      <c r="D642" s="3" t="s">
        <v>32</v>
      </c>
    </row>
    <row r="643" spans="1:4" x14ac:dyDescent="0.25">
      <c r="A643">
        <v>641</v>
      </c>
      <c r="B643" t="s">
        <v>674</v>
      </c>
      <c r="C643" t="s">
        <v>27</v>
      </c>
      <c r="D643" s="3" t="s">
        <v>72</v>
      </c>
    </row>
    <row r="644" spans="1:4" x14ac:dyDescent="0.25">
      <c r="A644">
        <v>642</v>
      </c>
      <c r="B644" t="s">
        <v>675</v>
      </c>
      <c r="C644" t="s">
        <v>27</v>
      </c>
      <c r="D644" s="3" t="s">
        <v>21</v>
      </c>
    </row>
    <row r="645" spans="1:4" x14ac:dyDescent="0.25">
      <c r="A645">
        <v>643</v>
      </c>
      <c r="B645" t="s">
        <v>676</v>
      </c>
      <c r="C645" t="s">
        <v>4</v>
      </c>
      <c r="D645" s="3" t="s">
        <v>72</v>
      </c>
    </row>
    <row r="646" spans="1:4" x14ac:dyDescent="0.25">
      <c r="A646">
        <v>644</v>
      </c>
      <c r="B646" t="s">
        <v>677</v>
      </c>
      <c r="C646" t="s">
        <v>15</v>
      </c>
      <c r="D646" s="3" t="s">
        <v>10</v>
      </c>
    </row>
    <row r="647" spans="1:4" x14ac:dyDescent="0.25">
      <c r="A647">
        <v>645</v>
      </c>
      <c r="B647" s="1" t="s">
        <v>678</v>
      </c>
      <c r="C647" t="s">
        <v>15</v>
      </c>
      <c r="D647" s="3" t="s">
        <v>62</v>
      </c>
    </row>
    <row r="648" spans="1:4" x14ac:dyDescent="0.25">
      <c r="A648">
        <v>646</v>
      </c>
      <c r="B648" t="s">
        <v>679</v>
      </c>
      <c r="C648" t="s">
        <v>15</v>
      </c>
      <c r="D648" s="3" t="s">
        <v>21</v>
      </c>
    </row>
    <row r="649" spans="1:4" x14ac:dyDescent="0.25">
      <c r="A649">
        <v>647</v>
      </c>
      <c r="B649" t="s">
        <v>680</v>
      </c>
      <c r="C649" t="s">
        <v>15</v>
      </c>
      <c r="D649" s="3" t="s">
        <v>21</v>
      </c>
    </row>
    <row r="650" spans="1:4" x14ac:dyDescent="0.25">
      <c r="A650">
        <v>648</v>
      </c>
      <c r="B650" t="s">
        <v>681</v>
      </c>
      <c r="C650" t="s">
        <v>4</v>
      </c>
      <c r="D650" s="3" t="s">
        <v>13</v>
      </c>
    </row>
    <row r="651" spans="1:4" x14ac:dyDescent="0.25">
      <c r="A651">
        <v>649</v>
      </c>
      <c r="B651" t="s">
        <v>682</v>
      </c>
      <c r="C651" t="s">
        <v>15</v>
      </c>
      <c r="D651" s="3" t="s">
        <v>25</v>
      </c>
    </row>
    <row r="652" spans="1:4" x14ac:dyDescent="0.25">
      <c r="A652">
        <v>650</v>
      </c>
      <c r="B652" t="s">
        <v>683</v>
      </c>
      <c r="C652" t="s">
        <v>12</v>
      </c>
      <c r="D652" s="3" t="s">
        <v>18</v>
      </c>
    </row>
    <row r="653" spans="1:4" x14ac:dyDescent="0.25">
      <c r="A653">
        <v>651</v>
      </c>
      <c r="B653" t="s">
        <v>684</v>
      </c>
      <c r="C653" t="s">
        <v>15</v>
      </c>
      <c r="D653" s="3" t="s">
        <v>62</v>
      </c>
    </row>
    <row r="654" spans="1:4" x14ac:dyDescent="0.25">
      <c r="A654">
        <v>652</v>
      </c>
      <c r="B654" t="s">
        <v>685</v>
      </c>
      <c r="C654" t="s">
        <v>12</v>
      </c>
      <c r="D654" s="3" t="s">
        <v>42</v>
      </c>
    </row>
    <row r="655" spans="1:4" x14ac:dyDescent="0.25">
      <c r="A655">
        <v>653</v>
      </c>
      <c r="B655" t="s">
        <v>686</v>
      </c>
      <c r="C655" t="s">
        <v>4</v>
      </c>
      <c r="D655" s="3" t="s">
        <v>44</v>
      </c>
    </row>
    <row r="656" spans="1:4" x14ac:dyDescent="0.25">
      <c r="A656">
        <v>654</v>
      </c>
      <c r="B656" t="s">
        <v>687</v>
      </c>
      <c r="C656" t="s">
        <v>27</v>
      </c>
      <c r="D656" s="3" t="s">
        <v>23</v>
      </c>
    </row>
    <row r="657" spans="1:4" x14ac:dyDescent="0.25">
      <c r="A657">
        <v>655</v>
      </c>
      <c r="B657" t="s">
        <v>688</v>
      </c>
      <c r="C657" t="s">
        <v>15</v>
      </c>
      <c r="D657" s="3" t="s">
        <v>72</v>
      </c>
    </row>
    <row r="658" spans="1:4" x14ac:dyDescent="0.25">
      <c r="A658">
        <v>656</v>
      </c>
      <c r="B658" t="s">
        <v>689</v>
      </c>
      <c r="C658" t="s">
        <v>27</v>
      </c>
      <c r="D658" s="3" t="s">
        <v>62</v>
      </c>
    </row>
    <row r="659" spans="1:4" x14ac:dyDescent="0.25">
      <c r="A659">
        <v>657</v>
      </c>
      <c r="B659" t="s">
        <v>690</v>
      </c>
      <c r="C659" t="s">
        <v>12</v>
      </c>
      <c r="D659" s="3" t="s">
        <v>62</v>
      </c>
    </row>
    <row r="660" spans="1:4" x14ac:dyDescent="0.25">
      <c r="A660">
        <v>658</v>
      </c>
      <c r="B660" t="s">
        <v>691</v>
      </c>
      <c r="C660" t="s">
        <v>27</v>
      </c>
      <c r="D660" s="3" t="s">
        <v>34</v>
      </c>
    </row>
    <row r="661" spans="1:4" x14ac:dyDescent="0.25">
      <c r="A661">
        <v>659</v>
      </c>
      <c r="B661" t="s">
        <v>692</v>
      </c>
      <c r="C661" t="s">
        <v>4</v>
      </c>
      <c r="D661" s="3" t="s">
        <v>29</v>
      </c>
    </row>
    <row r="662" spans="1:4" x14ac:dyDescent="0.25">
      <c r="A662">
        <v>660</v>
      </c>
      <c r="B662" t="s">
        <v>693</v>
      </c>
      <c r="C662" t="s">
        <v>15</v>
      </c>
      <c r="D662" s="3" t="s">
        <v>10</v>
      </c>
    </row>
    <row r="663" spans="1:4" x14ac:dyDescent="0.25">
      <c r="A663">
        <v>661</v>
      </c>
      <c r="B663" t="s">
        <v>694</v>
      </c>
      <c r="C663" t="s">
        <v>15</v>
      </c>
      <c r="D663" s="3" t="s">
        <v>34</v>
      </c>
    </row>
    <row r="664" spans="1:4" x14ac:dyDescent="0.25">
      <c r="A664">
        <v>662</v>
      </c>
      <c r="B664" t="s">
        <v>695</v>
      </c>
      <c r="C664" t="s">
        <v>15</v>
      </c>
      <c r="D664" s="3" t="s">
        <v>16</v>
      </c>
    </row>
    <row r="665" spans="1:4" x14ac:dyDescent="0.25">
      <c r="A665">
        <v>663</v>
      </c>
      <c r="B665" t="s">
        <v>696</v>
      </c>
      <c r="C665" t="s">
        <v>12</v>
      </c>
      <c r="D665" s="3" t="s">
        <v>25</v>
      </c>
    </row>
    <row r="666" spans="1:4" x14ac:dyDescent="0.25">
      <c r="A666">
        <v>664</v>
      </c>
      <c r="B666" t="s">
        <v>697</v>
      </c>
      <c r="C666" t="s">
        <v>4</v>
      </c>
      <c r="D666" s="3" t="s">
        <v>16</v>
      </c>
    </row>
    <row r="667" spans="1:4" x14ac:dyDescent="0.25">
      <c r="A667">
        <v>665</v>
      </c>
      <c r="B667" t="s">
        <v>698</v>
      </c>
      <c r="C667" t="s">
        <v>27</v>
      </c>
      <c r="D667" s="3" t="s">
        <v>96</v>
      </c>
    </row>
    <row r="668" spans="1:4" x14ac:dyDescent="0.25">
      <c r="A668">
        <v>666</v>
      </c>
      <c r="B668" t="s">
        <v>699</v>
      </c>
      <c r="C668" t="s">
        <v>12</v>
      </c>
      <c r="D668" s="3" t="s">
        <v>34</v>
      </c>
    </row>
    <row r="669" spans="1:4" x14ac:dyDescent="0.25">
      <c r="A669">
        <v>667</v>
      </c>
      <c r="B669" t="s">
        <v>700</v>
      </c>
      <c r="C669" t="s">
        <v>15</v>
      </c>
      <c r="D669" s="3" t="s">
        <v>23</v>
      </c>
    </row>
    <row r="670" spans="1:4" x14ac:dyDescent="0.25">
      <c r="A670">
        <v>668</v>
      </c>
      <c r="B670" t="s">
        <v>701</v>
      </c>
      <c r="C670" t="s">
        <v>12</v>
      </c>
      <c r="D670" s="3" t="s">
        <v>34</v>
      </c>
    </row>
    <row r="671" spans="1:4" x14ac:dyDescent="0.25">
      <c r="A671">
        <v>669</v>
      </c>
      <c r="B671" t="s">
        <v>702</v>
      </c>
      <c r="C671" t="s">
        <v>4</v>
      </c>
      <c r="D671" s="3" t="s">
        <v>25</v>
      </c>
    </row>
    <row r="672" spans="1:4" x14ac:dyDescent="0.25">
      <c r="A672">
        <v>670</v>
      </c>
      <c r="B672" t="s">
        <v>703</v>
      </c>
      <c r="C672" t="s">
        <v>4</v>
      </c>
      <c r="D672" s="3" t="s">
        <v>62</v>
      </c>
    </row>
    <row r="673" spans="1:4" x14ac:dyDescent="0.25">
      <c r="A673">
        <v>671</v>
      </c>
      <c r="B673" t="s">
        <v>704</v>
      </c>
      <c r="C673" t="s">
        <v>15</v>
      </c>
      <c r="D673" s="3" t="s">
        <v>32</v>
      </c>
    </row>
    <row r="674" spans="1:4" x14ac:dyDescent="0.25">
      <c r="A674">
        <v>672</v>
      </c>
      <c r="B674" t="s">
        <v>705</v>
      </c>
      <c r="C674" t="s">
        <v>12</v>
      </c>
      <c r="D674" s="3" t="s">
        <v>21</v>
      </c>
    </row>
    <row r="675" spans="1:4" x14ac:dyDescent="0.25">
      <c r="A675">
        <v>673</v>
      </c>
      <c r="B675" t="s">
        <v>706</v>
      </c>
      <c r="C675" t="s">
        <v>27</v>
      </c>
      <c r="D675" s="3" t="s">
        <v>10</v>
      </c>
    </row>
    <row r="676" spans="1:4" x14ac:dyDescent="0.25">
      <c r="A676">
        <v>674</v>
      </c>
      <c r="B676" t="s">
        <v>707</v>
      </c>
      <c r="C676" t="s">
        <v>12</v>
      </c>
      <c r="D676" s="3" t="s">
        <v>29</v>
      </c>
    </row>
    <row r="677" spans="1:4" x14ac:dyDescent="0.25">
      <c r="A677">
        <v>675</v>
      </c>
      <c r="B677" t="s">
        <v>708</v>
      </c>
      <c r="C677" t="s">
        <v>12</v>
      </c>
      <c r="D677" s="3" t="s">
        <v>72</v>
      </c>
    </row>
    <row r="678" spans="1:4" x14ac:dyDescent="0.25">
      <c r="A678">
        <v>676</v>
      </c>
      <c r="B678" t="s">
        <v>709</v>
      </c>
      <c r="C678" t="s">
        <v>27</v>
      </c>
      <c r="D678" s="3" t="s">
        <v>34</v>
      </c>
    </row>
    <row r="679" spans="1:4" x14ac:dyDescent="0.25">
      <c r="A679">
        <v>677</v>
      </c>
      <c r="B679" t="s">
        <v>710</v>
      </c>
      <c r="C679" t="s">
        <v>27</v>
      </c>
      <c r="D679" s="3" t="s">
        <v>18</v>
      </c>
    </row>
    <row r="680" spans="1:4" x14ac:dyDescent="0.25">
      <c r="A680">
        <v>678</v>
      </c>
      <c r="B680" t="s">
        <v>711</v>
      </c>
      <c r="C680" t="s">
        <v>12</v>
      </c>
      <c r="D680" s="3" t="s">
        <v>18</v>
      </c>
    </row>
    <row r="681" spans="1:4" x14ac:dyDescent="0.25">
      <c r="A681">
        <v>679</v>
      </c>
      <c r="B681" t="s">
        <v>712</v>
      </c>
      <c r="C681" t="s">
        <v>12</v>
      </c>
      <c r="D681" s="3" t="s">
        <v>32</v>
      </c>
    </row>
    <row r="682" spans="1:4" x14ac:dyDescent="0.25">
      <c r="A682">
        <v>680</v>
      </c>
      <c r="B682" t="s">
        <v>713</v>
      </c>
      <c r="C682" t="s">
        <v>15</v>
      </c>
      <c r="D682" s="3" t="s">
        <v>10</v>
      </c>
    </row>
    <row r="683" spans="1:4" x14ac:dyDescent="0.25">
      <c r="A683">
        <v>681</v>
      </c>
      <c r="B683" t="s">
        <v>714</v>
      </c>
      <c r="C683" t="s">
        <v>12</v>
      </c>
      <c r="D683" s="3" t="s">
        <v>16</v>
      </c>
    </row>
    <row r="684" spans="1:4" x14ac:dyDescent="0.25">
      <c r="A684">
        <v>682</v>
      </c>
      <c r="B684" t="s">
        <v>715</v>
      </c>
      <c r="C684" t="s">
        <v>4</v>
      </c>
      <c r="D684" s="3" t="s">
        <v>62</v>
      </c>
    </row>
    <row r="685" spans="1:4" x14ac:dyDescent="0.25">
      <c r="A685">
        <v>683</v>
      </c>
      <c r="B685" t="s">
        <v>716</v>
      </c>
      <c r="C685" t="s">
        <v>4</v>
      </c>
      <c r="D685" s="3" t="s">
        <v>16</v>
      </c>
    </row>
    <row r="686" spans="1:4" x14ac:dyDescent="0.25">
      <c r="A686">
        <v>684</v>
      </c>
      <c r="B686" t="s">
        <v>717</v>
      </c>
      <c r="C686" t="s">
        <v>4</v>
      </c>
      <c r="D686" s="3" t="s">
        <v>13</v>
      </c>
    </row>
    <row r="687" spans="1:4" x14ac:dyDescent="0.25">
      <c r="A687">
        <v>685</v>
      </c>
      <c r="B687" t="s">
        <v>718</v>
      </c>
      <c r="C687" t="s">
        <v>4</v>
      </c>
      <c r="D687" s="3" t="s">
        <v>13</v>
      </c>
    </row>
    <row r="688" spans="1:4" x14ac:dyDescent="0.25">
      <c r="A688">
        <v>686</v>
      </c>
      <c r="B688" t="s">
        <v>719</v>
      </c>
      <c r="C688" t="s">
        <v>15</v>
      </c>
      <c r="D688" s="3" t="s">
        <v>34</v>
      </c>
    </row>
    <row r="689" spans="1:4" x14ac:dyDescent="0.25">
      <c r="A689">
        <v>687</v>
      </c>
      <c r="B689" t="s">
        <v>720</v>
      </c>
      <c r="C689" t="s">
        <v>15</v>
      </c>
      <c r="D689" s="3" t="s">
        <v>44</v>
      </c>
    </row>
    <row r="690" spans="1:4" x14ac:dyDescent="0.25">
      <c r="A690">
        <v>688</v>
      </c>
      <c r="B690" t="s">
        <v>721</v>
      </c>
      <c r="C690" t="s">
        <v>4</v>
      </c>
      <c r="D690" s="3" t="s">
        <v>29</v>
      </c>
    </row>
    <row r="691" spans="1:4" x14ac:dyDescent="0.25">
      <c r="A691">
        <v>689</v>
      </c>
      <c r="B691" t="s">
        <v>722</v>
      </c>
      <c r="C691" t="s">
        <v>12</v>
      </c>
      <c r="D691" s="3" t="s">
        <v>34</v>
      </c>
    </row>
    <row r="692" spans="1:4" x14ac:dyDescent="0.25">
      <c r="A692">
        <v>690</v>
      </c>
      <c r="B692" t="s">
        <v>723</v>
      </c>
      <c r="C692" t="s">
        <v>4</v>
      </c>
      <c r="D692" s="3" t="s">
        <v>44</v>
      </c>
    </row>
    <row r="693" spans="1:4" x14ac:dyDescent="0.25">
      <c r="A693">
        <v>691</v>
      </c>
      <c r="B693" t="s">
        <v>724</v>
      </c>
      <c r="C693" t="s">
        <v>27</v>
      </c>
      <c r="D693" s="3" t="s">
        <v>42</v>
      </c>
    </row>
    <row r="694" spans="1:4" x14ac:dyDescent="0.25">
      <c r="A694">
        <v>692</v>
      </c>
      <c r="B694" t="s">
        <v>725</v>
      </c>
      <c r="C694" t="s">
        <v>4</v>
      </c>
      <c r="D694" s="3" t="s">
        <v>16</v>
      </c>
    </row>
    <row r="695" spans="1:4" x14ac:dyDescent="0.25">
      <c r="A695">
        <v>693</v>
      </c>
      <c r="B695" t="s">
        <v>726</v>
      </c>
      <c r="C695" t="s">
        <v>4</v>
      </c>
      <c r="D695" s="3" t="s">
        <v>62</v>
      </c>
    </row>
    <row r="696" spans="1:4" x14ac:dyDescent="0.25">
      <c r="A696">
        <v>694</v>
      </c>
      <c r="B696" t="s">
        <v>727</v>
      </c>
      <c r="C696" t="s">
        <v>4</v>
      </c>
      <c r="D696" s="3" t="s">
        <v>32</v>
      </c>
    </row>
    <row r="697" spans="1:4" x14ac:dyDescent="0.25">
      <c r="A697">
        <v>695</v>
      </c>
      <c r="B697" t="s">
        <v>728</v>
      </c>
      <c r="C697" t="s">
        <v>27</v>
      </c>
      <c r="D697" s="3" t="s">
        <v>10</v>
      </c>
    </row>
    <row r="698" spans="1:4" x14ac:dyDescent="0.25">
      <c r="A698">
        <v>696</v>
      </c>
      <c r="B698" t="s">
        <v>729</v>
      </c>
      <c r="C698" t="s">
        <v>27</v>
      </c>
      <c r="D698" s="3" t="s">
        <v>72</v>
      </c>
    </row>
    <row r="699" spans="1:4" x14ac:dyDescent="0.25">
      <c r="A699">
        <v>697</v>
      </c>
      <c r="B699" t="s">
        <v>730</v>
      </c>
      <c r="C699" t="s">
        <v>15</v>
      </c>
      <c r="D699" s="3" t="s">
        <v>25</v>
      </c>
    </row>
    <row r="700" spans="1:4" x14ac:dyDescent="0.25">
      <c r="A700">
        <v>698</v>
      </c>
      <c r="B700" t="s">
        <v>731</v>
      </c>
      <c r="C700" t="s">
        <v>12</v>
      </c>
      <c r="D700" s="3" t="s">
        <v>44</v>
      </c>
    </row>
    <row r="701" spans="1:4" x14ac:dyDescent="0.25">
      <c r="A701">
        <v>699</v>
      </c>
      <c r="B701" t="s">
        <v>732</v>
      </c>
      <c r="C701" t="s">
        <v>12</v>
      </c>
      <c r="D701" s="3" t="s">
        <v>25</v>
      </c>
    </row>
    <row r="702" spans="1:4" x14ac:dyDescent="0.25">
      <c r="A702">
        <v>700</v>
      </c>
      <c r="B702" t="s">
        <v>733</v>
      </c>
      <c r="C702" t="s">
        <v>15</v>
      </c>
      <c r="D702" s="3" t="s">
        <v>274</v>
      </c>
    </row>
    <row r="703" spans="1:4" x14ac:dyDescent="0.25">
      <c r="A703">
        <v>701</v>
      </c>
      <c r="B703" t="s">
        <v>734</v>
      </c>
      <c r="C703" t="s">
        <v>27</v>
      </c>
      <c r="D703" s="3" t="s">
        <v>62</v>
      </c>
    </row>
    <row r="704" spans="1:4" x14ac:dyDescent="0.25">
      <c r="A704">
        <v>702</v>
      </c>
      <c r="B704" t="s">
        <v>735</v>
      </c>
      <c r="C704" t="s">
        <v>4</v>
      </c>
      <c r="D704" s="3" t="s">
        <v>34</v>
      </c>
    </row>
    <row r="705" spans="1:4" x14ac:dyDescent="0.25">
      <c r="A705">
        <v>703</v>
      </c>
      <c r="B705" t="s">
        <v>736</v>
      </c>
      <c r="C705" t="s">
        <v>27</v>
      </c>
      <c r="D705" s="3" t="s">
        <v>72</v>
      </c>
    </row>
    <row r="706" spans="1:4" x14ac:dyDescent="0.25">
      <c r="A706">
        <v>704</v>
      </c>
      <c r="B706" t="s">
        <v>737</v>
      </c>
      <c r="C706" t="s">
        <v>15</v>
      </c>
      <c r="D706" s="3" t="s">
        <v>50</v>
      </c>
    </row>
    <row r="707" spans="1:4" x14ac:dyDescent="0.25">
      <c r="A707">
        <v>705</v>
      </c>
      <c r="B707" t="s">
        <v>738</v>
      </c>
      <c r="C707" t="s">
        <v>4</v>
      </c>
      <c r="D707" s="3" t="s">
        <v>16</v>
      </c>
    </row>
    <row r="708" spans="1:4" x14ac:dyDescent="0.25">
      <c r="A708">
        <v>706</v>
      </c>
      <c r="B708" s="1" t="s">
        <v>739</v>
      </c>
      <c r="C708" t="s">
        <v>15</v>
      </c>
      <c r="D708" s="3" t="s">
        <v>42</v>
      </c>
    </row>
    <row r="709" spans="1:4" x14ac:dyDescent="0.25">
      <c r="A709">
        <v>707</v>
      </c>
      <c r="B709" t="s">
        <v>740</v>
      </c>
      <c r="C709" t="s">
        <v>4</v>
      </c>
      <c r="D709" s="3" t="s">
        <v>50</v>
      </c>
    </row>
    <row r="710" spans="1:4" x14ac:dyDescent="0.25">
      <c r="A710">
        <v>708</v>
      </c>
      <c r="B710" t="s">
        <v>741</v>
      </c>
      <c r="C710" t="s">
        <v>4</v>
      </c>
      <c r="D710" s="3" t="s">
        <v>10</v>
      </c>
    </row>
    <row r="711" spans="1:4" x14ac:dyDescent="0.25">
      <c r="A711">
        <v>709</v>
      </c>
      <c r="B711" t="s">
        <v>742</v>
      </c>
      <c r="C711" t="s">
        <v>4</v>
      </c>
      <c r="D711" s="3" t="s">
        <v>50</v>
      </c>
    </row>
    <row r="712" spans="1:4" x14ac:dyDescent="0.25">
      <c r="A712">
        <v>710</v>
      </c>
      <c r="B712" t="s">
        <v>743</v>
      </c>
      <c r="C712" t="s">
        <v>12</v>
      </c>
      <c r="D712" s="3" t="s">
        <v>62</v>
      </c>
    </row>
    <row r="713" spans="1:4" x14ac:dyDescent="0.25">
      <c r="A713">
        <v>711</v>
      </c>
      <c r="B713" t="s">
        <v>744</v>
      </c>
      <c r="C713" t="s">
        <v>15</v>
      </c>
      <c r="D713" s="3" t="s">
        <v>25</v>
      </c>
    </row>
    <row r="714" spans="1:4" x14ac:dyDescent="0.25">
      <c r="A714">
        <v>712</v>
      </c>
      <c r="B714" t="s">
        <v>745</v>
      </c>
      <c r="C714" t="s">
        <v>27</v>
      </c>
      <c r="D714" s="3" t="s">
        <v>23</v>
      </c>
    </row>
    <row r="715" spans="1:4" x14ac:dyDescent="0.25">
      <c r="A715">
        <v>713</v>
      </c>
      <c r="B715" t="s">
        <v>746</v>
      </c>
      <c r="C715" t="s">
        <v>27</v>
      </c>
      <c r="D715" s="3" t="s">
        <v>42</v>
      </c>
    </row>
    <row r="716" spans="1:4" x14ac:dyDescent="0.25">
      <c r="A716">
        <v>714</v>
      </c>
      <c r="B716" t="s">
        <v>747</v>
      </c>
      <c r="C716" t="s">
        <v>15</v>
      </c>
      <c r="D716" s="3" t="s">
        <v>21</v>
      </c>
    </row>
    <row r="717" spans="1:4" x14ac:dyDescent="0.25">
      <c r="A717">
        <v>715</v>
      </c>
      <c r="B717" t="s">
        <v>748</v>
      </c>
      <c r="C717" t="s">
        <v>12</v>
      </c>
      <c r="D717" s="3" t="s">
        <v>16</v>
      </c>
    </row>
    <row r="718" spans="1:4" x14ac:dyDescent="0.25">
      <c r="A718">
        <v>716</v>
      </c>
      <c r="B718" t="s">
        <v>749</v>
      </c>
      <c r="C718" t="s">
        <v>12</v>
      </c>
      <c r="D718" s="3" t="s">
        <v>23</v>
      </c>
    </row>
    <row r="719" spans="1:4" x14ac:dyDescent="0.25">
      <c r="A719">
        <v>717</v>
      </c>
      <c r="B719" t="s">
        <v>750</v>
      </c>
      <c r="C719" t="s">
        <v>27</v>
      </c>
      <c r="D719" s="3" t="s">
        <v>16</v>
      </c>
    </row>
    <row r="720" spans="1:4" x14ac:dyDescent="0.25">
      <c r="A720">
        <v>718</v>
      </c>
      <c r="B720" t="s">
        <v>751</v>
      </c>
      <c r="C720" t="s">
        <v>27</v>
      </c>
      <c r="D720" s="3" t="s">
        <v>32</v>
      </c>
    </row>
    <row r="721" spans="1:4" x14ac:dyDescent="0.25">
      <c r="A721">
        <v>719</v>
      </c>
      <c r="B721" t="s">
        <v>752</v>
      </c>
      <c r="C721" t="s">
        <v>4</v>
      </c>
      <c r="D721" s="3" t="s">
        <v>72</v>
      </c>
    </row>
    <row r="722" spans="1:4" x14ac:dyDescent="0.25">
      <c r="A722">
        <v>720</v>
      </c>
      <c r="B722" t="s">
        <v>753</v>
      </c>
      <c r="C722" t="s">
        <v>4</v>
      </c>
      <c r="D722" s="3" t="s">
        <v>32</v>
      </c>
    </row>
    <row r="723" spans="1:4" x14ac:dyDescent="0.25">
      <c r="A723">
        <v>721</v>
      </c>
      <c r="B723" t="s">
        <v>754</v>
      </c>
      <c r="C723" t="s">
        <v>15</v>
      </c>
      <c r="D723" s="3" t="s">
        <v>34</v>
      </c>
    </row>
    <row r="724" spans="1:4" x14ac:dyDescent="0.25">
      <c r="A724">
        <v>722</v>
      </c>
      <c r="B724" t="s">
        <v>755</v>
      </c>
      <c r="C724" t="s">
        <v>12</v>
      </c>
      <c r="D724" s="3" t="s">
        <v>29</v>
      </c>
    </row>
    <row r="725" spans="1:4" x14ac:dyDescent="0.25">
      <c r="A725">
        <v>723</v>
      </c>
      <c r="B725" t="s">
        <v>756</v>
      </c>
      <c r="C725" t="s">
        <v>12</v>
      </c>
      <c r="D725" s="3" t="s">
        <v>72</v>
      </c>
    </row>
    <row r="726" spans="1:4" x14ac:dyDescent="0.25">
      <c r="A726">
        <v>724</v>
      </c>
      <c r="B726" t="s">
        <v>757</v>
      </c>
      <c r="C726" t="s">
        <v>15</v>
      </c>
      <c r="D726" s="3" t="s">
        <v>72</v>
      </c>
    </row>
    <row r="727" spans="1:4" x14ac:dyDescent="0.25">
      <c r="A727">
        <v>725</v>
      </c>
      <c r="B727" t="s">
        <v>758</v>
      </c>
      <c r="C727" t="s">
        <v>12</v>
      </c>
      <c r="D727" s="3" t="s">
        <v>10</v>
      </c>
    </row>
    <row r="728" spans="1:4" x14ac:dyDescent="0.25">
      <c r="A728">
        <v>726</v>
      </c>
      <c r="B728" t="s">
        <v>759</v>
      </c>
      <c r="C728" t="s">
        <v>27</v>
      </c>
      <c r="D728" s="3" t="s">
        <v>16</v>
      </c>
    </row>
    <row r="729" spans="1:4" x14ac:dyDescent="0.25">
      <c r="A729">
        <v>727</v>
      </c>
      <c r="B729" t="s">
        <v>760</v>
      </c>
      <c r="C729" t="s">
        <v>4</v>
      </c>
      <c r="D729" s="3" t="s">
        <v>62</v>
      </c>
    </row>
    <row r="730" spans="1:4" x14ac:dyDescent="0.25">
      <c r="A730">
        <v>728</v>
      </c>
      <c r="B730" t="s">
        <v>761</v>
      </c>
      <c r="C730" t="s">
        <v>4</v>
      </c>
      <c r="D730" s="3" t="s">
        <v>42</v>
      </c>
    </row>
    <row r="731" spans="1:4" x14ac:dyDescent="0.25">
      <c r="A731">
        <v>729</v>
      </c>
      <c r="B731" t="s">
        <v>762</v>
      </c>
      <c r="C731" t="s">
        <v>27</v>
      </c>
      <c r="D731" s="3" t="s">
        <v>10</v>
      </c>
    </row>
    <row r="732" spans="1:4" x14ac:dyDescent="0.25">
      <c r="A732">
        <v>730</v>
      </c>
      <c r="B732" t="s">
        <v>763</v>
      </c>
      <c r="C732" t="s">
        <v>12</v>
      </c>
      <c r="D732" s="3" t="s">
        <v>7</v>
      </c>
    </row>
    <row r="733" spans="1:4" x14ac:dyDescent="0.25">
      <c r="A733">
        <v>731</v>
      </c>
      <c r="B733" t="s">
        <v>764</v>
      </c>
      <c r="C733" t="s">
        <v>4</v>
      </c>
      <c r="D733" s="3" t="s">
        <v>32</v>
      </c>
    </row>
    <row r="734" spans="1:4" x14ac:dyDescent="0.25">
      <c r="A734">
        <v>732</v>
      </c>
      <c r="B734" t="s">
        <v>765</v>
      </c>
      <c r="C734" t="s">
        <v>15</v>
      </c>
      <c r="D734" s="3" t="s">
        <v>25</v>
      </c>
    </row>
    <row r="735" spans="1:4" x14ac:dyDescent="0.25">
      <c r="A735">
        <v>733</v>
      </c>
      <c r="B735" t="s">
        <v>766</v>
      </c>
      <c r="C735" t="s">
        <v>27</v>
      </c>
      <c r="D735" s="3" t="s">
        <v>29</v>
      </c>
    </row>
    <row r="736" spans="1:4" x14ac:dyDescent="0.25">
      <c r="A736">
        <v>734</v>
      </c>
      <c r="B736" t="s">
        <v>767</v>
      </c>
      <c r="C736" t="s">
        <v>4</v>
      </c>
      <c r="D736" s="3" t="s">
        <v>42</v>
      </c>
    </row>
    <row r="737" spans="1:4" x14ac:dyDescent="0.25">
      <c r="A737">
        <v>735</v>
      </c>
      <c r="B737" t="s">
        <v>768</v>
      </c>
      <c r="C737" t="s">
        <v>12</v>
      </c>
      <c r="D737" s="3" t="s">
        <v>769</v>
      </c>
    </row>
    <row r="738" spans="1:4" x14ac:dyDescent="0.25">
      <c r="A738">
        <v>736</v>
      </c>
      <c r="B738" t="s">
        <v>770</v>
      </c>
      <c r="C738" t="s">
        <v>12</v>
      </c>
      <c r="D738" s="3" t="s">
        <v>7</v>
      </c>
    </row>
    <row r="739" spans="1:4" x14ac:dyDescent="0.25">
      <c r="A739">
        <v>737</v>
      </c>
      <c r="B739" t="s">
        <v>771</v>
      </c>
      <c r="C739" t="s">
        <v>4</v>
      </c>
      <c r="D739" s="3" t="s">
        <v>42</v>
      </c>
    </row>
    <row r="740" spans="1:4" x14ac:dyDescent="0.25">
      <c r="A740">
        <v>738</v>
      </c>
      <c r="B740" t="s">
        <v>772</v>
      </c>
      <c r="C740" t="s">
        <v>27</v>
      </c>
      <c r="D740" s="3" t="s">
        <v>10</v>
      </c>
    </row>
    <row r="741" spans="1:4" x14ac:dyDescent="0.25">
      <c r="A741">
        <v>739</v>
      </c>
      <c r="B741" t="s">
        <v>773</v>
      </c>
      <c r="C741" t="s">
        <v>4</v>
      </c>
      <c r="D741" s="3" t="s">
        <v>10</v>
      </c>
    </row>
    <row r="742" spans="1:4" x14ac:dyDescent="0.25">
      <c r="A742">
        <v>740</v>
      </c>
      <c r="B742" t="s">
        <v>774</v>
      </c>
      <c r="C742" t="s">
        <v>27</v>
      </c>
      <c r="D742" s="3" t="s">
        <v>42</v>
      </c>
    </row>
    <row r="743" spans="1:4" x14ac:dyDescent="0.25">
      <c r="A743">
        <v>741</v>
      </c>
      <c r="B743" t="s">
        <v>775</v>
      </c>
      <c r="C743" t="s">
        <v>12</v>
      </c>
      <c r="D743" s="3" t="s">
        <v>32</v>
      </c>
    </row>
    <row r="744" spans="1:4" x14ac:dyDescent="0.25">
      <c r="A744">
        <v>742</v>
      </c>
      <c r="B744" t="s">
        <v>776</v>
      </c>
      <c r="C744" t="s">
        <v>12</v>
      </c>
      <c r="D744" s="3" t="s">
        <v>21</v>
      </c>
    </row>
    <row r="745" spans="1:4" x14ac:dyDescent="0.25">
      <c r="A745">
        <v>743</v>
      </c>
      <c r="B745" t="s">
        <v>777</v>
      </c>
      <c r="C745" t="s">
        <v>27</v>
      </c>
      <c r="D745" s="3" t="s">
        <v>18</v>
      </c>
    </row>
    <row r="746" spans="1:4" x14ac:dyDescent="0.25">
      <c r="A746">
        <v>744</v>
      </c>
      <c r="B746" t="s">
        <v>778</v>
      </c>
      <c r="C746" t="s">
        <v>27</v>
      </c>
      <c r="D746" s="3" t="s">
        <v>16</v>
      </c>
    </row>
    <row r="747" spans="1:4" x14ac:dyDescent="0.25">
      <c r="A747">
        <v>745</v>
      </c>
      <c r="B747" t="s">
        <v>779</v>
      </c>
      <c r="C747" t="s">
        <v>4</v>
      </c>
      <c r="D747" s="3" t="s">
        <v>32</v>
      </c>
    </row>
    <row r="748" spans="1:4" x14ac:dyDescent="0.25">
      <c r="A748">
        <v>746</v>
      </c>
      <c r="B748" t="s">
        <v>780</v>
      </c>
      <c r="C748" t="s">
        <v>4</v>
      </c>
      <c r="D748" s="3" t="s">
        <v>25</v>
      </c>
    </row>
    <row r="749" spans="1:4" x14ac:dyDescent="0.25">
      <c r="A749">
        <v>747</v>
      </c>
      <c r="B749" t="s">
        <v>781</v>
      </c>
      <c r="C749" t="s">
        <v>12</v>
      </c>
      <c r="D749" s="3" t="s">
        <v>21</v>
      </c>
    </row>
    <row r="750" spans="1:4" x14ac:dyDescent="0.25">
      <c r="A750">
        <v>748</v>
      </c>
      <c r="B750" t="s">
        <v>782</v>
      </c>
      <c r="C750" t="s">
        <v>15</v>
      </c>
      <c r="D750" s="3" t="s">
        <v>25</v>
      </c>
    </row>
    <row r="751" spans="1:4" x14ac:dyDescent="0.25">
      <c r="A751">
        <v>749</v>
      </c>
      <c r="B751" s="1" t="s">
        <v>783</v>
      </c>
      <c r="C751" t="s">
        <v>12</v>
      </c>
      <c r="D751" s="3" t="s">
        <v>44</v>
      </c>
    </row>
    <row r="752" spans="1:4" x14ac:dyDescent="0.25">
      <c r="A752">
        <v>750</v>
      </c>
      <c r="B752" t="s">
        <v>784</v>
      </c>
      <c r="C752" t="s">
        <v>12</v>
      </c>
      <c r="D752" s="3" t="s">
        <v>16</v>
      </c>
    </row>
    <row r="753" spans="1:4" x14ac:dyDescent="0.25">
      <c r="A753">
        <v>751</v>
      </c>
      <c r="B753" t="s">
        <v>785</v>
      </c>
      <c r="C753" t="s">
        <v>4</v>
      </c>
      <c r="D753" s="3" t="s">
        <v>13</v>
      </c>
    </row>
    <row r="754" spans="1:4" x14ac:dyDescent="0.25">
      <c r="A754">
        <v>752</v>
      </c>
      <c r="B754" t="s">
        <v>786</v>
      </c>
      <c r="C754" t="s">
        <v>27</v>
      </c>
      <c r="D754" s="3" t="s">
        <v>34</v>
      </c>
    </row>
    <row r="755" spans="1:4" x14ac:dyDescent="0.25">
      <c r="A755">
        <v>753</v>
      </c>
      <c r="B755" t="s">
        <v>787</v>
      </c>
      <c r="C755" t="s">
        <v>12</v>
      </c>
      <c r="D755" s="3" t="s">
        <v>32</v>
      </c>
    </row>
    <row r="756" spans="1:4" x14ac:dyDescent="0.25">
      <c r="A756">
        <v>754</v>
      </c>
      <c r="B756" t="s">
        <v>788</v>
      </c>
      <c r="C756" t="s">
        <v>4</v>
      </c>
      <c r="D756" s="3" t="s">
        <v>50</v>
      </c>
    </row>
    <row r="757" spans="1:4" x14ac:dyDescent="0.25">
      <c r="A757">
        <v>755</v>
      </c>
      <c r="B757" t="s">
        <v>789</v>
      </c>
      <c r="C757" t="s">
        <v>4</v>
      </c>
      <c r="D757" s="3" t="s">
        <v>13</v>
      </c>
    </row>
    <row r="758" spans="1:4" x14ac:dyDescent="0.25">
      <c r="A758">
        <v>756</v>
      </c>
      <c r="B758" t="s">
        <v>790</v>
      </c>
      <c r="C758" t="s">
        <v>27</v>
      </c>
      <c r="D758" s="3" t="s">
        <v>23</v>
      </c>
    </row>
    <row r="759" spans="1:4" x14ac:dyDescent="0.25">
      <c r="A759">
        <v>757</v>
      </c>
      <c r="B759" t="s">
        <v>791</v>
      </c>
      <c r="C759" t="s">
        <v>12</v>
      </c>
      <c r="D759" s="3" t="s">
        <v>29</v>
      </c>
    </row>
    <row r="760" spans="1:4" x14ac:dyDescent="0.25">
      <c r="A760">
        <v>758</v>
      </c>
      <c r="B760" t="s">
        <v>792</v>
      </c>
      <c r="C760" t="s">
        <v>27</v>
      </c>
      <c r="D760" s="3" t="s">
        <v>44</v>
      </c>
    </row>
    <row r="761" spans="1:4" x14ac:dyDescent="0.25">
      <c r="A761">
        <v>759</v>
      </c>
      <c r="B761" t="s">
        <v>793</v>
      </c>
      <c r="C761" t="s">
        <v>27</v>
      </c>
      <c r="D761" s="3" t="s">
        <v>42</v>
      </c>
    </row>
    <row r="762" spans="1:4" x14ac:dyDescent="0.25">
      <c r="A762">
        <v>760</v>
      </c>
      <c r="B762" t="s">
        <v>794</v>
      </c>
      <c r="C762" t="s">
        <v>27</v>
      </c>
      <c r="D762" s="3" t="s">
        <v>29</v>
      </c>
    </row>
    <row r="763" spans="1:4" x14ac:dyDescent="0.25">
      <c r="A763">
        <v>761</v>
      </c>
      <c r="B763" t="s">
        <v>795</v>
      </c>
      <c r="C763" t="s">
        <v>12</v>
      </c>
      <c r="D763" s="3" t="s">
        <v>16</v>
      </c>
    </row>
    <row r="764" spans="1:4" x14ac:dyDescent="0.25">
      <c r="A764">
        <v>762</v>
      </c>
      <c r="B764" t="s">
        <v>796</v>
      </c>
      <c r="C764" t="s">
        <v>27</v>
      </c>
      <c r="D764" s="3" t="s">
        <v>50</v>
      </c>
    </row>
    <row r="765" spans="1:4" x14ac:dyDescent="0.25">
      <c r="A765">
        <v>763</v>
      </c>
      <c r="B765" t="s">
        <v>797</v>
      </c>
      <c r="C765" t="s">
        <v>4</v>
      </c>
      <c r="D765" s="3" t="s">
        <v>34</v>
      </c>
    </row>
    <row r="766" spans="1:4" x14ac:dyDescent="0.25">
      <c r="A766">
        <v>764</v>
      </c>
      <c r="B766" t="s">
        <v>798</v>
      </c>
      <c r="C766" t="s">
        <v>12</v>
      </c>
      <c r="D766" s="3" t="s">
        <v>21</v>
      </c>
    </row>
    <row r="767" spans="1:4" x14ac:dyDescent="0.25">
      <c r="A767">
        <v>765</v>
      </c>
      <c r="B767" t="s">
        <v>799</v>
      </c>
      <c r="C767" t="s">
        <v>4</v>
      </c>
      <c r="D767" s="3" t="s">
        <v>25</v>
      </c>
    </row>
    <row r="768" spans="1:4" x14ac:dyDescent="0.25">
      <c r="A768">
        <v>766</v>
      </c>
      <c r="B768" t="s">
        <v>800</v>
      </c>
      <c r="C768" t="s">
        <v>27</v>
      </c>
      <c r="D768" s="3" t="s">
        <v>21</v>
      </c>
    </row>
    <row r="769" spans="1:4" x14ac:dyDescent="0.25">
      <c r="A769">
        <v>767</v>
      </c>
      <c r="B769" t="s">
        <v>801</v>
      </c>
      <c r="C769" t="s">
        <v>4</v>
      </c>
      <c r="D769" s="3" t="s">
        <v>29</v>
      </c>
    </row>
    <row r="770" spans="1:4" x14ac:dyDescent="0.25">
      <c r="A770">
        <v>768</v>
      </c>
      <c r="B770" t="s">
        <v>802</v>
      </c>
      <c r="C770" t="s">
        <v>12</v>
      </c>
      <c r="D770" s="3" t="s">
        <v>32</v>
      </c>
    </row>
    <row r="771" spans="1:4" x14ac:dyDescent="0.25">
      <c r="A771">
        <v>769</v>
      </c>
      <c r="B771" t="s">
        <v>803</v>
      </c>
      <c r="C771" t="s">
        <v>4</v>
      </c>
      <c r="D771" s="3" t="s">
        <v>50</v>
      </c>
    </row>
    <row r="772" spans="1:4" x14ac:dyDescent="0.25">
      <c r="A772">
        <v>770</v>
      </c>
      <c r="B772" t="s">
        <v>804</v>
      </c>
      <c r="C772" t="s">
        <v>15</v>
      </c>
      <c r="D772" s="3" t="s">
        <v>805</v>
      </c>
    </row>
    <row r="773" spans="1:4" x14ac:dyDescent="0.25">
      <c r="A773">
        <v>771</v>
      </c>
      <c r="B773" t="s">
        <v>806</v>
      </c>
      <c r="C773" t="s">
        <v>27</v>
      </c>
      <c r="D773" s="3" t="s">
        <v>72</v>
      </c>
    </row>
    <row r="774" spans="1:4" x14ac:dyDescent="0.25">
      <c r="A774">
        <v>772</v>
      </c>
      <c r="B774" t="s">
        <v>807</v>
      </c>
      <c r="C774" t="s">
        <v>4</v>
      </c>
      <c r="D774" s="3" t="s">
        <v>29</v>
      </c>
    </row>
    <row r="775" spans="1:4" x14ac:dyDescent="0.25">
      <c r="A775">
        <v>773</v>
      </c>
      <c r="B775" t="s">
        <v>808</v>
      </c>
      <c r="C775" t="s">
        <v>12</v>
      </c>
      <c r="D775" s="3" t="s">
        <v>23</v>
      </c>
    </row>
    <row r="776" spans="1:4" x14ac:dyDescent="0.25">
      <c r="A776">
        <v>774</v>
      </c>
      <c r="B776" t="s">
        <v>809</v>
      </c>
      <c r="C776" t="s">
        <v>4</v>
      </c>
      <c r="D776" s="3" t="s">
        <v>32</v>
      </c>
    </row>
    <row r="777" spans="1:4" x14ac:dyDescent="0.25">
      <c r="A777">
        <v>775</v>
      </c>
      <c r="B777" t="s">
        <v>810</v>
      </c>
      <c r="C777" t="s">
        <v>27</v>
      </c>
      <c r="D777" s="3" t="s">
        <v>50</v>
      </c>
    </row>
    <row r="778" spans="1:4" x14ac:dyDescent="0.25">
      <c r="A778">
        <v>776</v>
      </c>
      <c r="B778" t="s">
        <v>811</v>
      </c>
      <c r="C778" t="s">
        <v>15</v>
      </c>
      <c r="D778" s="3" t="s">
        <v>23</v>
      </c>
    </row>
    <row r="779" spans="1:4" x14ac:dyDescent="0.25">
      <c r="A779">
        <v>777</v>
      </c>
      <c r="B779" t="s">
        <v>812</v>
      </c>
      <c r="C779" t="s">
        <v>4</v>
      </c>
      <c r="D779" s="3" t="s">
        <v>25</v>
      </c>
    </row>
    <row r="780" spans="1:4" x14ac:dyDescent="0.25">
      <c r="A780">
        <v>778</v>
      </c>
      <c r="B780" t="s">
        <v>813</v>
      </c>
      <c r="C780" t="s">
        <v>4</v>
      </c>
      <c r="D780" s="3" t="s">
        <v>62</v>
      </c>
    </row>
    <row r="781" spans="1:4" x14ac:dyDescent="0.25">
      <c r="A781">
        <v>779</v>
      </c>
      <c r="B781" t="s">
        <v>814</v>
      </c>
      <c r="C781" t="s">
        <v>12</v>
      </c>
      <c r="D781" s="3" t="s">
        <v>42</v>
      </c>
    </row>
    <row r="782" spans="1:4" x14ac:dyDescent="0.25">
      <c r="A782">
        <v>780</v>
      </c>
      <c r="B782" t="s">
        <v>815</v>
      </c>
      <c r="C782" t="s">
        <v>4</v>
      </c>
      <c r="D782" s="3" t="s">
        <v>34</v>
      </c>
    </row>
    <row r="783" spans="1:4" x14ac:dyDescent="0.25">
      <c r="A783">
        <v>781</v>
      </c>
      <c r="B783" t="s">
        <v>816</v>
      </c>
      <c r="C783" t="s">
        <v>12</v>
      </c>
      <c r="D783" s="3" t="s">
        <v>18</v>
      </c>
    </row>
    <row r="784" spans="1:4" x14ac:dyDescent="0.25">
      <c r="A784">
        <v>782</v>
      </c>
      <c r="B784" t="s">
        <v>817</v>
      </c>
      <c r="C784" t="s">
        <v>12</v>
      </c>
      <c r="D784" s="3" t="s">
        <v>29</v>
      </c>
    </row>
    <row r="785" spans="1:4" x14ac:dyDescent="0.25">
      <c r="A785">
        <v>783</v>
      </c>
      <c r="B785" t="s">
        <v>818</v>
      </c>
      <c r="C785" t="s">
        <v>15</v>
      </c>
      <c r="D785" s="3" t="s">
        <v>21</v>
      </c>
    </row>
    <row r="786" spans="1:4" x14ac:dyDescent="0.25">
      <c r="A786">
        <v>784</v>
      </c>
      <c r="B786" t="s">
        <v>819</v>
      </c>
      <c r="C786" t="s">
        <v>27</v>
      </c>
      <c r="D786" s="3" t="s">
        <v>62</v>
      </c>
    </row>
    <row r="787" spans="1:4" x14ac:dyDescent="0.25">
      <c r="A787">
        <v>785</v>
      </c>
      <c r="B787" t="s">
        <v>820</v>
      </c>
      <c r="C787" t="s">
        <v>27</v>
      </c>
      <c r="D787" s="3" t="s">
        <v>25</v>
      </c>
    </row>
    <row r="788" spans="1:4" x14ac:dyDescent="0.25">
      <c r="A788">
        <v>786</v>
      </c>
      <c r="B788" t="s">
        <v>821</v>
      </c>
      <c r="C788" t="s">
        <v>15</v>
      </c>
      <c r="D788" s="3" t="s">
        <v>29</v>
      </c>
    </row>
    <row r="789" spans="1:4" x14ac:dyDescent="0.25">
      <c r="A789">
        <v>787</v>
      </c>
      <c r="B789" t="s">
        <v>822</v>
      </c>
      <c r="C789" t="s">
        <v>4</v>
      </c>
      <c r="D789" s="3" t="s">
        <v>13</v>
      </c>
    </row>
    <row r="790" spans="1:4" x14ac:dyDescent="0.25">
      <c r="A790">
        <v>788</v>
      </c>
      <c r="B790" t="s">
        <v>823</v>
      </c>
      <c r="C790" t="s">
        <v>27</v>
      </c>
      <c r="D790" s="3" t="s">
        <v>62</v>
      </c>
    </row>
    <row r="791" spans="1:4" x14ac:dyDescent="0.25">
      <c r="A791">
        <v>789</v>
      </c>
      <c r="B791" t="s">
        <v>824</v>
      </c>
      <c r="C791" t="s">
        <v>15</v>
      </c>
      <c r="D791" s="3" t="s">
        <v>13</v>
      </c>
    </row>
    <row r="792" spans="1:4" x14ac:dyDescent="0.25">
      <c r="A792">
        <v>790</v>
      </c>
      <c r="B792" t="s">
        <v>825</v>
      </c>
      <c r="C792" t="s">
        <v>15</v>
      </c>
      <c r="D792" s="3" t="s">
        <v>10</v>
      </c>
    </row>
    <row r="793" spans="1:4" x14ac:dyDescent="0.25">
      <c r="A793">
        <v>791</v>
      </c>
      <c r="B793" t="s">
        <v>826</v>
      </c>
      <c r="C793" t="s">
        <v>27</v>
      </c>
      <c r="D793" s="3" t="s">
        <v>72</v>
      </c>
    </row>
    <row r="794" spans="1:4" x14ac:dyDescent="0.25">
      <c r="A794">
        <v>792</v>
      </c>
      <c r="B794" s="1" t="s">
        <v>827</v>
      </c>
      <c r="C794" t="s">
        <v>12</v>
      </c>
      <c r="D794" s="3" t="s">
        <v>18</v>
      </c>
    </row>
    <row r="795" spans="1:4" x14ac:dyDescent="0.25">
      <c r="A795">
        <v>793</v>
      </c>
      <c r="B795" t="s">
        <v>828</v>
      </c>
      <c r="C795" t="s">
        <v>4</v>
      </c>
      <c r="D795" s="3" t="s">
        <v>18</v>
      </c>
    </row>
    <row r="796" spans="1:4" x14ac:dyDescent="0.25">
      <c r="A796">
        <v>794</v>
      </c>
      <c r="B796" t="s">
        <v>829</v>
      </c>
      <c r="C796" t="s">
        <v>15</v>
      </c>
      <c r="D796" s="3" t="s">
        <v>72</v>
      </c>
    </row>
    <row r="797" spans="1:4" x14ac:dyDescent="0.25">
      <c r="A797">
        <v>795</v>
      </c>
      <c r="B797" t="s">
        <v>830</v>
      </c>
      <c r="C797" t="s">
        <v>12</v>
      </c>
      <c r="D797" s="3" t="s">
        <v>25</v>
      </c>
    </row>
    <row r="798" spans="1:4" x14ac:dyDescent="0.25">
      <c r="A798">
        <v>796</v>
      </c>
      <c r="B798" t="s">
        <v>831</v>
      </c>
      <c r="C798" t="s">
        <v>27</v>
      </c>
      <c r="D798" s="3" t="s">
        <v>44</v>
      </c>
    </row>
    <row r="799" spans="1:4" x14ac:dyDescent="0.25">
      <c r="A799">
        <v>797</v>
      </c>
      <c r="B799" t="s">
        <v>832</v>
      </c>
      <c r="C799" t="s">
        <v>12</v>
      </c>
      <c r="D799" s="3" t="s">
        <v>32</v>
      </c>
    </row>
    <row r="800" spans="1:4" x14ac:dyDescent="0.25">
      <c r="A800">
        <v>798</v>
      </c>
      <c r="B800" t="s">
        <v>833</v>
      </c>
      <c r="C800" t="s">
        <v>12</v>
      </c>
      <c r="D800" s="3" t="s">
        <v>32</v>
      </c>
    </row>
    <row r="801" spans="1:4" x14ac:dyDescent="0.25">
      <c r="A801">
        <v>799</v>
      </c>
      <c r="B801" t="s">
        <v>834</v>
      </c>
      <c r="C801" t="s">
        <v>27</v>
      </c>
      <c r="D801" s="3" t="s">
        <v>62</v>
      </c>
    </row>
    <row r="802" spans="1:4" x14ac:dyDescent="0.25">
      <c r="A802">
        <v>800</v>
      </c>
      <c r="B802" t="s">
        <v>835</v>
      </c>
      <c r="C802" t="s">
        <v>12</v>
      </c>
      <c r="D802" s="3" t="s">
        <v>23</v>
      </c>
    </row>
    <row r="803" spans="1:4" x14ac:dyDescent="0.25">
      <c r="A803">
        <v>801</v>
      </c>
      <c r="B803" t="s">
        <v>836</v>
      </c>
      <c r="C803" t="s">
        <v>27</v>
      </c>
      <c r="D803" s="3" t="s">
        <v>10</v>
      </c>
    </row>
    <row r="804" spans="1:4" x14ac:dyDescent="0.25">
      <c r="A804">
        <v>802</v>
      </c>
      <c r="B804" t="s">
        <v>837</v>
      </c>
      <c r="C804" t="s">
        <v>12</v>
      </c>
      <c r="D804" s="3" t="s">
        <v>25</v>
      </c>
    </row>
    <row r="805" spans="1:4" x14ac:dyDescent="0.25">
      <c r="A805">
        <v>803</v>
      </c>
      <c r="B805" s="1" t="s">
        <v>838</v>
      </c>
      <c r="C805" t="s">
        <v>27</v>
      </c>
      <c r="D805" s="3" t="s">
        <v>29</v>
      </c>
    </row>
    <row r="806" spans="1:4" x14ac:dyDescent="0.25">
      <c r="A806">
        <v>804</v>
      </c>
      <c r="B806" t="s">
        <v>839</v>
      </c>
      <c r="C806" t="s">
        <v>15</v>
      </c>
      <c r="D806" s="3" t="s">
        <v>16</v>
      </c>
    </row>
    <row r="807" spans="1:4" x14ac:dyDescent="0.25">
      <c r="A807">
        <v>805</v>
      </c>
      <c r="B807" t="s">
        <v>840</v>
      </c>
      <c r="C807" t="s">
        <v>4</v>
      </c>
      <c r="D807" s="3" t="s">
        <v>805</v>
      </c>
    </row>
    <row r="808" spans="1:4" x14ac:dyDescent="0.25">
      <c r="A808">
        <v>806</v>
      </c>
      <c r="B808" t="s">
        <v>841</v>
      </c>
      <c r="C808" t="s">
        <v>27</v>
      </c>
      <c r="D808" s="3" t="s">
        <v>23</v>
      </c>
    </row>
    <row r="809" spans="1:4" x14ac:dyDescent="0.25">
      <c r="A809">
        <v>807</v>
      </c>
      <c r="B809" t="s">
        <v>842</v>
      </c>
      <c r="C809" t="s">
        <v>4</v>
      </c>
      <c r="D809" s="3" t="s">
        <v>32</v>
      </c>
    </row>
    <row r="810" spans="1:4" x14ac:dyDescent="0.25">
      <c r="A810">
        <v>808</v>
      </c>
      <c r="B810" t="s">
        <v>843</v>
      </c>
      <c r="C810" t="s">
        <v>12</v>
      </c>
      <c r="D810" s="3" t="s">
        <v>34</v>
      </c>
    </row>
    <row r="811" spans="1:4" x14ac:dyDescent="0.25">
      <c r="A811">
        <v>809</v>
      </c>
      <c r="B811" t="s">
        <v>844</v>
      </c>
      <c r="C811" t="s">
        <v>15</v>
      </c>
      <c r="D811" s="3" t="s">
        <v>62</v>
      </c>
    </row>
    <row r="812" spans="1:4" x14ac:dyDescent="0.25">
      <c r="A812">
        <v>810</v>
      </c>
      <c r="B812" t="s">
        <v>845</v>
      </c>
      <c r="C812" t="s">
        <v>12</v>
      </c>
      <c r="D812" s="3" t="s">
        <v>72</v>
      </c>
    </row>
    <row r="813" spans="1:4" x14ac:dyDescent="0.25">
      <c r="A813">
        <v>811</v>
      </c>
      <c r="B813" t="s">
        <v>846</v>
      </c>
      <c r="C813" t="s">
        <v>27</v>
      </c>
      <c r="D813" s="3" t="s">
        <v>13</v>
      </c>
    </row>
    <row r="814" spans="1:4" x14ac:dyDescent="0.25">
      <c r="A814">
        <v>812</v>
      </c>
      <c r="B814" t="s">
        <v>847</v>
      </c>
      <c r="C814" t="s">
        <v>12</v>
      </c>
      <c r="D814" s="3" t="s">
        <v>42</v>
      </c>
    </row>
    <row r="815" spans="1:4" x14ac:dyDescent="0.25">
      <c r="A815">
        <v>813</v>
      </c>
      <c r="B815" t="s">
        <v>848</v>
      </c>
      <c r="C815" t="s">
        <v>15</v>
      </c>
      <c r="D815" s="3" t="s">
        <v>62</v>
      </c>
    </row>
    <row r="816" spans="1:4" x14ac:dyDescent="0.25">
      <c r="A816">
        <v>814</v>
      </c>
      <c r="B816" t="s">
        <v>849</v>
      </c>
      <c r="C816" t="s">
        <v>15</v>
      </c>
      <c r="D816" s="3" t="s">
        <v>16</v>
      </c>
    </row>
    <row r="817" spans="1:4" x14ac:dyDescent="0.25">
      <c r="A817">
        <v>815</v>
      </c>
      <c r="B817" t="s">
        <v>850</v>
      </c>
      <c r="C817" t="s">
        <v>27</v>
      </c>
      <c r="D817" s="3" t="s">
        <v>13</v>
      </c>
    </row>
    <row r="818" spans="1:4" x14ac:dyDescent="0.25">
      <c r="A818">
        <v>816</v>
      </c>
      <c r="B818" t="s">
        <v>851</v>
      </c>
      <c r="C818" t="s">
        <v>12</v>
      </c>
      <c r="D818" s="3" t="s">
        <v>62</v>
      </c>
    </row>
    <row r="819" spans="1:4" x14ac:dyDescent="0.25">
      <c r="A819">
        <v>817</v>
      </c>
      <c r="B819" t="s">
        <v>852</v>
      </c>
      <c r="C819" t="s">
        <v>12</v>
      </c>
      <c r="D819" s="3" t="s">
        <v>32</v>
      </c>
    </row>
    <row r="820" spans="1:4" x14ac:dyDescent="0.25">
      <c r="A820">
        <v>818</v>
      </c>
      <c r="B820" t="s">
        <v>853</v>
      </c>
      <c r="C820" t="s">
        <v>4</v>
      </c>
      <c r="D820" s="3" t="s">
        <v>29</v>
      </c>
    </row>
    <row r="821" spans="1:4" x14ac:dyDescent="0.25">
      <c r="A821">
        <v>819</v>
      </c>
      <c r="B821" t="s">
        <v>854</v>
      </c>
      <c r="C821" t="s">
        <v>12</v>
      </c>
      <c r="D821" s="3" t="s">
        <v>7</v>
      </c>
    </row>
    <row r="822" spans="1:4" x14ac:dyDescent="0.25">
      <c r="A822">
        <v>820</v>
      </c>
      <c r="B822" t="s">
        <v>855</v>
      </c>
      <c r="C822" t="s">
        <v>15</v>
      </c>
      <c r="D822" s="3" t="s">
        <v>7</v>
      </c>
    </row>
    <row r="823" spans="1:4" x14ac:dyDescent="0.25">
      <c r="A823">
        <v>821</v>
      </c>
      <c r="B823" t="s">
        <v>856</v>
      </c>
      <c r="C823" t="s">
        <v>12</v>
      </c>
      <c r="D823" s="3" t="s">
        <v>25</v>
      </c>
    </row>
    <row r="824" spans="1:4" x14ac:dyDescent="0.25">
      <c r="A824">
        <v>822</v>
      </c>
      <c r="B824" t="s">
        <v>857</v>
      </c>
      <c r="C824" t="s">
        <v>12</v>
      </c>
      <c r="D824" s="3" t="s">
        <v>44</v>
      </c>
    </row>
    <row r="825" spans="1:4" x14ac:dyDescent="0.25">
      <c r="A825">
        <v>823</v>
      </c>
      <c r="B825" t="s">
        <v>858</v>
      </c>
      <c r="C825" t="s">
        <v>12</v>
      </c>
      <c r="D825" s="3" t="s">
        <v>18</v>
      </c>
    </row>
    <row r="826" spans="1:4" x14ac:dyDescent="0.25">
      <c r="A826">
        <v>824</v>
      </c>
      <c r="B826" t="s">
        <v>859</v>
      </c>
      <c r="C826" t="s">
        <v>15</v>
      </c>
      <c r="D826" s="3" t="s">
        <v>16</v>
      </c>
    </row>
    <row r="827" spans="1:4" x14ac:dyDescent="0.25">
      <c r="A827">
        <v>825</v>
      </c>
      <c r="B827" t="s">
        <v>860</v>
      </c>
      <c r="C827" t="s">
        <v>27</v>
      </c>
      <c r="D827" s="3" t="s">
        <v>13</v>
      </c>
    </row>
    <row r="828" spans="1:4" x14ac:dyDescent="0.25">
      <c r="A828">
        <v>826</v>
      </c>
      <c r="B828" t="s">
        <v>861</v>
      </c>
      <c r="C828" t="s">
        <v>27</v>
      </c>
      <c r="D828" s="3" t="s">
        <v>7</v>
      </c>
    </row>
    <row r="829" spans="1:4" x14ac:dyDescent="0.25">
      <c r="A829">
        <v>827</v>
      </c>
      <c r="B829" t="s">
        <v>862</v>
      </c>
      <c r="C829" t="s">
        <v>4</v>
      </c>
      <c r="D829" s="3" t="s">
        <v>18</v>
      </c>
    </row>
    <row r="830" spans="1:4" x14ac:dyDescent="0.25">
      <c r="A830">
        <v>828</v>
      </c>
      <c r="B830" t="s">
        <v>863</v>
      </c>
      <c r="C830" t="s">
        <v>15</v>
      </c>
      <c r="D830" s="3" t="s">
        <v>13</v>
      </c>
    </row>
    <row r="831" spans="1:4" x14ac:dyDescent="0.25">
      <c r="A831">
        <v>829</v>
      </c>
      <c r="B831" t="s">
        <v>864</v>
      </c>
      <c r="C831" t="s">
        <v>4</v>
      </c>
      <c r="D831" s="3" t="s">
        <v>50</v>
      </c>
    </row>
    <row r="832" spans="1:4" x14ac:dyDescent="0.25">
      <c r="A832">
        <v>830</v>
      </c>
      <c r="B832" t="s">
        <v>865</v>
      </c>
      <c r="C832" t="s">
        <v>15</v>
      </c>
      <c r="D832" s="3" t="s">
        <v>50</v>
      </c>
    </row>
    <row r="833" spans="1:4" x14ac:dyDescent="0.25">
      <c r="A833">
        <v>831</v>
      </c>
      <c r="B833" t="s">
        <v>866</v>
      </c>
      <c r="C833" t="s">
        <v>4</v>
      </c>
      <c r="D833" s="3" t="s">
        <v>25</v>
      </c>
    </row>
    <row r="834" spans="1:4" x14ac:dyDescent="0.25">
      <c r="A834">
        <v>832</v>
      </c>
      <c r="B834" t="s">
        <v>867</v>
      </c>
      <c r="C834" t="s">
        <v>27</v>
      </c>
      <c r="D834" s="3" t="s">
        <v>18</v>
      </c>
    </row>
    <row r="835" spans="1:4" x14ac:dyDescent="0.25">
      <c r="A835">
        <v>833</v>
      </c>
      <c r="B835" t="s">
        <v>868</v>
      </c>
      <c r="C835" t="s">
        <v>12</v>
      </c>
      <c r="D835" s="3" t="s">
        <v>7</v>
      </c>
    </row>
    <row r="836" spans="1:4" x14ac:dyDescent="0.25">
      <c r="A836">
        <v>834</v>
      </c>
      <c r="B836" t="s">
        <v>869</v>
      </c>
      <c r="C836" t="s">
        <v>15</v>
      </c>
      <c r="D836" s="3" t="s">
        <v>10</v>
      </c>
    </row>
    <row r="837" spans="1:4" x14ac:dyDescent="0.25">
      <c r="A837">
        <v>835</v>
      </c>
      <c r="B837" t="s">
        <v>870</v>
      </c>
      <c r="C837" t="s">
        <v>15</v>
      </c>
      <c r="D837" s="3" t="s">
        <v>50</v>
      </c>
    </row>
    <row r="838" spans="1:4" x14ac:dyDescent="0.25">
      <c r="A838">
        <v>836</v>
      </c>
      <c r="B838" t="s">
        <v>871</v>
      </c>
      <c r="C838" t="s">
        <v>12</v>
      </c>
      <c r="D838" s="3" t="s">
        <v>32</v>
      </c>
    </row>
    <row r="839" spans="1:4" x14ac:dyDescent="0.25">
      <c r="A839">
        <v>837</v>
      </c>
      <c r="B839" t="s">
        <v>872</v>
      </c>
      <c r="C839" t="s">
        <v>27</v>
      </c>
      <c r="D839" s="3" t="s">
        <v>34</v>
      </c>
    </row>
    <row r="840" spans="1:4" x14ac:dyDescent="0.25">
      <c r="A840">
        <v>838</v>
      </c>
      <c r="B840" t="s">
        <v>873</v>
      </c>
      <c r="C840" t="s">
        <v>15</v>
      </c>
      <c r="D840" s="3" t="s">
        <v>32</v>
      </c>
    </row>
    <row r="841" spans="1:4" x14ac:dyDescent="0.25">
      <c r="A841">
        <v>839</v>
      </c>
      <c r="B841" t="s">
        <v>874</v>
      </c>
      <c r="C841" t="s">
        <v>12</v>
      </c>
      <c r="D841" s="3" t="s">
        <v>32</v>
      </c>
    </row>
    <row r="842" spans="1:4" x14ac:dyDescent="0.25">
      <c r="A842">
        <v>840</v>
      </c>
      <c r="B842" t="s">
        <v>875</v>
      </c>
      <c r="C842" t="s">
        <v>15</v>
      </c>
      <c r="D842" s="3" t="s">
        <v>416</v>
      </c>
    </row>
    <row r="843" spans="1:4" x14ac:dyDescent="0.25">
      <c r="A843">
        <v>841</v>
      </c>
      <c r="B843" t="s">
        <v>876</v>
      </c>
      <c r="C843" t="s">
        <v>12</v>
      </c>
      <c r="D843" s="3" t="s">
        <v>25</v>
      </c>
    </row>
    <row r="844" spans="1:4" x14ac:dyDescent="0.25">
      <c r="A844">
        <v>842</v>
      </c>
      <c r="B844" t="s">
        <v>877</v>
      </c>
      <c r="C844" t="s">
        <v>12</v>
      </c>
      <c r="D844" s="3" t="s">
        <v>32</v>
      </c>
    </row>
    <row r="845" spans="1:4" x14ac:dyDescent="0.25">
      <c r="A845">
        <v>843</v>
      </c>
      <c r="B845" t="s">
        <v>878</v>
      </c>
      <c r="C845" t="s">
        <v>27</v>
      </c>
      <c r="D845" s="3" t="s">
        <v>13</v>
      </c>
    </row>
    <row r="846" spans="1:4" x14ac:dyDescent="0.25">
      <c r="A846">
        <v>844</v>
      </c>
      <c r="B846" t="s">
        <v>879</v>
      </c>
      <c r="C846" t="s">
        <v>15</v>
      </c>
      <c r="D846" s="3" t="s">
        <v>44</v>
      </c>
    </row>
    <row r="847" spans="1:4" x14ac:dyDescent="0.25">
      <c r="A847">
        <v>845</v>
      </c>
      <c r="B847" t="s">
        <v>880</v>
      </c>
      <c r="C847" t="s">
        <v>12</v>
      </c>
      <c r="D847" s="3" t="s">
        <v>23</v>
      </c>
    </row>
    <row r="848" spans="1:4" x14ac:dyDescent="0.25">
      <c r="A848">
        <v>846</v>
      </c>
      <c r="B848" t="s">
        <v>881</v>
      </c>
      <c r="C848" t="s">
        <v>4</v>
      </c>
      <c r="D848" s="3" t="s">
        <v>7</v>
      </c>
    </row>
    <row r="849" spans="1:4" x14ac:dyDescent="0.25">
      <c r="A849">
        <v>847</v>
      </c>
      <c r="B849" t="s">
        <v>882</v>
      </c>
      <c r="C849" t="s">
        <v>12</v>
      </c>
      <c r="D849" s="3" t="s">
        <v>72</v>
      </c>
    </row>
    <row r="850" spans="1:4" x14ac:dyDescent="0.25">
      <c r="A850">
        <v>848</v>
      </c>
      <c r="B850" t="s">
        <v>883</v>
      </c>
      <c r="C850" t="s">
        <v>12</v>
      </c>
      <c r="D850" s="3" t="s">
        <v>25</v>
      </c>
    </row>
    <row r="851" spans="1:4" x14ac:dyDescent="0.25">
      <c r="A851">
        <v>849</v>
      </c>
      <c r="B851" t="s">
        <v>884</v>
      </c>
      <c r="C851" t="s">
        <v>4</v>
      </c>
      <c r="D851" s="3" t="s">
        <v>62</v>
      </c>
    </row>
    <row r="852" spans="1:4" x14ac:dyDescent="0.25">
      <c r="A852">
        <v>850</v>
      </c>
      <c r="B852" t="s">
        <v>885</v>
      </c>
      <c r="C852" t="s">
        <v>27</v>
      </c>
      <c r="D852" s="3" t="s">
        <v>72</v>
      </c>
    </row>
    <row r="853" spans="1:4" x14ac:dyDescent="0.25">
      <c r="A853">
        <v>851</v>
      </c>
      <c r="B853" t="s">
        <v>886</v>
      </c>
      <c r="C853" t="s">
        <v>15</v>
      </c>
      <c r="D853" s="3" t="s">
        <v>23</v>
      </c>
    </row>
    <row r="854" spans="1:4" x14ac:dyDescent="0.25">
      <c r="A854">
        <v>852</v>
      </c>
      <c r="B854" t="s">
        <v>887</v>
      </c>
      <c r="C854" t="s">
        <v>27</v>
      </c>
      <c r="D854" s="3" t="s">
        <v>25</v>
      </c>
    </row>
    <row r="855" spans="1:4" x14ac:dyDescent="0.25">
      <c r="A855">
        <v>853</v>
      </c>
      <c r="B855" t="s">
        <v>888</v>
      </c>
      <c r="C855" t="s">
        <v>12</v>
      </c>
      <c r="D855" s="3" t="s">
        <v>29</v>
      </c>
    </row>
    <row r="856" spans="1:4" x14ac:dyDescent="0.25">
      <c r="A856">
        <v>854</v>
      </c>
      <c r="B856" t="s">
        <v>889</v>
      </c>
      <c r="C856" t="s">
        <v>4</v>
      </c>
      <c r="D856" s="3" t="s">
        <v>62</v>
      </c>
    </row>
    <row r="857" spans="1:4" x14ac:dyDescent="0.25">
      <c r="A857">
        <v>855</v>
      </c>
      <c r="B857" t="s">
        <v>890</v>
      </c>
      <c r="C857" t="s">
        <v>27</v>
      </c>
      <c r="D857" s="3" t="s">
        <v>44</v>
      </c>
    </row>
    <row r="858" spans="1:4" x14ac:dyDescent="0.25">
      <c r="A858">
        <v>856</v>
      </c>
      <c r="B858" t="s">
        <v>891</v>
      </c>
      <c r="C858" t="s">
        <v>4</v>
      </c>
      <c r="D858" s="3" t="s">
        <v>29</v>
      </c>
    </row>
    <row r="859" spans="1:4" x14ac:dyDescent="0.25">
      <c r="A859">
        <v>857</v>
      </c>
      <c r="B859" t="s">
        <v>892</v>
      </c>
      <c r="C859" t="s">
        <v>4</v>
      </c>
      <c r="D859" s="3" t="s">
        <v>16</v>
      </c>
    </row>
    <row r="860" spans="1:4" x14ac:dyDescent="0.25">
      <c r="A860">
        <v>858</v>
      </c>
      <c r="B860" t="s">
        <v>893</v>
      </c>
      <c r="C860" t="s">
        <v>4</v>
      </c>
      <c r="D860" s="3" t="s">
        <v>62</v>
      </c>
    </row>
    <row r="861" spans="1:4" x14ac:dyDescent="0.25">
      <c r="A861">
        <v>859</v>
      </c>
      <c r="B861" t="s">
        <v>894</v>
      </c>
      <c r="C861" t="s">
        <v>12</v>
      </c>
      <c r="D861" s="3" t="s">
        <v>50</v>
      </c>
    </row>
    <row r="862" spans="1:4" x14ac:dyDescent="0.25">
      <c r="A862">
        <v>860</v>
      </c>
      <c r="B862" t="s">
        <v>895</v>
      </c>
      <c r="C862" t="s">
        <v>12</v>
      </c>
      <c r="D862" s="3" t="s">
        <v>21</v>
      </c>
    </row>
    <row r="863" spans="1:4" x14ac:dyDescent="0.25">
      <c r="A863">
        <v>861</v>
      </c>
      <c r="B863" t="s">
        <v>896</v>
      </c>
      <c r="C863" t="s">
        <v>15</v>
      </c>
      <c r="D863" s="3" t="s">
        <v>29</v>
      </c>
    </row>
    <row r="864" spans="1:4" x14ac:dyDescent="0.25">
      <c r="A864">
        <v>862</v>
      </c>
      <c r="B864" t="s">
        <v>897</v>
      </c>
      <c r="C864" t="s">
        <v>27</v>
      </c>
      <c r="D864" s="3" t="s">
        <v>7</v>
      </c>
    </row>
    <row r="865" spans="1:4" x14ac:dyDescent="0.25">
      <c r="A865">
        <v>863</v>
      </c>
      <c r="B865" t="s">
        <v>898</v>
      </c>
      <c r="C865" t="s">
        <v>4</v>
      </c>
      <c r="D865" s="3" t="s">
        <v>32</v>
      </c>
    </row>
    <row r="866" spans="1:4" x14ac:dyDescent="0.25">
      <c r="A866">
        <v>864</v>
      </c>
      <c r="B866" t="s">
        <v>899</v>
      </c>
      <c r="C866" t="s">
        <v>15</v>
      </c>
      <c r="D866" s="3" t="s">
        <v>13</v>
      </c>
    </row>
    <row r="867" spans="1:4" x14ac:dyDescent="0.25">
      <c r="A867">
        <v>865</v>
      </c>
      <c r="B867" t="s">
        <v>900</v>
      </c>
      <c r="C867" t="s">
        <v>4</v>
      </c>
      <c r="D867" s="3" t="s">
        <v>42</v>
      </c>
    </row>
    <row r="868" spans="1:4" x14ac:dyDescent="0.25">
      <c r="A868">
        <v>866</v>
      </c>
      <c r="B868" t="s">
        <v>901</v>
      </c>
      <c r="C868" t="s">
        <v>12</v>
      </c>
      <c r="D868" s="3" t="s">
        <v>62</v>
      </c>
    </row>
    <row r="869" spans="1:4" x14ac:dyDescent="0.25">
      <c r="A869">
        <v>867</v>
      </c>
      <c r="B869" t="s">
        <v>902</v>
      </c>
      <c r="C869" t="s">
        <v>15</v>
      </c>
      <c r="D869" s="3" t="s">
        <v>72</v>
      </c>
    </row>
    <row r="870" spans="1:4" x14ac:dyDescent="0.25">
      <c r="A870">
        <v>868</v>
      </c>
      <c r="B870" t="s">
        <v>903</v>
      </c>
      <c r="C870" t="s">
        <v>4</v>
      </c>
      <c r="D870" s="3" t="s">
        <v>62</v>
      </c>
    </row>
    <row r="871" spans="1:4" x14ac:dyDescent="0.25">
      <c r="A871">
        <v>869</v>
      </c>
      <c r="B871" t="s">
        <v>904</v>
      </c>
      <c r="C871" t="s">
        <v>27</v>
      </c>
      <c r="D871" s="3" t="s">
        <v>72</v>
      </c>
    </row>
    <row r="872" spans="1:4" x14ac:dyDescent="0.25">
      <c r="A872">
        <v>870</v>
      </c>
      <c r="B872" t="s">
        <v>905</v>
      </c>
      <c r="C872" t="s">
        <v>27</v>
      </c>
      <c r="D872" s="3" t="s">
        <v>16</v>
      </c>
    </row>
    <row r="873" spans="1:4" x14ac:dyDescent="0.25">
      <c r="A873">
        <v>871</v>
      </c>
      <c r="B873" t="s">
        <v>906</v>
      </c>
      <c r="C873" t="s">
        <v>27</v>
      </c>
      <c r="D873" s="3" t="s">
        <v>23</v>
      </c>
    </row>
    <row r="874" spans="1:4" x14ac:dyDescent="0.25">
      <c r="A874">
        <v>872</v>
      </c>
      <c r="B874" t="s">
        <v>907</v>
      </c>
      <c r="C874" t="s">
        <v>27</v>
      </c>
      <c r="D874" s="3" t="s">
        <v>23</v>
      </c>
    </row>
    <row r="875" spans="1:4" x14ac:dyDescent="0.25">
      <c r="A875">
        <v>873</v>
      </c>
      <c r="B875" t="s">
        <v>908</v>
      </c>
      <c r="C875" t="s">
        <v>12</v>
      </c>
      <c r="D875" s="3" t="s">
        <v>44</v>
      </c>
    </row>
    <row r="876" spans="1:4" x14ac:dyDescent="0.25">
      <c r="A876">
        <v>874</v>
      </c>
      <c r="B876" t="s">
        <v>909</v>
      </c>
      <c r="C876" t="s">
        <v>4</v>
      </c>
      <c r="D876" s="3" t="s">
        <v>16</v>
      </c>
    </row>
    <row r="877" spans="1:4" x14ac:dyDescent="0.25">
      <c r="A877">
        <v>875</v>
      </c>
      <c r="B877" t="s">
        <v>910</v>
      </c>
      <c r="C877" t="s">
        <v>27</v>
      </c>
      <c r="D877" s="3" t="s">
        <v>805</v>
      </c>
    </row>
    <row r="878" spans="1:4" x14ac:dyDescent="0.25">
      <c r="A878">
        <v>876</v>
      </c>
      <c r="B878" t="s">
        <v>911</v>
      </c>
      <c r="C878" t="s">
        <v>27</v>
      </c>
      <c r="D878" s="3" t="s">
        <v>50</v>
      </c>
    </row>
    <row r="879" spans="1:4" x14ac:dyDescent="0.25">
      <c r="A879">
        <v>877</v>
      </c>
      <c r="B879" t="s">
        <v>912</v>
      </c>
      <c r="C879" t="s">
        <v>15</v>
      </c>
      <c r="D879" s="3" t="s">
        <v>29</v>
      </c>
    </row>
    <row r="880" spans="1:4" x14ac:dyDescent="0.25">
      <c r="A880">
        <v>878</v>
      </c>
      <c r="B880" t="s">
        <v>913</v>
      </c>
      <c r="C880" t="s">
        <v>4</v>
      </c>
      <c r="D880" s="3" t="s">
        <v>10</v>
      </c>
    </row>
    <row r="881" spans="1:4" x14ac:dyDescent="0.25">
      <c r="A881">
        <v>879</v>
      </c>
      <c r="B881" t="s">
        <v>914</v>
      </c>
      <c r="C881" t="s">
        <v>12</v>
      </c>
      <c r="D881" s="3" t="s">
        <v>32</v>
      </c>
    </row>
    <row r="882" spans="1:4" x14ac:dyDescent="0.25">
      <c r="A882">
        <v>880</v>
      </c>
      <c r="B882" t="s">
        <v>915</v>
      </c>
      <c r="C882" t="s">
        <v>27</v>
      </c>
      <c r="D882" s="3" t="s">
        <v>44</v>
      </c>
    </row>
    <row r="883" spans="1:4" x14ac:dyDescent="0.25">
      <c r="A883">
        <v>881</v>
      </c>
      <c r="B883" t="s">
        <v>916</v>
      </c>
      <c r="C883" t="s">
        <v>27</v>
      </c>
      <c r="D883" s="3" t="s">
        <v>13</v>
      </c>
    </row>
    <row r="884" spans="1:4" x14ac:dyDescent="0.25">
      <c r="A884">
        <v>882</v>
      </c>
      <c r="B884" t="s">
        <v>917</v>
      </c>
      <c r="C884" t="s">
        <v>27</v>
      </c>
      <c r="D884" s="3" t="s">
        <v>50</v>
      </c>
    </row>
    <row r="885" spans="1:4" x14ac:dyDescent="0.25">
      <c r="A885">
        <v>883</v>
      </c>
      <c r="B885" t="s">
        <v>918</v>
      </c>
      <c r="C885" t="s">
        <v>4</v>
      </c>
      <c r="D885" s="3" t="s">
        <v>62</v>
      </c>
    </row>
    <row r="886" spans="1:4" x14ac:dyDescent="0.25">
      <c r="A886">
        <v>884</v>
      </c>
      <c r="B886" t="s">
        <v>919</v>
      </c>
      <c r="C886" t="s">
        <v>4</v>
      </c>
      <c r="D886" s="3" t="s">
        <v>62</v>
      </c>
    </row>
    <row r="887" spans="1:4" x14ac:dyDescent="0.25">
      <c r="A887">
        <v>885</v>
      </c>
      <c r="B887" t="s">
        <v>920</v>
      </c>
      <c r="C887" t="s">
        <v>4</v>
      </c>
      <c r="D887" s="3" t="s">
        <v>72</v>
      </c>
    </row>
    <row r="888" spans="1:4" x14ac:dyDescent="0.25">
      <c r="A888">
        <v>886</v>
      </c>
      <c r="B888" t="s">
        <v>921</v>
      </c>
      <c r="C888" t="s">
        <v>12</v>
      </c>
      <c r="D888" s="3" t="s">
        <v>21</v>
      </c>
    </row>
    <row r="889" spans="1:4" x14ac:dyDescent="0.25">
      <c r="A889">
        <v>887</v>
      </c>
      <c r="B889" t="s">
        <v>922</v>
      </c>
      <c r="C889" t="s">
        <v>4</v>
      </c>
      <c r="D889" s="3" t="s">
        <v>13</v>
      </c>
    </row>
    <row r="890" spans="1:4" x14ac:dyDescent="0.25">
      <c r="A890">
        <v>888</v>
      </c>
      <c r="B890" s="1" t="s">
        <v>923</v>
      </c>
      <c r="C890" t="s">
        <v>27</v>
      </c>
      <c r="D890" s="3" t="s">
        <v>42</v>
      </c>
    </row>
    <row r="891" spans="1:4" x14ac:dyDescent="0.25">
      <c r="A891">
        <v>889</v>
      </c>
      <c r="B891" t="s">
        <v>924</v>
      </c>
      <c r="C891" t="s">
        <v>4</v>
      </c>
      <c r="D891" s="3" t="s">
        <v>21</v>
      </c>
    </row>
    <row r="892" spans="1:4" x14ac:dyDescent="0.25">
      <c r="A892">
        <v>890</v>
      </c>
      <c r="B892" t="s">
        <v>925</v>
      </c>
      <c r="C892" t="s">
        <v>27</v>
      </c>
      <c r="D892" s="3" t="s">
        <v>23</v>
      </c>
    </row>
    <row r="893" spans="1:4" x14ac:dyDescent="0.25">
      <c r="A893">
        <v>891</v>
      </c>
      <c r="B893" t="s">
        <v>926</v>
      </c>
      <c r="C893" t="s">
        <v>15</v>
      </c>
      <c r="D893" s="3" t="s">
        <v>32</v>
      </c>
    </row>
    <row r="894" spans="1:4" x14ac:dyDescent="0.25">
      <c r="A894">
        <v>892</v>
      </c>
      <c r="B894" t="s">
        <v>927</v>
      </c>
      <c r="C894" t="s">
        <v>27</v>
      </c>
      <c r="D894" s="3" t="s">
        <v>32</v>
      </c>
    </row>
    <row r="895" spans="1:4" x14ac:dyDescent="0.25">
      <c r="A895">
        <v>893</v>
      </c>
      <c r="B895" t="s">
        <v>928</v>
      </c>
      <c r="C895" t="s">
        <v>12</v>
      </c>
      <c r="D895" s="3" t="s">
        <v>23</v>
      </c>
    </row>
    <row r="896" spans="1:4" x14ac:dyDescent="0.25">
      <c r="A896">
        <v>894</v>
      </c>
      <c r="B896" t="s">
        <v>929</v>
      </c>
      <c r="C896" t="s">
        <v>4</v>
      </c>
      <c r="D896" s="3" t="s">
        <v>10</v>
      </c>
    </row>
    <row r="897" spans="1:4" x14ac:dyDescent="0.25">
      <c r="A897">
        <v>895</v>
      </c>
      <c r="B897" t="s">
        <v>930</v>
      </c>
      <c r="C897" t="s">
        <v>4</v>
      </c>
      <c r="D897" s="3" t="s">
        <v>44</v>
      </c>
    </row>
    <row r="898" spans="1:4" x14ac:dyDescent="0.25">
      <c r="A898">
        <v>896</v>
      </c>
      <c r="B898" t="s">
        <v>931</v>
      </c>
      <c r="C898" t="s">
        <v>15</v>
      </c>
      <c r="D898" s="3" t="s">
        <v>34</v>
      </c>
    </row>
    <row r="899" spans="1:4" x14ac:dyDescent="0.25">
      <c r="A899">
        <v>897</v>
      </c>
      <c r="B899" t="s">
        <v>932</v>
      </c>
      <c r="C899" t="s">
        <v>4</v>
      </c>
      <c r="D899" s="3" t="s">
        <v>44</v>
      </c>
    </row>
    <row r="900" spans="1:4" x14ac:dyDescent="0.25">
      <c r="A900">
        <v>898</v>
      </c>
      <c r="B900" t="s">
        <v>933</v>
      </c>
      <c r="C900" t="s">
        <v>12</v>
      </c>
      <c r="D900" s="3" t="s">
        <v>21</v>
      </c>
    </row>
    <row r="901" spans="1:4" x14ac:dyDescent="0.25">
      <c r="A901">
        <v>899</v>
      </c>
      <c r="B901" t="s">
        <v>934</v>
      </c>
      <c r="C901" t="s">
        <v>12</v>
      </c>
      <c r="D901" s="3" t="s">
        <v>13</v>
      </c>
    </row>
    <row r="902" spans="1:4" x14ac:dyDescent="0.25">
      <c r="A902">
        <v>900</v>
      </c>
      <c r="B902" t="s">
        <v>935</v>
      </c>
      <c r="C902" t="s">
        <v>15</v>
      </c>
      <c r="D902" s="3" t="s">
        <v>50</v>
      </c>
    </row>
    <row r="903" spans="1:4" x14ac:dyDescent="0.25">
      <c r="A903">
        <v>901</v>
      </c>
      <c r="B903" t="s">
        <v>936</v>
      </c>
      <c r="C903" t="s">
        <v>15</v>
      </c>
      <c r="D903" s="3" t="s">
        <v>7</v>
      </c>
    </row>
    <row r="904" spans="1:4" x14ac:dyDescent="0.25">
      <c r="A904">
        <v>902</v>
      </c>
      <c r="B904" t="s">
        <v>937</v>
      </c>
      <c r="C904" t="s">
        <v>4</v>
      </c>
      <c r="D904" s="3" t="s">
        <v>16</v>
      </c>
    </row>
    <row r="905" spans="1:4" x14ac:dyDescent="0.25">
      <c r="A905">
        <v>903</v>
      </c>
      <c r="B905" t="s">
        <v>938</v>
      </c>
      <c r="C905" t="s">
        <v>15</v>
      </c>
      <c r="D905" s="3" t="s">
        <v>32</v>
      </c>
    </row>
    <row r="906" spans="1:4" x14ac:dyDescent="0.25">
      <c r="A906">
        <v>904</v>
      </c>
      <c r="B906" t="s">
        <v>939</v>
      </c>
      <c r="C906" t="s">
        <v>4</v>
      </c>
      <c r="D906" s="3" t="s">
        <v>25</v>
      </c>
    </row>
    <row r="907" spans="1:4" x14ac:dyDescent="0.25">
      <c r="A907">
        <v>905</v>
      </c>
      <c r="B907" t="s">
        <v>940</v>
      </c>
      <c r="C907" t="s">
        <v>27</v>
      </c>
      <c r="D907" s="3" t="s">
        <v>7</v>
      </c>
    </row>
    <row r="908" spans="1:4" x14ac:dyDescent="0.25">
      <c r="A908">
        <v>906</v>
      </c>
      <c r="B908" t="s">
        <v>941</v>
      </c>
      <c r="C908" t="s">
        <v>15</v>
      </c>
      <c r="D908" s="3" t="s">
        <v>29</v>
      </c>
    </row>
    <row r="909" spans="1:4" x14ac:dyDescent="0.25">
      <c r="A909">
        <v>907</v>
      </c>
      <c r="B909" t="s">
        <v>942</v>
      </c>
      <c r="C909" t="s">
        <v>27</v>
      </c>
      <c r="D909" s="3" t="s">
        <v>13</v>
      </c>
    </row>
    <row r="910" spans="1:4" x14ac:dyDescent="0.25">
      <c r="A910">
        <v>908</v>
      </c>
      <c r="B910" t="s">
        <v>943</v>
      </c>
      <c r="C910" t="s">
        <v>4</v>
      </c>
      <c r="D910" s="3" t="s">
        <v>25</v>
      </c>
    </row>
    <row r="911" spans="1:4" x14ac:dyDescent="0.25">
      <c r="A911">
        <v>909</v>
      </c>
      <c r="B911" t="s">
        <v>944</v>
      </c>
      <c r="C911" t="s">
        <v>15</v>
      </c>
      <c r="D911" s="3" t="s">
        <v>72</v>
      </c>
    </row>
    <row r="912" spans="1:4" x14ac:dyDescent="0.25">
      <c r="A912">
        <v>910</v>
      </c>
      <c r="B912" t="s">
        <v>945</v>
      </c>
      <c r="C912" t="s">
        <v>15</v>
      </c>
      <c r="D912" s="3" t="s">
        <v>593</v>
      </c>
    </row>
    <row r="913" spans="1:4" x14ac:dyDescent="0.25">
      <c r="A913">
        <v>911</v>
      </c>
      <c r="B913" t="s">
        <v>946</v>
      </c>
      <c r="C913" t="s">
        <v>27</v>
      </c>
      <c r="D913" s="3" t="s">
        <v>18</v>
      </c>
    </row>
    <row r="914" spans="1:4" x14ac:dyDescent="0.25">
      <c r="A914">
        <v>912</v>
      </c>
      <c r="B914" t="s">
        <v>947</v>
      </c>
      <c r="C914" t="s">
        <v>12</v>
      </c>
      <c r="D914" s="3" t="s">
        <v>16</v>
      </c>
    </row>
    <row r="915" spans="1:4" x14ac:dyDescent="0.25">
      <c r="A915">
        <v>913</v>
      </c>
      <c r="B915" t="s">
        <v>948</v>
      </c>
      <c r="C915" t="s">
        <v>27</v>
      </c>
      <c r="D915" s="3" t="s">
        <v>7</v>
      </c>
    </row>
    <row r="916" spans="1:4" x14ac:dyDescent="0.25">
      <c r="A916">
        <v>914</v>
      </c>
      <c r="B916" t="s">
        <v>949</v>
      </c>
      <c r="C916" t="s">
        <v>12</v>
      </c>
      <c r="D916" s="3" t="s">
        <v>18</v>
      </c>
    </row>
    <row r="917" spans="1:4" x14ac:dyDescent="0.25">
      <c r="A917">
        <v>915</v>
      </c>
      <c r="B917" t="s">
        <v>950</v>
      </c>
      <c r="C917" t="s">
        <v>12</v>
      </c>
      <c r="D917" s="3" t="s">
        <v>32</v>
      </c>
    </row>
    <row r="918" spans="1:4" x14ac:dyDescent="0.25">
      <c r="A918">
        <v>916</v>
      </c>
      <c r="B918" t="s">
        <v>951</v>
      </c>
      <c r="C918" t="s">
        <v>4</v>
      </c>
      <c r="D918" s="3" t="s">
        <v>42</v>
      </c>
    </row>
    <row r="919" spans="1:4" x14ac:dyDescent="0.25">
      <c r="A919">
        <v>917</v>
      </c>
      <c r="B919" t="s">
        <v>952</v>
      </c>
      <c r="C919" t="s">
        <v>15</v>
      </c>
      <c r="D919" s="3" t="s">
        <v>34</v>
      </c>
    </row>
    <row r="920" spans="1:4" x14ac:dyDescent="0.25">
      <c r="A920">
        <v>918</v>
      </c>
      <c r="B920" t="s">
        <v>953</v>
      </c>
      <c r="C920" t="s">
        <v>12</v>
      </c>
      <c r="D920" s="3" t="s">
        <v>21</v>
      </c>
    </row>
    <row r="921" spans="1:4" x14ac:dyDescent="0.25">
      <c r="A921">
        <v>919</v>
      </c>
      <c r="B921" t="s">
        <v>954</v>
      </c>
      <c r="C921" t="s">
        <v>12</v>
      </c>
      <c r="D921" s="3" t="s">
        <v>10</v>
      </c>
    </row>
    <row r="922" spans="1:4" x14ac:dyDescent="0.25">
      <c r="A922">
        <v>920</v>
      </c>
      <c r="B922" t="s">
        <v>955</v>
      </c>
      <c r="C922" t="s">
        <v>12</v>
      </c>
      <c r="D922" s="3" t="s">
        <v>44</v>
      </c>
    </row>
    <row r="923" spans="1:4" x14ac:dyDescent="0.25">
      <c r="A923">
        <v>921</v>
      </c>
      <c r="B923" t="s">
        <v>956</v>
      </c>
      <c r="C923" t="s">
        <v>4</v>
      </c>
      <c r="D923" s="3" t="s">
        <v>34</v>
      </c>
    </row>
    <row r="924" spans="1:4" x14ac:dyDescent="0.25">
      <c r="A924">
        <v>922</v>
      </c>
      <c r="B924" t="s">
        <v>957</v>
      </c>
      <c r="C924" t="s">
        <v>12</v>
      </c>
      <c r="D924" s="3" t="s">
        <v>72</v>
      </c>
    </row>
    <row r="925" spans="1:4" x14ac:dyDescent="0.25">
      <c r="A925">
        <v>923</v>
      </c>
      <c r="B925" t="s">
        <v>958</v>
      </c>
      <c r="C925" t="s">
        <v>12</v>
      </c>
      <c r="D925" s="3" t="s">
        <v>34</v>
      </c>
    </row>
    <row r="926" spans="1:4" x14ac:dyDescent="0.25">
      <c r="A926">
        <v>924</v>
      </c>
      <c r="B926" s="1" t="s">
        <v>959</v>
      </c>
      <c r="C926" t="s">
        <v>15</v>
      </c>
      <c r="D926" s="3" t="s">
        <v>21</v>
      </c>
    </row>
    <row r="927" spans="1:4" x14ac:dyDescent="0.25">
      <c r="A927">
        <v>925</v>
      </c>
      <c r="B927" t="s">
        <v>960</v>
      </c>
      <c r="C927" t="s">
        <v>27</v>
      </c>
      <c r="D927" s="3" t="s">
        <v>62</v>
      </c>
    </row>
    <row r="928" spans="1:4" x14ac:dyDescent="0.25">
      <c r="A928">
        <v>926</v>
      </c>
      <c r="B928" t="s">
        <v>961</v>
      </c>
      <c r="C928" t="s">
        <v>4</v>
      </c>
      <c r="D928" s="3" t="s">
        <v>25</v>
      </c>
    </row>
    <row r="929" spans="1:4" x14ac:dyDescent="0.25">
      <c r="A929">
        <v>927</v>
      </c>
      <c r="B929" t="s">
        <v>962</v>
      </c>
      <c r="C929" t="s">
        <v>15</v>
      </c>
      <c r="D929" s="3" t="s">
        <v>44</v>
      </c>
    </row>
    <row r="930" spans="1:4" x14ac:dyDescent="0.25">
      <c r="A930">
        <v>928</v>
      </c>
      <c r="B930" t="s">
        <v>963</v>
      </c>
      <c r="C930" t="s">
        <v>4</v>
      </c>
      <c r="D930" s="3" t="s">
        <v>18</v>
      </c>
    </row>
    <row r="931" spans="1:4" x14ac:dyDescent="0.25">
      <c r="A931">
        <v>929</v>
      </c>
      <c r="B931" t="s">
        <v>964</v>
      </c>
      <c r="C931" t="s">
        <v>27</v>
      </c>
      <c r="D931" s="3" t="s">
        <v>7</v>
      </c>
    </row>
    <row r="932" spans="1:4" x14ac:dyDescent="0.25">
      <c r="A932">
        <v>930</v>
      </c>
      <c r="B932" t="s">
        <v>965</v>
      </c>
      <c r="C932" t="s">
        <v>12</v>
      </c>
      <c r="D932" s="3" t="s">
        <v>72</v>
      </c>
    </row>
    <row r="933" spans="1:4" x14ac:dyDescent="0.25">
      <c r="A933">
        <v>931</v>
      </c>
      <c r="B933" t="s">
        <v>966</v>
      </c>
      <c r="C933" t="s">
        <v>4</v>
      </c>
      <c r="D933" s="3" t="s">
        <v>42</v>
      </c>
    </row>
    <row r="934" spans="1:4" x14ac:dyDescent="0.25">
      <c r="A934">
        <v>932</v>
      </c>
      <c r="B934" t="s">
        <v>967</v>
      </c>
      <c r="C934" t="s">
        <v>27</v>
      </c>
      <c r="D934" s="3" t="s">
        <v>29</v>
      </c>
    </row>
    <row r="935" spans="1:4" x14ac:dyDescent="0.25">
      <c r="A935">
        <v>933</v>
      </c>
      <c r="B935" t="s">
        <v>968</v>
      </c>
      <c r="C935" t="s">
        <v>4</v>
      </c>
      <c r="D935" s="3" t="s">
        <v>16</v>
      </c>
    </row>
    <row r="936" spans="1:4" x14ac:dyDescent="0.25">
      <c r="A936">
        <v>934</v>
      </c>
      <c r="B936" t="s">
        <v>969</v>
      </c>
      <c r="C936" t="s">
        <v>4</v>
      </c>
      <c r="D936" s="3" t="s">
        <v>16</v>
      </c>
    </row>
    <row r="937" spans="1:4" x14ac:dyDescent="0.25">
      <c r="A937">
        <v>935</v>
      </c>
      <c r="B937" t="s">
        <v>970</v>
      </c>
      <c r="C937" t="s">
        <v>15</v>
      </c>
      <c r="D937" s="3" t="s">
        <v>25</v>
      </c>
    </row>
    <row r="938" spans="1:4" x14ac:dyDescent="0.25">
      <c r="A938">
        <v>936</v>
      </c>
      <c r="B938" t="s">
        <v>971</v>
      </c>
      <c r="C938" t="s">
        <v>27</v>
      </c>
      <c r="D938" s="3" t="s">
        <v>25</v>
      </c>
    </row>
    <row r="939" spans="1:4" x14ac:dyDescent="0.25">
      <c r="A939">
        <v>937</v>
      </c>
      <c r="B939" t="s">
        <v>972</v>
      </c>
      <c r="C939" t="s">
        <v>15</v>
      </c>
      <c r="D939" s="3" t="s">
        <v>13</v>
      </c>
    </row>
    <row r="940" spans="1:4" x14ac:dyDescent="0.25">
      <c r="A940">
        <v>938</v>
      </c>
      <c r="B940" t="s">
        <v>973</v>
      </c>
      <c r="C940" t="s">
        <v>27</v>
      </c>
      <c r="D940" s="3" t="s">
        <v>32</v>
      </c>
    </row>
    <row r="941" spans="1:4" x14ac:dyDescent="0.25">
      <c r="A941">
        <v>939</v>
      </c>
      <c r="B941" t="s">
        <v>974</v>
      </c>
      <c r="C941" t="s">
        <v>15</v>
      </c>
      <c r="D941" s="3" t="s">
        <v>44</v>
      </c>
    </row>
    <row r="942" spans="1:4" x14ac:dyDescent="0.25">
      <c r="A942">
        <v>940</v>
      </c>
      <c r="B942" t="s">
        <v>975</v>
      </c>
      <c r="C942" t="s">
        <v>12</v>
      </c>
      <c r="D942" s="3" t="s">
        <v>50</v>
      </c>
    </row>
    <row r="943" spans="1:4" x14ac:dyDescent="0.25">
      <c r="A943">
        <v>941</v>
      </c>
      <c r="B943" t="s">
        <v>976</v>
      </c>
      <c r="C943" t="s">
        <v>12</v>
      </c>
      <c r="D943" s="3" t="s">
        <v>32</v>
      </c>
    </row>
    <row r="944" spans="1:4" x14ac:dyDescent="0.25">
      <c r="A944">
        <v>942</v>
      </c>
      <c r="B944" t="s">
        <v>977</v>
      </c>
      <c r="C944" t="s">
        <v>4</v>
      </c>
      <c r="D944" s="3" t="s">
        <v>29</v>
      </c>
    </row>
    <row r="945" spans="1:4" x14ac:dyDescent="0.25">
      <c r="A945">
        <v>943</v>
      </c>
      <c r="B945" t="s">
        <v>978</v>
      </c>
      <c r="C945" t="s">
        <v>4</v>
      </c>
      <c r="D945" s="3" t="s">
        <v>21</v>
      </c>
    </row>
    <row r="946" spans="1:4" x14ac:dyDescent="0.25">
      <c r="A946">
        <v>944</v>
      </c>
      <c r="B946" t="s">
        <v>979</v>
      </c>
      <c r="C946" t="s">
        <v>15</v>
      </c>
      <c r="D946" s="3" t="s">
        <v>21</v>
      </c>
    </row>
    <row r="947" spans="1:4" x14ac:dyDescent="0.25">
      <c r="A947">
        <v>945</v>
      </c>
      <c r="B947" t="s">
        <v>980</v>
      </c>
      <c r="C947" t="s">
        <v>4</v>
      </c>
      <c r="D947" s="3" t="s">
        <v>981</v>
      </c>
    </row>
    <row r="948" spans="1:4" x14ac:dyDescent="0.25">
      <c r="A948">
        <v>946</v>
      </c>
      <c r="B948" t="s">
        <v>982</v>
      </c>
      <c r="C948" t="s">
        <v>4</v>
      </c>
      <c r="D948" s="3" t="s">
        <v>42</v>
      </c>
    </row>
    <row r="949" spans="1:4" x14ac:dyDescent="0.25">
      <c r="A949">
        <v>947</v>
      </c>
      <c r="B949" t="s">
        <v>983</v>
      </c>
      <c r="C949" t="s">
        <v>12</v>
      </c>
      <c r="D949" s="3" t="s">
        <v>25</v>
      </c>
    </row>
    <row r="950" spans="1:4" x14ac:dyDescent="0.25">
      <c r="A950">
        <v>948</v>
      </c>
      <c r="B950" t="s">
        <v>984</v>
      </c>
      <c r="C950" t="s">
        <v>4</v>
      </c>
      <c r="D950" s="3" t="s">
        <v>34</v>
      </c>
    </row>
    <row r="951" spans="1:4" x14ac:dyDescent="0.25">
      <c r="A951">
        <v>949</v>
      </c>
      <c r="B951" t="s">
        <v>985</v>
      </c>
      <c r="C951" t="s">
        <v>15</v>
      </c>
      <c r="D951" s="3" t="s">
        <v>72</v>
      </c>
    </row>
    <row r="952" spans="1:4" x14ac:dyDescent="0.25">
      <c r="A952">
        <v>950</v>
      </c>
      <c r="B952" t="s">
        <v>986</v>
      </c>
      <c r="C952" t="s">
        <v>27</v>
      </c>
      <c r="D952" s="3" t="s">
        <v>25</v>
      </c>
    </row>
    <row r="953" spans="1:4" x14ac:dyDescent="0.25">
      <c r="A953">
        <v>951</v>
      </c>
      <c r="B953" t="s">
        <v>987</v>
      </c>
      <c r="C953" t="s">
        <v>12</v>
      </c>
      <c r="D953" s="3" t="s">
        <v>13</v>
      </c>
    </row>
    <row r="954" spans="1:4" x14ac:dyDescent="0.25">
      <c r="A954">
        <v>952</v>
      </c>
      <c r="B954" t="s">
        <v>988</v>
      </c>
      <c r="C954" t="s">
        <v>12</v>
      </c>
      <c r="D954" s="3" t="s">
        <v>62</v>
      </c>
    </row>
    <row r="955" spans="1:4" x14ac:dyDescent="0.25">
      <c r="A955">
        <v>953</v>
      </c>
      <c r="B955" t="s">
        <v>989</v>
      </c>
      <c r="C955" t="s">
        <v>15</v>
      </c>
      <c r="D955" s="3" t="s">
        <v>42</v>
      </c>
    </row>
    <row r="956" spans="1:4" x14ac:dyDescent="0.25">
      <c r="A956">
        <v>954</v>
      </c>
      <c r="B956" t="s">
        <v>990</v>
      </c>
      <c r="C956" t="s">
        <v>27</v>
      </c>
      <c r="D956" s="3" t="s">
        <v>7</v>
      </c>
    </row>
    <row r="957" spans="1:4" x14ac:dyDescent="0.25">
      <c r="A957">
        <v>955</v>
      </c>
      <c r="B957" t="s">
        <v>991</v>
      </c>
      <c r="C957" t="s">
        <v>4</v>
      </c>
      <c r="D957" s="3" t="s">
        <v>29</v>
      </c>
    </row>
    <row r="958" spans="1:4" x14ac:dyDescent="0.25">
      <c r="A958">
        <v>956</v>
      </c>
      <c r="B958" t="s">
        <v>992</v>
      </c>
      <c r="C958" t="s">
        <v>27</v>
      </c>
      <c r="D958" s="3" t="s">
        <v>7</v>
      </c>
    </row>
    <row r="959" spans="1:4" x14ac:dyDescent="0.25">
      <c r="A959">
        <v>957</v>
      </c>
      <c r="B959" t="s">
        <v>993</v>
      </c>
      <c r="C959" t="s">
        <v>15</v>
      </c>
      <c r="D959" s="3" t="s">
        <v>13</v>
      </c>
    </row>
    <row r="960" spans="1:4" x14ac:dyDescent="0.25">
      <c r="A960">
        <v>958</v>
      </c>
      <c r="B960" t="s">
        <v>994</v>
      </c>
      <c r="C960" t="s">
        <v>12</v>
      </c>
      <c r="D960" s="3" t="s">
        <v>25</v>
      </c>
    </row>
    <row r="961" spans="1:4" x14ac:dyDescent="0.25">
      <c r="A961">
        <v>959</v>
      </c>
      <c r="B961" t="s">
        <v>995</v>
      </c>
      <c r="C961" t="s">
        <v>12</v>
      </c>
      <c r="D961" s="3" t="s">
        <v>34</v>
      </c>
    </row>
    <row r="962" spans="1:4" x14ac:dyDescent="0.25">
      <c r="A962">
        <v>960</v>
      </c>
      <c r="B962" t="s">
        <v>996</v>
      </c>
      <c r="C962" t="s">
        <v>12</v>
      </c>
      <c r="D962" s="3" t="s">
        <v>7</v>
      </c>
    </row>
    <row r="963" spans="1:4" x14ac:dyDescent="0.25">
      <c r="A963">
        <v>961</v>
      </c>
      <c r="B963" t="s">
        <v>997</v>
      </c>
      <c r="C963" t="s">
        <v>12</v>
      </c>
      <c r="D963" s="3" t="s">
        <v>13</v>
      </c>
    </row>
    <row r="964" spans="1:4" x14ac:dyDescent="0.25">
      <c r="A964">
        <v>962</v>
      </c>
      <c r="B964" t="s">
        <v>998</v>
      </c>
      <c r="C964" t="s">
        <v>15</v>
      </c>
      <c r="D964" s="3" t="s">
        <v>62</v>
      </c>
    </row>
    <row r="965" spans="1:4" x14ac:dyDescent="0.25">
      <c r="A965">
        <v>963</v>
      </c>
      <c r="B965" t="s">
        <v>999</v>
      </c>
      <c r="C965" t="s">
        <v>27</v>
      </c>
      <c r="D965" s="3" t="s">
        <v>25</v>
      </c>
    </row>
    <row r="966" spans="1:4" x14ac:dyDescent="0.25">
      <c r="A966">
        <v>964</v>
      </c>
      <c r="B966" t="s">
        <v>1000</v>
      </c>
      <c r="C966" t="s">
        <v>12</v>
      </c>
      <c r="D966" s="3" t="s">
        <v>10</v>
      </c>
    </row>
    <row r="967" spans="1:4" x14ac:dyDescent="0.25">
      <c r="A967">
        <v>965</v>
      </c>
      <c r="B967" t="s">
        <v>1001</v>
      </c>
      <c r="C967" t="s">
        <v>15</v>
      </c>
      <c r="D967" s="3" t="s">
        <v>44</v>
      </c>
    </row>
    <row r="968" spans="1:4" x14ac:dyDescent="0.25">
      <c r="A968">
        <v>966</v>
      </c>
      <c r="B968" t="s">
        <v>1002</v>
      </c>
      <c r="C968" t="s">
        <v>4</v>
      </c>
      <c r="D968" s="3" t="s">
        <v>18</v>
      </c>
    </row>
    <row r="969" spans="1:4" x14ac:dyDescent="0.25">
      <c r="A969">
        <v>967</v>
      </c>
      <c r="B969" t="s">
        <v>1003</v>
      </c>
      <c r="C969" t="s">
        <v>4</v>
      </c>
      <c r="D969" s="3" t="s">
        <v>18</v>
      </c>
    </row>
    <row r="970" spans="1:4" x14ac:dyDescent="0.25">
      <c r="A970">
        <v>968</v>
      </c>
      <c r="B970" t="s">
        <v>1004</v>
      </c>
      <c r="C970" t="s">
        <v>4</v>
      </c>
      <c r="D970" s="3" t="s">
        <v>50</v>
      </c>
    </row>
    <row r="971" spans="1:4" x14ac:dyDescent="0.25">
      <c r="A971">
        <v>969</v>
      </c>
      <c r="B971" t="s">
        <v>1005</v>
      </c>
      <c r="C971" t="s">
        <v>15</v>
      </c>
      <c r="D971" s="3" t="s">
        <v>62</v>
      </c>
    </row>
    <row r="972" spans="1:4" x14ac:dyDescent="0.25">
      <c r="A972">
        <v>970</v>
      </c>
      <c r="B972" t="s">
        <v>1006</v>
      </c>
      <c r="C972" t="s">
        <v>15</v>
      </c>
      <c r="D972" s="3" t="s">
        <v>16</v>
      </c>
    </row>
    <row r="973" spans="1:4" x14ac:dyDescent="0.25">
      <c r="A973">
        <v>971</v>
      </c>
      <c r="B973" t="s">
        <v>1007</v>
      </c>
      <c r="C973" t="s">
        <v>27</v>
      </c>
      <c r="D973" s="3" t="s">
        <v>7</v>
      </c>
    </row>
    <row r="974" spans="1:4" x14ac:dyDescent="0.25">
      <c r="A974">
        <v>972</v>
      </c>
      <c r="B974" t="s">
        <v>1008</v>
      </c>
      <c r="C974" t="s">
        <v>15</v>
      </c>
      <c r="D974" s="3" t="s">
        <v>44</v>
      </c>
    </row>
    <row r="975" spans="1:4" x14ac:dyDescent="0.25">
      <c r="A975">
        <v>973</v>
      </c>
      <c r="B975" t="s">
        <v>1009</v>
      </c>
      <c r="C975" t="s">
        <v>15</v>
      </c>
      <c r="D975" s="3" t="s">
        <v>72</v>
      </c>
    </row>
    <row r="976" spans="1:4" x14ac:dyDescent="0.25">
      <c r="A976">
        <v>974</v>
      </c>
      <c r="B976" t="s">
        <v>1010</v>
      </c>
      <c r="C976" t="s">
        <v>12</v>
      </c>
      <c r="D976" s="3" t="s">
        <v>18</v>
      </c>
    </row>
    <row r="977" spans="1:4" x14ac:dyDescent="0.25">
      <c r="A977">
        <v>975</v>
      </c>
      <c r="B977" t="s">
        <v>1011</v>
      </c>
      <c r="C977" t="s">
        <v>27</v>
      </c>
      <c r="D977" s="3" t="s">
        <v>10</v>
      </c>
    </row>
    <row r="978" spans="1:4" x14ac:dyDescent="0.25">
      <c r="A978">
        <v>976</v>
      </c>
      <c r="B978" t="s">
        <v>1012</v>
      </c>
      <c r="C978" t="s">
        <v>4</v>
      </c>
      <c r="D978" s="3" t="s">
        <v>10</v>
      </c>
    </row>
    <row r="979" spans="1:4" x14ac:dyDescent="0.25">
      <c r="A979">
        <v>977</v>
      </c>
      <c r="B979" t="s">
        <v>1013</v>
      </c>
      <c r="C979" t="s">
        <v>4</v>
      </c>
      <c r="D979" s="3" t="s">
        <v>7</v>
      </c>
    </row>
    <row r="980" spans="1:4" x14ac:dyDescent="0.25">
      <c r="A980">
        <v>978</v>
      </c>
      <c r="B980" t="s">
        <v>1014</v>
      </c>
      <c r="C980" t="s">
        <v>12</v>
      </c>
      <c r="D980" s="3" t="s">
        <v>44</v>
      </c>
    </row>
    <row r="981" spans="1:4" x14ac:dyDescent="0.25">
      <c r="A981">
        <v>979</v>
      </c>
      <c r="B981" t="s">
        <v>1015</v>
      </c>
      <c r="C981" t="s">
        <v>27</v>
      </c>
      <c r="D981" s="3" t="s">
        <v>16</v>
      </c>
    </row>
    <row r="982" spans="1:4" x14ac:dyDescent="0.25">
      <c r="A982">
        <v>980</v>
      </c>
      <c r="B982" s="1" t="s">
        <v>1016</v>
      </c>
      <c r="C982" t="s">
        <v>12</v>
      </c>
      <c r="D982" s="3" t="s">
        <v>805</v>
      </c>
    </row>
    <row r="983" spans="1:4" x14ac:dyDescent="0.25">
      <c r="A983">
        <v>981</v>
      </c>
      <c r="B983" t="s">
        <v>1017</v>
      </c>
      <c r="C983" t="s">
        <v>4</v>
      </c>
      <c r="D983" s="3" t="s">
        <v>62</v>
      </c>
    </row>
    <row r="984" spans="1:4" x14ac:dyDescent="0.25">
      <c r="A984">
        <v>982</v>
      </c>
      <c r="B984" t="s">
        <v>1018</v>
      </c>
      <c r="C984" t="s">
        <v>4</v>
      </c>
      <c r="D984" s="3" t="s">
        <v>42</v>
      </c>
    </row>
    <row r="985" spans="1:4" x14ac:dyDescent="0.25">
      <c r="A985">
        <v>983</v>
      </c>
      <c r="B985" t="s">
        <v>1019</v>
      </c>
      <c r="C985" t="s">
        <v>4</v>
      </c>
      <c r="D985" s="3" t="s">
        <v>44</v>
      </c>
    </row>
    <row r="986" spans="1:4" x14ac:dyDescent="0.25">
      <c r="A986">
        <v>984</v>
      </c>
      <c r="B986" t="s">
        <v>1020</v>
      </c>
      <c r="C986" t="s">
        <v>15</v>
      </c>
      <c r="D986" s="3" t="s">
        <v>16</v>
      </c>
    </row>
    <row r="987" spans="1:4" x14ac:dyDescent="0.25">
      <c r="A987">
        <v>985</v>
      </c>
      <c r="B987" t="s">
        <v>1021</v>
      </c>
      <c r="C987" t="s">
        <v>12</v>
      </c>
      <c r="D987" s="3" t="s">
        <v>29</v>
      </c>
    </row>
    <row r="988" spans="1:4" x14ac:dyDescent="0.25">
      <c r="A988">
        <v>986</v>
      </c>
      <c r="B988" t="s">
        <v>1022</v>
      </c>
      <c r="C988" t="s">
        <v>4</v>
      </c>
      <c r="D988" s="3" t="s">
        <v>72</v>
      </c>
    </row>
    <row r="989" spans="1:4" x14ac:dyDescent="0.25">
      <c r="A989">
        <v>987</v>
      </c>
      <c r="B989" t="s">
        <v>1023</v>
      </c>
      <c r="C989" t="s">
        <v>12</v>
      </c>
      <c r="D989" s="3" t="s">
        <v>34</v>
      </c>
    </row>
    <row r="990" spans="1:4" x14ac:dyDescent="0.25">
      <c r="A990">
        <v>988</v>
      </c>
      <c r="B990" t="s">
        <v>1024</v>
      </c>
      <c r="C990" t="s">
        <v>27</v>
      </c>
      <c r="D990" s="3" t="s">
        <v>34</v>
      </c>
    </row>
    <row r="991" spans="1:4" x14ac:dyDescent="0.25">
      <c r="A991">
        <v>989</v>
      </c>
      <c r="B991" t="s">
        <v>1025</v>
      </c>
      <c r="C991" t="s">
        <v>15</v>
      </c>
      <c r="D991" s="3" t="s">
        <v>7</v>
      </c>
    </row>
    <row r="992" spans="1:4" x14ac:dyDescent="0.25">
      <c r="A992">
        <v>990</v>
      </c>
      <c r="B992" t="s">
        <v>1026</v>
      </c>
      <c r="C992" t="s">
        <v>12</v>
      </c>
      <c r="D992" s="3" t="s">
        <v>44</v>
      </c>
    </row>
    <row r="993" spans="1:4" x14ac:dyDescent="0.25">
      <c r="A993">
        <v>991</v>
      </c>
      <c r="B993" t="s">
        <v>1027</v>
      </c>
      <c r="C993" t="s">
        <v>4</v>
      </c>
      <c r="D993" s="3" t="s">
        <v>62</v>
      </c>
    </row>
    <row r="994" spans="1:4" x14ac:dyDescent="0.25">
      <c r="A994">
        <v>992</v>
      </c>
      <c r="B994" t="s">
        <v>1028</v>
      </c>
      <c r="C994" t="s">
        <v>4</v>
      </c>
      <c r="D994" s="3" t="s">
        <v>50</v>
      </c>
    </row>
    <row r="995" spans="1:4" x14ac:dyDescent="0.25">
      <c r="A995">
        <v>993</v>
      </c>
      <c r="B995" t="s">
        <v>1029</v>
      </c>
      <c r="C995" t="s">
        <v>27</v>
      </c>
      <c r="D995" s="3" t="s">
        <v>42</v>
      </c>
    </row>
    <row r="996" spans="1:4" x14ac:dyDescent="0.25">
      <c r="A996">
        <v>994</v>
      </c>
      <c r="B996" t="s">
        <v>1030</v>
      </c>
      <c r="C996" t="s">
        <v>4</v>
      </c>
      <c r="D996" s="3" t="s">
        <v>25</v>
      </c>
    </row>
    <row r="997" spans="1:4" x14ac:dyDescent="0.25">
      <c r="A997">
        <v>995</v>
      </c>
      <c r="B997" t="s">
        <v>1031</v>
      </c>
      <c r="C997" t="s">
        <v>12</v>
      </c>
      <c r="D997" s="3" t="s">
        <v>23</v>
      </c>
    </row>
    <row r="998" spans="1:4" x14ac:dyDescent="0.25">
      <c r="A998">
        <v>996</v>
      </c>
      <c r="B998" t="s">
        <v>1032</v>
      </c>
      <c r="C998" t="s">
        <v>15</v>
      </c>
      <c r="D998" s="3" t="s">
        <v>10</v>
      </c>
    </row>
    <row r="999" spans="1:4" x14ac:dyDescent="0.25">
      <c r="A999">
        <v>997</v>
      </c>
      <c r="B999" t="s">
        <v>1033</v>
      </c>
      <c r="C999" t="s">
        <v>27</v>
      </c>
      <c r="D999" s="3" t="s">
        <v>50</v>
      </c>
    </row>
    <row r="1000" spans="1:4" x14ac:dyDescent="0.25">
      <c r="A1000">
        <v>998</v>
      </c>
      <c r="B1000" t="s">
        <v>1034</v>
      </c>
      <c r="C1000" t="s">
        <v>15</v>
      </c>
      <c r="D1000" s="3" t="s">
        <v>72</v>
      </c>
    </row>
    <row r="1001" spans="1:4" x14ac:dyDescent="0.25">
      <c r="A1001">
        <v>999</v>
      </c>
      <c r="B1001" t="s">
        <v>1035</v>
      </c>
      <c r="C1001" t="s">
        <v>27</v>
      </c>
      <c r="D1001" s="3" t="s">
        <v>10</v>
      </c>
    </row>
  </sheetData>
  <sortState ref="A2:D100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87C8-9255-43B7-9B07-CCE04E9B550E}">
  <dimension ref="A1:D17"/>
  <sheetViews>
    <sheetView workbookViewId="0">
      <selection activeCell="C1" sqref="C1:D1"/>
    </sheetView>
  </sheetViews>
  <sheetFormatPr defaultRowHeight="15" x14ac:dyDescent="0.25"/>
  <cols>
    <col min="2" max="2" width="28" customWidth="1"/>
    <col min="3" max="3" width="22" customWidth="1"/>
    <col min="4" max="4" width="14.7109375" customWidth="1"/>
  </cols>
  <sheetData>
    <row r="1" spans="1:4" x14ac:dyDescent="0.25">
      <c r="B1" t="s">
        <v>1055</v>
      </c>
      <c r="C1" t="s">
        <v>1056</v>
      </c>
      <c r="D1" t="s">
        <v>1057</v>
      </c>
    </row>
    <row r="2" spans="1:4" x14ac:dyDescent="0.25">
      <c r="A2">
        <v>0</v>
      </c>
      <c r="B2" t="s">
        <v>1050</v>
      </c>
      <c r="C2" t="s">
        <v>1058</v>
      </c>
      <c r="D2">
        <v>60</v>
      </c>
    </row>
    <row r="3" spans="1:4" x14ac:dyDescent="0.25">
      <c r="A3">
        <v>1</v>
      </c>
      <c r="B3" t="s">
        <v>1051</v>
      </c>
      <c r="C3" t="s">
        <v>1058</v>
      </c>
      <c r="D3">
        <v>70</v>
      </c>
    </row>
    <row r="4" spans="1:4" x14ac:dyDescent="0.25">
      <c r="A4">
        <v>2</v>
      </c>
      <c r="B4" t="s">
        <v>1039</v>
      </c>
      <c r="C4" t="s">
        <v>1059</v>
      </c>
      <c r="D4">
        <v>0</v>
      </c>
    </row>
    <row r="5" spans="1:4" x14ac:dyDescent="0.25">
      <c r="A5">
        <v>3</v>
      </c>
      <c r="B5" t="s">
        <v>1045</v>
      </c>
      <c r="C5" t="s">
        <v>1059</v>
      </c>
      <c r="D5">
        <v>5</v>
      </c>
    </row>
    <row r="6" spans="1:4" x14ac:dyDescent="0.25">
      <c r="A6">
        <v>4</v>
      </c>
      <c r="B6" t="s">
        <v>1042</v>
      </c>
      <c r="C6" t="s">
        <v>1058</v>
      </c>
      <c r="D6">
        <v>30</v>
      </c>
    </row>
    <row r="7" spans="1:4" x14ac:dyDescent="0.25">
      <c r="A7">
        <v>5</v>
      </c>
      <c r="B7" t="s">
        <v>1046</v>
      </c>
      <c r="C7" t="s">
        <v>1060</v>
      </c>
      <c r="D7">
        <v>20</v>
      </c>
    </row>
    <row r="8" spans="1:4" x14ac:dyDescent="0.25">
      <c r="A8">
        <v>6</v>
      </c>
      <c r="B8" t="s">
        <v>1053</v>
      </c>
      <c r="C8" t="s">
        <v>1058</v>
      </c>
      <c r="D8">
        <v>65</v>
      </c>
    </row>
    <row r="9" spans="1:4" x14ac:dyDescent="0.25">
      <c r="A9">
        <v>7</v>
      </c>
      <c r="B9" t="s">
        <v>1047</v>
      </c>
      <c r="C9" t="s">
        <v>1058</v>
      </c>
      <c r="D9">
        <v>75</v>
      </c>
    </row>
    <row r="10" spans="1:4" x14ac:dyDescent="0.25">
      <c r="A10">
        <v>8</v>
      </c>
      <c r="B10" t="s">
        <v>1044</v>
      </c>
      <c r="C10" t="s">
        <v>1058</v>
      </c>
      <c r="D10">
        <v>70</v>
      </c>
    </row>
    <row r="11" spans="1:4" x14ac:dyDescent="0.25">
      <c r="A11">
        <v>9</v>
      </c>
      <c r="B11" t="s">
        <v>1054</v>
      </c>
      <c r="C11" t="s">
        <v>1058</v>
      </c>
      <c r="D11">
        <v>72</v>
      </c>
    </row>
    <row r="12" spans="1:4" x14ac:dyDescent="0.25">
      <c r="A12">
        <v>10</v>
      </c>
      <c r="B12" t="s">
        <v>1049</v>
      </c>
      <c r="C12" t="s">
        <v>1058</v>
      </c>
      <c r="D12">
        <v>50</v>
      </c>
    </row>
    <row r="13" spans="1:4" x14ac:dyDescent="0.25">
      <c r="A13">
        <v>11</v>
      </c>
      <c r="B13" t="s">
        <v>1040</v>
      </c>
      <c r="C13" t="s">
        <v>1059</v>
      </c>
      <c r="D13">
        <v>10</v>
      </c>
    </row>
    <row r="14" spans="1:4" x14ac:dyDescent="0.25">
      <c r="A14">
        <v>12</v>
      </c>
      <c r="B14" t="s">
        <v>1052</v>
      </c>
      <c r="C14" t="s">
        <v>1058</v>
      </c>
      <c r="D14">
        <v>45</v>
      </c>
    </row>
    <row r="15" spans="1:4" x14ac:dyDescent="0.25">
      <c r="A15">
        <v>13</v>
      </c>
      <c r="B15" t="s">
        <v>1043</v>
      </c>
      <c r="C15" t="s">
        <v>1060</v>
      </c>
      <c r="D15">
        <v>35</v>
      </c>
    </row>
    <row r="16" spans="1:4" x14ac:dyDescent="0.25">
      <c r="A16">
        <v>14</v>
      </c>
      <c r="B16" t="s">
        <v>1041</v>
      </c>
      <c r="C16" t="s">
        <v>1059</v>
      </c>
      <c r="D16">
        <v>15</v>
      </c>
    </row>
    <row r="17" spans="1:4" x14ac:dyDescent="0.25">
      <c r="A17">
        <v>15</v>
      </c>
      <c r="B17" t="s">
        <v>1048</v>
      </c>
      <c r="C17" t="s">
        <v>1059</v>
      </c>
      <c r="D1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Reactions</vt:lpstr>
      <vt:lpstr>Popular Categories</vt:lpstr>
      <vt:lpstr>Top 5</vt:lpstr>
      <vt:lpstr>Content</vt:lpstr>
      <vt:lpstr>ReactionTypes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Dell-fms</dc:creator>
  <cp:lastModifiedBy>Dell-fms</cp:lastModifiedBy>
  <dcterms:created xsi:type="dcterms:W3CDTF">2023-07-18T11:29:29Z</dcterms:created>
  <dcterms:modified xsi:type="dcterms:W3CDTF">2023-07-19T15:24:22Z</dcterms:modified>
</cp:coreProperties>
</file>