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ae0c7b00f15dcac9/Documents/"/>
    </mc:Choice>
  </mc:AlternateContent>
  <xr:revisionPtr revIDLastSave="88" documentId="11_C6A90209F2A5C46673D56026C740D0000493E535" xr6:coauthVersionLast="47" xr6:coauthVersionMax="47" xr10:uidLastSave="{36C991E0-13CC-4DBF-972B-18E4A16B0B26}"/>
  <bookViews>
    <workbookView xWindow="-108" yWindow="-108" windowWidth="23256" windowHeight="12456" activeTab="2" xr2:uid="{00000000-000D-0000-FFFF-FFFF00000000}"/>
  </bookViews>
  <sheets>
    <sheet name="car sales sample data" sheetId="1" r:id="rId1"/>
    <sheet name="pivot table" sheetId="6" r:id="rId2"/>
    <sheet name="dashboard" sheetId="7" r:id="rId3"/>
  </sheets>
  <definedNames>
    <definedName name="Slicer_Brand">#N/A</definedName>
    <definedName name="Slicer_Month">#N/A</definedName>
    <definedName name="Slicer_Region">#N/A</definedName>
    <definedName name="Slicer_Year">#N/A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<sst xmlns="http://schemas.openxmlformats.org/spreadsheetml/2006/main" count="517" uniqueCount="51">
  <si>
    <t>Date</t>
  </si>
  <si>
    <t>Year</t>
  </si>
  <si>
    <t>Month</t>
  </si>
  <si>
    <t>Region</t>
  </si>
  <si>
    <t>Brand</t>
  </si>
  <si>
    <t>Model</t>
  </si>
  <si>
    <t>Cars Sold</t>
  </si>
  <si>
    <t>Revenue</t>
  </si>
  <si>
    <t>Profit</t>
  </si>
  <si>
    <t>Jan</t>
  </si>
  <si>
    <t>East</t>
  </si>
  <si>
    <t>Mercedes</t>
  </si>
  <si>
    <t>GLE</t>
  </si>
  <si>
    <t>BMW</t>
  </si>
  <si>
    <t>i8</t>
  </si>
  <si>
    <t>North</t>
  </si>
  <si>
    <t>M8</t>
  </si>
  <si>
    <t>South</t>
  </si>
  <si>
    <t>S-Class</t>
  </si>
  <si>
    <t>West</t>
  </si>
  <si>
    <t>Porsche</t>
  </si>
  <si>
    <t>Panamera</t>
  </si>
  <si>
    <t>Audi</t>
  </si>
  <si>
    <t>R8</t>
  </si>
  <si>
    <t>Lamborghini</t>
  </si>
  <si>
    <t>Urus</t>
  </si>
  <si>
    <t>Q8</t>
  </si>
  <si>
    <t>Feb</t>
  </si>
  <si>
    <t>X7</t>
  </si>
  <si>
    <t>911</t>
  </si>
  <si>
    <t>Aventador</t>
  </si>
  <si>
    <t>Mar</t>
  </si>
  <si>
    <t>Huracan</t>
  </si>
  <si>
    <t>Cayenne</t>
  </si>
  <si>
    <t>A8</t>
  </si>
  <si>
    <t>AMG GT</t>
  </si>
  <si>
    <t>Apr</t>
  </si>
  <si>
    <t>May</t>
  </si>
  <si>
    <t>Jun</t>
  </si>
  <si>
    <t>Jul</t>
  </si>
  <si>
    <t>Aug</t>
  </si>
  <si>
    <t>Sep</t>
  </si>
  <si>
    <t>Oct</t>
  </si>
  <si>
    <t>Nov</t>
  </si>
  <si>
    <t>Dec</t>
  </si>
  <si>
    <t>Row Labels</t>
  </si>
  <si>
    <t>Grand Total</t>
  </si>
  <si>
    <t>Sum of Revenue</t>
  </si>
  <si>
    <t>Sum of Cars Sold</t>
  </si>
  <si>
    <t>Sum of Profit</t>
  </si>
  <si>
    <t>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</si>
</sst>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 x14ac:knownFonts="1">
    <font>
      <sz val="11"/>
      <color theme="1"/>
      <name val="Calibri"/>
      <family val="2"/>
      <scheme val="minor"/>
    </font>
    <font>
      <b/>
      <sz val="48"/>
      <color theme="0"/>
      <name val="Algerian"/>
      <family val="5"/>
    </font>
    <font>
      <sz val="48"/>
      <color rgb="FF6E0615"/>
      <name val="Calibri"/>
      <family val="2"/>
      <scheme val="minor"/>
    </font>
  </fonts>
  <fills count="4">
    <fill>
      <patternFill patternType="none"/>
    </fill>
    <fill>
      <patternFill patternType="gray125"/>
    </fill>
    <fill>
      <patternFill patternType="solid">
        <fgColor theme="1"/>
        <bgColor indexed="64"/>
      </patternFill>
    </fill>
    <fill>
      <patternFill patternType="solid">
        <fgColor rgb="FF6E0615"/>
        <bgColor indexed="64"/>
      </patternFill>
    </fill>
  </fills>
  <borders count="9">
    <border>
      <left/>
      <right/>
      <top/>
      <bottom/>
      <diagonal/>
    </border>
    <border>
      <left style="medium">
        <color rgb="FF6E0615"/>
      </left>
      <right/>
      <top style="medium">
        <color rgb="FF6E0615"/>
      </top>
      <bottom/>
      <diagonal/>
    </border>
    <border>
      <left/>
      <right/>
      <top style="medium">
        <color rgb="FF6E0615"/>
      </top>
      <bottom/>
      <diagonal/>
    </border>
    <border>
      <left/>
      <right style="medium">
        <color rgb="FF6E0615"/>
      </right>
      <top style="medium">
        <color rgb="FF6E0615"/>
      </top>
      <bottom/>
      <diagonal/>
    </border>
    <border>
      <left style="medium">
        <color rgb="FF6E0615"/>
      </left>
      <right/>
      <top/>
      <bottom/>
      <diagonal/>
    </border>
    <border>
      <left/>
      <right style="medium">
        <color rgb="FF6E0615"/>
      </right>
      <top/>
      <bottom/>
      <diagonal/>
    </border>
    <border>
      <left style="medium">
        <color rgb="FF6E0615"/>
      </left>
      <right/>
      <top/>
      <bottom style="medium">
        <color rgb="FF6E0615"/>
      </bottom>
      <diagonal/>
    </border>
    <border>
      <left/>
      <right/>
      <top/>
      <bottom style="medium">
        <color rgb="FF6E0615"/>
      </bottom>
      <diagonal/>
    </border>
    <border>
      <left/>
      <right style="medium">
        <color rgb="FF6E0615"/>
      </right>
      <top/>
      <bottom style="medium">
        <color rgb="FF6E0615"/>
      </bottom>
      <diagonal/>
    </border>
  </borders>
  <cellStyleXfs count="1">
    <xf numFmtId="0" fontId="0" fillId="0" borderId="0"/>
  </cellStyleXfs>
  <cellXfs count="16">
    <xf numFmtId="0" fontId="0" fillId="0" borderId="0" xfId="0"/>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1"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0" xfId="0" applyFont="1" applyFill="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0" fillId="0" borderId="0" xfId="0" applyNumberFormat="1"/>
  </cellXfs>
  <cellStyles count="1">
    <cellStyle name="Normal" xfId="0" builtinId="0"/>
  </cellStyles>
  <dxfs count="11">
    <dxf>
      <font>
        <color theme="0"/>
      </font>
      <fill>
        <patternFill>
          <bgColor theme="1"/>
        </patternFill>
      </fill>
      <border>
        <bottom style="thin">
          <color theme="4"/>
        </bottom>
        <vertical/>
        <horizontal/>
      </border>
    </dxf>
    <dxf>
      <font>
        <color theme="0"/>
      </font>
      <fill>
        <patternFill>
          <bgColor theme="1"/>
        </patternFill>
      </fill>
      <border>
        <left style="dotted">
          <color theme="0"/>
        </left>
        <right style="dotted">
          <color theme="0"/>
        </right>
        <top style="dotted">
          <color theme="0"/>
        </top>
        <bottom style="dotted">
          <color theme="0"/>
        </bottom>
        <vertical style="hair">
          <color theme="0"/>
        </vertical>
        <horizontal/>
      </border>
    </dxf>
    <dxf>
      <font>
        <b/>
        <color theme="1"/>
      </font>
      <border>
        <bottom style="thin">
          <color theme="4"/>
        </bottom>
        <vertical/>
        <horizontal/>
      </border>
    </dxf>
    <dxf>
      <font>
        <color theme="0"/>
      </font>
      <fill>
        <patternFill>
          <bgColor theme="1"/>
        </patternFill>
      </fill>
      <border>
        <left style="dotted">
          <color theme="0"/>
        </left>
        <right style="dotted">
          <color theme="0"/>
        </right>
        <top style="dotted">
          <color theme="0"/>
        </top>
        <bottom style="dotted">
          <color theme="0"/>
        </bottom>
        <vertical style="hair">
          <color theme="0"/>
        </vertical>
        <horizontal/>
      </border>
    </dxf>
    <dxf>
      <border>
        <left style="hair">
          <color theme="0"/>
        </left>
        <right style="hair">
          <color theme="0"/>
        </right>
        <top style="hair">
          <color theme="0"/>
        </top>
        <bottom style="hair">
          <color theme="0"/>
        </bottom>
      </border>
    </dxf>
    <dxf>
      <fill>
        <patternFill>
          <bgColor theme="1"/>
        </patternFill>
      </fill>
    </dxf>
    <dxf>
      <fill>
        <patternFill>
          <bgColor theme="1"/>
        </patternFill>
      </fill>
    </dxf>
    <dxf>
      <font>
        <color theme="0"/>
      </font>
      <fill>
        <patternFill>
          <fgColor theme="0"/>
          <bgColor theme="0"/>
        </patternFill>
      </fill>
    </dxf>
    <dxf>
      <font>
        <color theme="0"/>
      </font>
      <fill>
        <patternFill patternType="solid">
          <bgColor rgb="FF000000"/>
        </patternFill>
      </fill>
    </dxf>
    <dxf>
      <font>
        <color theme="0"/>
      </font>
      <fill>
        <patternFill>
          <fgColor theme="0"/>
          <bgColor theme="0"/>
        </patternFill>
      </fill>
    </dxf>
    <dxf>
      <fill>
        <patternFill>
          <bgColor theme="1"/>
        </patternFill>
      </fill>
    </dxf>
  </dxfs>
  <tableStyles count="9" defaultTableStyle="TableStyleMedium9" defaultPivotStyle="PivotStyleLight16">
    <tableStyle name="dark dashboard" pivot="0" table="0" count="10" xr9:uid="{3F32453D-263A-4498-82D0-11DA0843F458}">
      <tableStyleElement type="wholeTable" dxfId="3"/>
      <tableStyleElement type="headerRow" dxfId="2"/>
    </tableStyle>
    <tableStyle name="dark dashboard 2" pivot="0" table="0" count="10" xr9:uid="{E3E4BADA-1D43-47A9-9ED7-83945F407655}">
      <tableStyleElement type="wholeTable" dxfId="1"/>
      <tableStyleElement type="headerRow" dxfId="0"/>
    </tableStyle>
    <tableStyle name="Slicer Style 1" pivot="0" table="0" count="0" xr9:uid="{00000000-0011-0000-FFFF-FFFF00000000}"/>
    <tableStyle name="Slicer Style 2" pivot="0" table="0" count="2" xr9:uid="{00000000-0011-0000-FFFF-FFFF01000000}">
      <tableStyleElement type="wholeTable" dxfId="10"/>
      <tableStyleElement type="headerRow" dxfId="9"/>
    </tableStyle>
    <tableStyle name="Slicer Style 2 2" pivot="0" table="0" count="3" xr9:uid="{618C89FE-FB91-4C54-A76D-449BD377DCBE}">
      <tableStyleElement type="wholeTable" dxfId="8"/>
      <tableStyleElement type="headerRow" dxfId="7"/>
    </tableStyle>
    <tableStyle name="Slicer Style 3" pivot="0" table="0" count="1" xr9:uid="{00000000-0011-0000-FFFF-FFFF02000000}"/>
    <tableStyle name="Slicer Style 4" pivot="0" table="0" count="1" xr9:uid="{00000000-0011-0000-FFFF-FFFF03000000}"/>
    <tableStyle name="Slicer Style 5" pivot="0" table="0" count="4" xr9:uid="{771D6442-2B5C-45D2-B5A6-9DC34E271B52}">
      <tableStyleElement type="wholeTable" dxfId="6"/>
      <tableStyleElement type="headerRow" dxfId="5"/>
    </tableStyle>
    <tableStyle name="Slicer Style 6" pivot="0" table="0" count="1" xr9:uid="{A6A691E0-724D-4336-A2D9-454F56FC1551}">
      <tableStyleElement type="wholeTable" dxfId="4"/>
    </tableStyle>
  </tableStyles>
  <colors>
    <mruColors>
      <color rgb="FF000000"/>
      <color rgb="FF6E0615"/>
      <color rgb="FF5F5F5F"/>
      <color rgb="FF6600CC"/>
    </mruColors>
  </colors>
  <extLst>
    <ext xmlns:x14="http://schemas.microsoft.com/office/spreadsheetml/2009/9/main" uri="{46F421CA-312F-682f-3DD2-61675219B42D}">
      <x14:dxfs count="3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0" tint="-0.24994659260841701"/>
            </patternFill>
          </fill>
          <border>
            <left style="thin">
              <color theme="0"/>
            </left>
            <right style="thin">
              <color theme="0"/>
            </right>
            <top style="thin">
              <color theme="0"/>
            </top>
            <bottom style="thin">
              <color theme="0"/>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0" tint="-0.24994659260841701"/>
            </patternFill>
          </fill>
          <border>
            <left style="thin">
              <color theme="0"/>
            </left>
            <right style="thin">
              <color theme="0"/>
            </right>
            <top style="thin">
              <color theme="0"/>
            </top>
            <bottom style="thin">
              <color theme="0"/>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0" tint="-0.24994659260841701"/>
            </patternFill>
          </fill>
          <border>
            <left style="thin">
              <color theme="0"/>
            </left>
            <right style="thin">
              <color theme="0"/>
            </right>
            <top style="thin">
              <color theme="0"/>
            </top>
            <bottom style="thin">
              <color theme="0"/>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rgb="FFC00000"/>
            </patternFill>
          </fill>
        </dxf>
        <dxf>
          <font>
            <color theme="0"/>
          </font>
          <fill>
            <patternFill>
              <bgColor theme="1"/>
            </patternFill>
          </fill>
        </dxf>
        <dxf>
          <font>
            <color theme="0"/>
          </font>
          <fill>
            <patternFill>
              <fgColor theme="1"/>
              <bgColor theme="1"/>
            </patternFill>
          </fill>
        </dxf>
        <dxf>
          <fill>
            <patternFill>
              <bgColor theme="2"/>
            </patternFill>
          </fill>
        </dxf>
        <dxf>
          <fill>
            <patternFill>
              <bgColor theme="0"/>
            </patternFill>
          </fill>
        </dxf>
      </x14:dxfs>
    </ext>
    <ext xmlns:x14="http://schemas.microsoft.com/office/spreadsheetml/2009/9/main" uri="{EB79DEF2-80B8-43e5-95BD-54CBDDF9020C}">
      <x14:slicerStyles defaultSlicerStyle="SlicerStyleLight1">
        <x14:slicerStyle name="dark dashboard">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dark dashboard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2 2">
          <x14:slicerStyleElements>
            <x14:slicerStyleElement type="unselectedItemWithData" dxfId="34"/>
          </x14:slicerStyleElements>
        </x14:slicerStyle>
        <x14:slicerStyle name="Slicer Style 3">
          <x14:slicerStyleElements>
            <x14:slicerStyleElement type="unselectedItemWithData" dxfId="36"/>
          </x14:slicerStyleElements>
        </x14:slicerStyle>
        <x14:slicerStyle name="Slicer Style 4">
          <x14:slicerStyleElements>
            <x14:slicerStyleElement type="unselectedItemWithData" dxfId="35"/>
          </x14:slicerStyleElements>
        </x14:slicerStyle>
        <x14:slicerStyle name="Slicer Style 5">
          <x14:slicerStyleElements>
            <x14:slicerStyleElement type="unselectedItemWithData" dxfId="33"/>
            <x14:slicerStyleElement type="selectedItemWithData" dxfId="32"/>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[car sales dashboard.xlsx]pivot 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Brand waise card sold</a:t>
            </a:r>
          </a:p>
        </c:rich>
      </c:tx>
      <c:layout>
        <c:manualLayout>
          <c:xMode val="edge"/>
          <c:yMode val="edge"/>
          <c:x val="0.27082024432809776"/>
          <c:y val="0.100580385198329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cat>
            <c:strRef>
              <c:f>'pivot table'!$A$4:$A$5</c:f>
              <c:strCache>
                <c:ptCount val="1"/>
                <c:pt idx="0">
                  <c:v>BMW</c:v>
                </c:pt>
              </c:strCache>
            </c:strRef>
          </c:cat>
          <c:val>
            <c:numRef>
              <c:f>'pivot table'!$B$4:$B$5</c:f>
              <c:numCache>
                <c:formatCode>General</c:formatCode>
                <c:ptCount val="1"/>
                <c:pt idx="0">
                  <c:v>81</c:v>
                </c:pt>
              </c:numCache>
            </c:numRef>
          </c:val>
          <c:extLst>
            <c:ext xmlns:c16="http://schemas.microsoft.com/office/drawing/2014/chart" uri="{C3380CC4-5D6E-409C-BE32-E72D297353CC}">
              <c16:uniqueId val="{00000000-2A74-4FCB-B9FB-414DC8617603}"/>
            </c:ext>
          </c:extLst>
        </c:ser>
        <c:dLbls>
          <c:showLegendKey val="0"/>
          <c:showVal val="0"/>
          <c:showCatName val="0"/>
          <c:showSerName val="0"/>
          <c:showPercent val="0"/>
          <c:showBubbleSize val="0"/>
        </c:dLbls>
        <c:gapWidth val="219"/>
        <c:overlap val="-27"/>
        <c:axId val="701842752"/>
        <c:axId val="701843296"/>
      </c:barChart>
      <c:catAx>
        <c:axId val="7018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01843296"/>
        <c:crosses val="autoZero"/>
        <c:auto val="1"/>
        <c:lblAlgn val="ctr"/>
        <c:lblOffset val="100"/>
        <c:noMultiLvlLbl val="0"/>
      </c:catAx>
      <c:valAx>
        <c:axId val="70184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018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dashboard.xlsx]pivot 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solidFill>
                  <a:schemeClr val="bg1"/>
                </a:solidFill>
              </a:rPr>
              <a:t>Month wise revenue</a:t>
            </a:r>
          </a:p>
        </c:rich>
      </c:tx>
      <c:layout>
        <c:manualLayout>
          <c:xMode val="edge"/>
          <c:yMode val="edge"/>
          <c:x val="0.27444705882352943"/>
          <c:y val="7.25079577818730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2541299984564"/>
          <c:y val="0.21184041184041183"/>
          <c:w val="0.67125196850393698"/>
          <c:h val="0.53774387576552929"/>
        </c:manualLayout>
      </c:layout>
      <c:barChart>
        <c:barDir val="bar"/>
        <c:grouping val="clustered"/>
        <c:varyColors val="0"/>
        <c:ser>
          <c:idx val="0"/>
          <c:order val="0"/>
          <c:tx>
            <c:strRef>
              <c:f>'pivot table'!$E$4</c:f>
              <c:strCache>
                <c:ptCount val="1"/>
                <c:pt idx="0">
                  <c:v>Total</c:v>
                </c:pt>
              </c:strCache>
            </c:strRef>
          </c:tx>
          <c:spPr>
            <a:solidFill>
              <a:schemeClr val="accent1"/>
            </a:solidFill>
            <a:ln>
              <a:noFill/>
            </a:ln>
            <a:effectLst/>
          </c:spPr>
          <c:invertIfNegative val="0"/>
          <c:cat>
            <c:strRef>
              <c:f>'pivot table'!$D$5:$D$6</c:f>
              <c:strCache>
                <c:ptCount val="1"/>
                <c:pt idx="0">
                  <c:v>Nov</c:v>
                </c:pt>
              </c:strCache>
            </c:strRef>
          </c:cat>
          <c:val>
            <c:numRef>
              <c:f>'pivot table'!$E$5:$E$6</c:f>
              <c:numCache>
                <c:formatCode>General</c:formatCode>
                <c:ptCount val="1"/>
                <c:pt idx="0">
                  <c:v>22883391</c:v>
                </c:pt>
              </c:numCache>
            </c:numRef>
          </c:val>
          <c:extLst>
            <c:ext xmlns:c16="http://schemas.microsoft.com/office/drawing/2014/chart" uri="{C3380CC4-5D6E-409C-BE32-E72D297353CC}">
              <c16:uniqueId val="{00000000-0793-4BB1-9DA3-7C69EA45D4DF}"/>
            </c:ext>
          </c:extLst>
        </c:ser>
        <c:dLbls>
          <c:showLegendKey val="0"/>
          <c:showVal val="0"/>
          <c:showCatName val="0"/>
          <c:showSerName val="0"/>
          <c:showPercent val="0"/>
          <c:showBubbleSize val="0"/>
        </c:dLbls>
        <c:gapWidth val="150"/>
        <c:axId val="746541328"/>
        <c:axId val="746539152"/>
      </c:barChart>
      <c:catAx>
        <c:axId val="7465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46539152"/>
        <c:crosses val="autoZero"/>
        <c:auto val="1"/>
        <c:lblAlgn val="ctr"/>
        <c:lblOffset val="100"/>
        <c:noMultiLvlLbl val="0"/>
      </c:catAx>
      <c:valAx>
        <c:axId val="74653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4654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 sales dashboard.xlsx]pivot 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Region waise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8F952A-4475-4D15-BFE9-C4F8ED5F6B63}"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layout>
            <c:manualLayout>
              <c:x val="1.0443864229765013E-2"/>
              <c:y val="-1.142250563710204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7109091781282"/>
          <c:y val="0.33182083547967711"/>
          <c:w val="0.53953915135608044"/>
          <c:h val="0.6293157626130067"/>
        </c:manualLayout>
      </c:layout>
      <c:doughnutChart>
        <c:varyColors val="1"/>
        <c:ser>
          <c:idx val="0"/>
          <c:order val="0"/>
          <c:tx>
            <c:strRef>
              <c:f>'pivot table'!$H$4</c:f>
              <c:strCache>
                <c:ptCount val="1"/>
                <c:pt idx="0">
                  <c:v>Total</c:v>
                </c:pt>
              </c:strCache>
            </c:strRef>
          </c:tx>
          <c:explosion val="16"/>
          <c:dPt>
            <c:idx val="0"/>
            <c:bubble3D val="0"/>
            <c:spPr>
              <a:solidFill>
                <a:schemeClr val="accent5"/>
              </a:solidFill>
              <a:ln>
                <a:noFill/>
              </a:ln>
              <a:effectLst/>
            </c:spPr>
            <c:extLst>
              <c:ext xmlns:c16="http://schemas.microsoft.com/office/drawing/2014/chart" uri="{C3380CC4-5D6E-409C-BE32-E72D297353CC}">
                <c16:uniqueId val="{00000001-2983-40B5-A03E-67F727C5E69C}"/>
              </c:ext>
            </c:extLst>
          </c:dPt>
          <c:dLbls>
            <c:dLbl>
              <c:idx val="0"/>
              <c:tx>
                <c:rich>
                  <a:bodyPr/>
                  <a:lstStyle/>
                  <a:p>
                    <a:fld id="{D18F952A-4475-4D15-BFE9-C4F8ED5F6B63}"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983-40B5-A03E-67F727C5E6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table'!$G$5:$G$6</c:f>
              <c:strCache>
                <c:ptCount val="1"/>
                <c:pt idx="0">
                  <c:v>West</c:v>
                </c:pt>
              </c:strCache>
            </c:strRef>
          </c:cat>
          <c:val>
            <c:numRef>
              <c:f>'pivot table'!$H$5:$H$6</c:f>
              <c:numCache>
                <c:formatCode>General</c:formatCode>
                <c:ptCount val="1"/>
                <c:pt idx="0">
                  <c:v>27477678</c:v>
                </c:pt>
              </c:numCache>
            </c:numRef>
          </c:val>
          <c:extLst>
            <c:ext xmlns:c16="http://schemas.microsoft.com/office/drawing/2014/chart" uri="{C3380CC4-5D6E-409C-BE32-E72D297353CC}">
              <c16:uniqueId val="{00000002-2983-40B5-A03E-67F727C5E69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 sales dashboard.xlsx]pivot 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Model wise car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pivotFmt>
      <c:pivotFmt>
        <c:idx val="1"/>
        <c:spPr>
          <a:solidFill>
            <a:schemeClr val="accent3"/>
          </a:solidFill>
          <a:ln w="19050">
            <a:solidFill>
              <a:schemeClr val="lt1"/>
            </a:solidFill>
          </a:ln>
          <a:effectLst/>
        </c:spPr>
        <c:marker>
          <c:symbol val="none"/>
        </c:marke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3"/>
          </a:solidFill>
          <a:ln w="19050">
            <a:solidFill>
              <a:schemeClr val="lt1"/>
            </a:solidFill>
          </a:ln>
          <a:effectLst/>
        </c:spPr>
      </c:pivotFmt>
      <c:pivotFmt>
        <c:idx val="26"/>
        <c:spPr>
          <a:solidFill>
            <a:schemeClr val="accent3"/>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3"/>
          </a:solidFill>
          <a:ln w="19050">
            <a:solidFill>
              <a:schemeClr val="lt1"/>
            </a:solidFill>
          </a:ln>
          <a:effectLst/>
        </c:spPr>
      </c:pivotFmt>
      <c:pivotFmt>
        <c:idx val="29"/>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5B3BD5-0853-4F83-9158-638D130F5886}" type="VALUE">
                  <a:rPr lang="en-US" b="1">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3"/>
          </a:solidFill>
          <a:ln w="19050">
            <a:solidFill>
              <a:schemeClr val="lt1"/>
            </a:solidFill>
          </a:ln>
          <a:effectLst/>
        </c:spPr>
      </c:pivotFmt>
      <c:pivotFmt>
        <c:idx val="31"/>
        <c:spPr>
          <a:solidFill>
            <a:schemeClr val="accent3"/>
          </a:solidFill>
          <a:ln w="19050">
            <a:solidFill>
              <a:schemeClr val="lt1"/>
            </a:solidFill>
          </a:ln>
          <a:effectLst/>
        </c:spPr>
      </c:pivotFmt>
      <c:pivotFmt>
        <c:idx val="32"/>
        <c:spPr>
          <a:solidFill>
            <a:schemeClr val="accent3"/>
          </a:solidFill>
          <a:ln w="19050">
            <a:solidFill>
              <a:schemeClr val="lt1"/>
            </a:solidFill>
          </a:ln>
          <a:effectLst/>
        </c:spPr>
      </c:pivotFmt>
    </c:pivotFmts>
    <c:plotArea>
      <c:layout/>
      <c:pieChart>
        <c:varyColors val="1"/>
        <c:ser>
          <c:idx val="0"/>
          <c:order val="0"/>
          <c:tx>
            <c:strRef>
              <c:f>'pivot table'!$K$4</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7482-48C4-B52F-D12BC155968C}"/>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7482-48C4-B52F-D12BC155968C}"/>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7482-48C4-B52F-D12BC155968C}"/>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7482-48C4-B52F-D12BC155968C}"/>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09-7482-48C4-B52F-D12BC155968C}"/>
              </c:ext>
            </c:extLst>
          </c:dPt>
          <c:dPt>
            <c:idx val="5"/>
            <c:bubble3D val="0"/>
            <c:spPr>
              <a:solidFill>
                <a:schemeClr val="accent3">
                  <a:tint val="50000"/>
                </a:schemeClr>
              </a:solidFill>
              <a:ln w="19050">
                <a:solidFill>
                  <a:schemeClr val="lt1"/>
                </a:solidFill>
              </a:ln>
              <a:effectLst/>
            </c:spPr>
            <c:extLst>
              <c:ext xmlns:c16="http://schemas.microsoft.com/office/drawing/2014/chart" uri="{C3380CC4-5D6E-409C-BE32-E72D297353CC}">
                <c16:uniqueId val="{0000000B-7482-48C4-B52F-D12BC155968C}"/>
              </c:ext>
            </c:extLst>
          </c:dPt>
          <c:dPt>
            <c:idx val="6"/>
            <c:bubble3D val="0"/>
            <c:spPr>
              <a:solidFill>
                <a:schemeClr val="accent3">
                  <a:tint val="80000"/>
                </a:schemeClr>
              </a:solidFill>
              <a:ln w="19050">
                <a:solidFill>
                  <a:schemeClr val="lt1"/>
                </a:solidFill>
              </a:ln>
              <a:effectLst/>
            </c:spPr>
            <c:extLst>
              <c:ext xmlns:c16="http://schemas.microsoft.com/office/drawing/2014/chart" uri="{C3380CC4-5D6E-409C-BE32-E72D297353CC}">
                <c16:uniqueId val="{0000000D-7482-48C4-B52F-D12BC155968C}"/>
              </c:ext>
            </c:extLst>
          </c:dPt>
          <c:dPt>
            <c:idx val="7"/>
            <c:bubble3D val="0"/>
            <c:spPr>
              <a:solidFill>
                <a:schemeClr val="accent3">
                  <a:tint val="10000"/>
                </a:schemeClr>
              </a:solidFill>
              <a:ln w="19050">
                <a:solidFill>
                  <a:schemeClr val="lt1"/>
                </a:solidFill>
              </a:ln>
              <a:effectLst/>
            </c:spPr>
            <c:extLst>
              <c:ext xmlns:c16="http://schemas.microsoft.com/office/drawing/2014/chart" uri="{C3380CC4-5D6E-409C-BE32-E72D297353CC}">
                <c16:uniqueId val="{0000000F-7482-48C4-B52F-D12BC155968C}"/>
              </c:ext>
            </c:extLst>
          </c:dPt>
          <c:dPt>
            <c:idx val="8"/>
            <c:bubble3D val="0"/>
            <c:spPr>
              <a:solidFill>
                <a:schemeClr val="accent3">
                  <a:tint val="40000"/>
                </a:schemeClr>
              </a:solidFill>
              <a:ln w="19050">
                <a:solidFill>
                  <a:schemeClr val="lt1"/>
                </a:solidFill>
              </a:ln>
              <a:effectLst/>
            </c:spPr>
            <c:extLst>
              <c:ext xmlns:c16="http://schemas.microsoft.com/office/drawing/2014/chart" uri="{C3380CC4-5D6E-409C-BE32-E72D297353CC}">
                <c16:uniqueId val="{00000011-7482-48C4-B52F-D12BC155968C}"/>
              </c:ext>
            </c:extLst>
          </c:dPt>
          <c:dPt>
            <c:idx val="9"/>
            <c:bubble3D val="0"/>
            <c:spPr>
              <a:solidFill>
                <a:schemeClr val="accent3">
                  <a:tint val="70000"/>
                </a:schemeClr>
              </a:solidFill>
              <a:ln w="19050">
                <a:solidFill>
                  <a:schemeClr val="lt1"/>
                </a:solidFill>
              </a:ln>
              <a:effectLst/>
            </c:spPr>
            <c:extLst>
              <c:ext xmlns:c16="http://schemas.microsoft.com/office/drawing/2014/chart" uri="{C3380CC4-5D6E-409C-BE32-E72D297353CC}">
                <c16:uniqueId val="{00000013-7482-48C4-B52F-D12BC155968C}"/>
              </c:ext>
            </c:extLst>
          </c:dPt>
          <c:dPt>
            <c:idx val="10"/>
            <c:bubble3D val="0"/>
            <c:spPr>
              <a:solidFill>
                <a:schemeClr val="accent3"/>
              </a:solidFill>
              <a:ln w="19050">
                <a:solidFill>
                  <a:schemeClr val="lt1"/>
                </a:solidFill>
              </a:ln>
              <a:effectLst/>
            </c:spPr>
            <c:extLst>
              <c:ext xmlns:c16="http://schemas.microsoft.com/office/drawing/2014/chart" uri="{C3380CC4-5D6E-409C-BE32-E72D297353CC}">
                <c16:uniqueId val="{00000015-7482-48C4-B52F-D12BC155968C}"/>
              </c:ext>
            </c:extLst>
          </c:dPt>
          <c:dPt>
            <c:idx val="1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17-7482-48C4-B52F-D12BC155968C}"/>
              </c:ext>
            </c:extLst>
          </c:dPt>
          <c:dPt>
            <c:idx val="1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19-7482-48C4-B52F-D12BC155968C}"/>
              </c:ext>
            </c:extLst>
          </c:dPt>
          <c:dPt>
            <c:idx val="1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1B-7482-48C4-B52F-D12BC155968C}"/>
              </c:ext>
            </c:extLst>
          </c:dPt>
          <c:dPt>
            <c:idx val="1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1D-7482-48C4-B52F-D12BC15596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table'!$J$5:$J$6</c:f>
              <c:strCache>
                <c:ptCount val="1"/>
                <c:pt idx="0">
                  <c:v>i8</c:v>
                </c:pt>
              </c:strCache>
            </c:strRef>
          </c:cat>
          <c:val>
            <c:numRef>
              <c:f>'pivot table'!$K$5:$K$6</c:f>
              <c:numCache>
                <c:formatCode>General</c:formatCode>
                <c:ptCount val="1"/>
                <c:pt idx="0">
                  <c:v>81</c:v>
                </c:pt>
              </c:numCache>
            </c:numRef>
          </c:val>
          <c:extLst>
            <c:ext xmlns:c16="http://schemas.microsoft.com/office/drawing/2014/chart" uri="{C3380CC4-5D6E-409C-BE32-E72D297353CC}">
              <c16:uniqueId val="{0000001E-7482-48C4-B52F-D12BC15596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 sales dashboard.xlsx]pivot 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Year waise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table'!$N$6</c:f>
              <c:strCache>
                <c:ptCount val="1"/>
                <c:pt idx="0">
                  <c:v>Total</c:v>
                </c:pt>
              </c:strCache>
            </c:strRef>
          </c:tx>
          <c:spPr>
            <a:solidFill>
              <a:schemeClr val="accent5"/>
            </a:solidFill>
            <a:ln>
              <a:noFill/>
            </a:ln>
            <a:effectLst/>
          </c:spPr>
          <c:invertIfNegative val="0"/>
          <c:cat>
            <c:strRef>
              <c:f>'pivot table'!$M$7:$M$8</c:f>
              <c:strCache>
                <c:ptCount val="1"/>
                <c:pt idx="0">
                  <c:v>2025</c:v>
                </c:pt>
              </c:strCache>
            </c:strRef>
          </c:cat>
          <c:val>
            <c:numRef>
              <c:f>'pivot table'!$N$7:$N$8</c:f>
              <c:numCache>
                <c:formatCode>General</c:formatCode>
                <c:ptCount val="1"/>
                <c:pt idx="0">
                  <c:v>22883391</c:v>
                </c:pt>
              </c:numCache>
            </c:numRef>
          </c:val>
          <c:extLst>
            <c:ext xmlns:c16="http://schemas.microsoft.com/office/drawing/2014/chart" uri="{C3380CC4-5D6E-409C-BE32-E72D297353CC}">
              <c16:uniqueId val="{00000000-6E6F-4F92-9507-1A5E4912DB17}"/>
            </c:ext>
          </c:extLst>
        </c:ser>
        <c:dLbls>
          <c:showLegendKey val="0"/>
          <c:showVal val="0"/>
          <c:showCatName val="0"/>
          <c:showSerName val="0"/>
          <c:showPercent val="0"/>
          <c:showBubbleSize val="0"/>
        </c:dLbls>
        <c:gapWidth val="150"/>
        <c:overlap val="100"/>
        <c:axId val="746532624"/>
        <c:axId val="746533168"/>
      </c:barChart>
      <c:catAx>
        <c:axId val="7465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46533168"/>
        <c:crosses val="autoZero"/>
        <c:auto val="1"/>
        <c:lblAlgn val="ctr"/>
        <c:lblOffset val="100"/>
        <c:noMultiLvlLbl val="0"/>
      </c:catAx>
      <c:valAx>
        <c:axId val="74653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465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 sales dashboard.xlsx]pivot 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Brand waise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table'!$Q$6</c:f>
              <c:strCache>
                <c:ptCount val="1"/>
                <c:pt idx="0">
                  <c:v>Total</c:v>
                </c:pt>
              </c:strCache>
            </c:strRef>
          </c:tx>
          <c:spPr>
            <a:solidFill>
              <a:schemeClr val="accent4"/>
            </a:solidFill>
            <a:ln>
              <a:noFill/>
            </a:ln>
            <a:effectLst/>
          </c:spPr>
          <c:invertIfNegative val="0"/>
          <c:cat>
            <c:strRef>
              <c:f>'pivot table'!$P$7:$P$8</c:f>
              <c:strCache>
                <c:ptCount val="1"/>
                <c:pt idx="0">
                  <c:v>BMW</c:v>
                </c:pt>
              </c:strCache>
            </c:strRef>
          </c:cat>
          <c:val>
            <c:numRef>
              <c:f>'pivot table'!$Q$7:$Q$8</c:f>
              <c:numCache>
                <c:formatCode>General</c:formatCode>
                <c:ptCount val="1"/>
                <c:pt idx="0">
                  <c:v>3938428</c:v>
                </c:pt>
              </c:numCache>
            </c:numRef>
          </c:val>
          <c:extLst>
            <c:ext xmlns:c16="http://schemas.microsoft.com/office/drawing/2014/chart" uri="{C3380CC4-5D6E-409C-BE32-E72D297353CC}">
              <c16:uniqueId val="{00000000-B298-4276-9D09-9013431D467D}"/>
            </c:ext>
          </c:extLst>
        </c:ser>
        <c:dLbls>
          <c:showLegendKey val="0"/>
          <c:showVal val="0"/>
          <c:showCatName val="0"/>
          <c:showSerName val="0"/>
          <c:showPercent val="0"/>
          <c:showBubbleSize val="0"/>
        </c:dLbls>
        <c:gapWidth val="182"/>
        <c:axId val="580864320"/>
        <c:axId val="831368912"/>
      </c:barChart>
      <c:catAx>
        <c:axId val="58086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831368912"/>
        <c:crosses val="autoZero"/>
        <c:auto val="1"/>
        <c:lblAlgn val="ctr"/>
        <c:lblOffset val="100"/>
        <c:noMultiLvlLbl val="0"/>
      </c:catAx>
      <c:valAx>
        <c:axId val="83136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8086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 sales dashboard.xlsx]pivot 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Region</a:t>
            </a:r>
            <a:r>
              <a:rPr lang="en-US" sz="1600" b="1" baseline="0">
                <a:solidFill>
                  <a:schemeClr val="bg1"/>
                </a:solidFill>
              </a:rPr>
              <a:t> waise revenue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E9FF9B-19D1-49AF-8349-ADAB7312B67F}" type="VALUE">
                  <a:rPr lang="en-US" sz="900" b="1">
                    <a:solidFill>
                      <a:sysClr val="windowText" lastClr="000000"/>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manualLayout>
          <c:layoutTarget val="inner"/>
          <c:xMode val="edge"/>
          <c:yMode val="edge"/>
          <c:x val="0.16116996351065874"/>
          <c:y val="0.26328484981044037"/>
          <c:w val="0.48172511362908904"/>
          <c:h val="0.68578922426363376"/>
        </c:manualLayout>
      </c:layout>
      <c:doughnutChart>
        <c:varyColors val="1"/>
        <c:ser>
          <c:idx val="0"/>
          <c:order val="0"/>
          <c:tx>
            <c:strRef>
              <c:f>'pivot table'!$T$6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7CC-48CA-AA78-1FA9BFE80CA4}"/>
              </c:ext>
            </c:extLst>
          </c:dPt>
          <c:dPt>
            <c:idx val="1"/>
            <c:bubble3D val="0"/>
            <c:spPr>
              <a:solidFill>
                <a:schemeClr val="accent6">
                  <a:tint val="30000"/>
                </a:schemeClr>
              </a:solidFill>
              <a:ln w="19050">
                <a:solidFill>
                  <a:schemeClr val="lt1"/>
                </a:solidFill>
              </a:ln>
              <a:effectLst/>
            </c:spPr>
            <c:extLst>
              <c:ext xmlns:c16="http://schemas.microsoft.com/office/drawing/2014/chart" uri="{C3380CC4-5D6E-409C-BE32-E72D297353CC}">
                <c16:uniqueId val="{00000003-07CC-48CA-AA78-1FA9BFE80CA4}"/>
              </c:ext>
            </c:extLst>
          </c:dPt>
          <c:dPt>
            <c:idx val="2"/>
            <c:bubble3D val="0"/>
            <c:spPr>
              <a:solidFill>
                <a:schemeClr val="accent6">
                  <a:tint val="60000"/>
                </a:schemeClr>
              </a:solidFill>
              <a:ln w="19050">
                <a:solidFill>
                  <a:schemeClr val="lt1"/>
                </a:solidFill>
              </a:ln>
              <a:effectLst/>
            </c:spPr>
            <c:extLst>
              <c:ext xmlns:c16="http://schemas.microsoft.com/office/drawing/2014/chart" uri="{C3380CC4-5D6E-409C-BE32-E72D297353CC}">
                <c16:uniqueId val="{00000005-07CC-48CA-AA78-1FA9BFE80CA4}"/>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7-07CC-48CA-AA78-1FA9BFE80C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table'!$S$7:$S$8</c:f>
              <c:strCache>
                <c:ptCount val="1"/>
                <c:pt idx="0">
                  <c:v>West</c:v>
                </c:pt>
              </c:strCache>
            </c:strRef>
          </c:cat>
          <c:val>
            <c:numRef>
              <c:f>'pivot table'!$T$7:$T$8</c:f>
              <c:numCache>
                <c:formatCode>#,##0</c:formatCode>
                <c:ptCount val="1"/>
                <c:pt idx="0">
                  <c:v>22883391</c:v>
                </c:pt>
              </c:numCache>
            </c:numRef>
          </c:val>
          <c:extLst>
            <c:ext xmlns:c16="http://schemas.microsoft.com/office/drawing/2014/chart" uri="{C3380CC4-5D6E-409C-BE32-E72D297353CC}">
              <c16:uniqueId val="{00000008-07CC-48CA-AA78-1FA9BFE80CA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rgbClr val="6E061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10</xdr:col>
      <xdr:colOff>142875</xdr:colOff>
      <xdr:row>8</xdr:row>
      <xdr:rowOff>66675</xdr:rowOff>
    </xdr:from>
    <xdr:to>
      <xdr:col>16</xdr:col>
      <xdr:colOff>123825</xdr:colOff>
      <xdr:row>26</xdr:row>
      <xdr:rowOff>19050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276225</xdr:colOff>
      <xdr:row>26</xdr:row>
      <xdr:rowOff>171450</xdr:rowOff>
    </xdr:from>
    <xdr:to>
      <xdr:col>16</xdr:col>
      <xdr:colOff>57150</xdr:colOff>
      <xdr:row>38</xdr:row>
      <xdr:rowOff>123825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476249</xdr:colOff>
      <xdr:row>39</xdr:row>
      <xdr:rowOff>123825</xdr:rowOff>
    </xdr:from>
    <xdr:to>
      <xdr:col>15</xdr:col>
      <xdr:colOff>466724</xdr:colOff>
      <xdr:row>50</xdr:row>
      <xdr:rowOff>66675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180975</xdr:colOff>
      <xdr:row>8</xdr:row>
      <xdr:rowOff>47625</xdr:rowOff>
    </xdr:from>
    <xdr:to>
      <xdr:col>10</xdr:col>
      <xdr:colOff>9525</xdr:colOff>
      <xdr:row>20</xdr:row>
      <xdr:rowOff>152400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21</xdr:row>
      <xdr:rowOff>85725</xdr:rowOff>
    </xdr:from>
    <xdr:to>
      <xdr:col>9</xdr:col>
      <xdr:colOff>200025</xdr:colOff>
      <xdr:row>39</xdr:row>
      <xdr:rowOff>123825</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247650</xdr:colOff>
      <xdr:row>21</xdr:row>
      <xdr:rowOff>133349</xdr:rowOff>
    </xdr:from>
    <xdr:to>
      <xdr:col>22</xdr:col>
      <xdr:colOff>342900</xdr:colOff>
      <xdr:row>41</xdr:row>
      <xdr:rowOff>142874</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200025</xdr:colOff>
      <xdr:row>8</xdr:row>
      <xdr:rowOff>123825</xdr:rowOff>
    </xdr:from>
    <xdr:to>
      <xdr:col>22</xdr:col>
      <xdr:colOff>447675</xdr:colOff>
      <xdr:row>20</xdr:row>
      <xdr:rowOff>152400</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95250</xdr:colOff>
      <xdr:row>41</xdr:row>
      <xdr:rowOff>128856</xdr:rowOff>
    </xdr:from>
    <xdr:to>
      <xdr:col>3</xdr:col>
      <xdr:colOff>95250</xdr:colOff>
      <xdr:row>54</xdr:row>
      <xdr:rowOff>176481</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50" y="7791988"/>
              <a:ext cx="1854679" cy="247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128856</xdr:colOff>
      <xdr:row>15</xdr:row>
      <xdr:rowOff>162644</xdr:rowOff>
    </xdr:from>
    <xdr:to>
      <xdr:col>3</xdr:col>
      <xdr:colOff>128856</xdr:colOff>
      <xdr:row>29</xdr:row>
      <xdr:rowOff>23364</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8856" y="2966229"/>
              <a:ext cx="1854679" cy="247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30</xdr:row>
      <xdr:rowOff>113941</xdr:rowOff>
    </xdr:from>
    <xdr:to>
      <xdr:col>3</xdr:col>
      <xdr:colOff>104775</xdr:colOff>
      <xdr:row>39</xdr:row>
      <xdr:rowOff>138921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775" y="5721111"/>
              <a:ext cx="1854679" cy="1707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104955</xdr:colOff>
      <xdr:row>1</xdr:row>
      <xdr:rowOff>80693</xdr:rowOff>
    </xdr:from>
    <xdr:to>
      <xdr:col>3</xdr:col>
      <xdr:colOff>104955</xdr:colOff>
      <xdr:row>14</xdr:row>
      <xdr:rowOff>109269</xdr:rowOff>
    </xdr:to>
    <mc:AlternateContent xmlns:mc="http://schemas.openxmlformats.org/markup-compatibility/2006">
      <mc:Choice xmlns:a14="http://schemas.microsoft.com/office/drawing/2010/main" Requires="a14">
        <xdr:graphicFrame macro="">
          <xdr:nvGraphicFramePr>
            <xdr:cNvPr id="12" name="Brand">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04955" y="267599"/>
              <a:ext cx="1854679" cy="2458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590550</xdr:colOff>
      <xdr:row>0</xdr:row>
      <xdr:rowOff>180975</xdr:rowOff>
    </xdr:from>
    <xdr:to>
      <xdr:col>7</xdr:col>
      <xdr:colOff>371475</xdr:colOff>
      <xdr:row>7</xdr:row>
      <xdr:rowOff>0</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8"/>
        <a:stretch>
          <a:fillRect/>
        </a:stretch>
      </xdr:blipFill>
      <xdr:spPr>
        <a:xfrm>
          <a:off x="2419350" y="180975"/>
          <a:ext cx="2219325" cy="1171575"/>
        </a:xfrm>
        <a:prstGeom prst="rect">
          <a:avLst/>
        </a:prstGeom>
      </xdr:spPr>
    </xdr:pic>
    <xdr:clientData/>
  </xdr:twoCellAnchor>
  <xdr:twoCellAnchor editAs="oneCell">
    <xdr:from>
      <xdr:col>20</xdr:col>
      <xdr:colOff>76200</xdr:colOff>
      <xdr:row>0</xdr:row>
      <xdr:rowOff>190501</xdr:rowOff>
    </xdr:from>
    <xdr:to>
      <xdr:col>23</xdr:col>
      <xdr:colOff>19050</xdr:colOff>
      <xdr:row>7</xdr:row>
      <xdr:rowOff>38100</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9"/>
        <a:stretch>
          <a:fillRect/>
        </a:stretch>
      </xdr:blipFill>
      <xdr:spPr>
        <a:xfrm>
          <a:off x="12268200" y="190501"/>
          <a:ext cx="1771650" cy="12001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7.983487731479" createdVersion="5" refreshedVersion="5" minRefreshableVersion="3" recordCount="120" xr:uid="{00000000-000A-0000-FFFF-FFFF00000000}">
  <cacheSource type="worksheet">
    <worksheetSource ref="A1:I121" sheet="car sales sample data"/>
  </cacheSource>
  <cacheFields count="9">
    <cacheField name="Date" numFmtId="164">
      <sharedItems containsSemiMixedTypes="0" containsNonDate="0" containsDate="1" containsString="0" minDate="2025-01-01T00:00:00" maxDate="2025-12-25T00:00:00"/>
    </cacheField>
    <cacheField name="Year" numFmtId="0">
      <sharedItems containsSemiMixedTypes="0" containsString="0" containsNumber="1" containsInteger="1" minValue="2025" maxValue="2025" count="1">
        <n v="2025"/>
      </sharedItems>
    </cacheField>
    <cacheField name="Month" numFmtId="0">
      <sharedItems count="12">
        <s v="Jan"/>
        <s v="Feb"/>
        <s v="Mar"/>
        <s v="Apr"/>
        <s v="May"/>
        <s v="Jun"/>
        <s v="Jul"/>
        <s v="Aug"/>
        <s v="Sep"/>
        <s v="Oct"/>
        <s v="Nov"/>
        <s v="Dec"/>
      </sharedItems>
    </cacheField>
    <cacheField name="Region" numFmtId="0">
      <sharedItems count="4">
        <s v="East"/>
        <s v="North"/>
        <s v="South"/>
        <s v="West"/>
      </sharedItems>
    </cacheField>
    <cacheField name="Brand" numFmtId="0">
      <sharedItems count="5">
        <s v="Mercedes"/>
        <s v="BMW"/>
        <s v="Porsche"/>
        <s v="Audi"/>
        <s v="Lamborghini"/>
      </sharedItems>
    </cacheField>
    <cacheField name="Model" numFmtId="0">
      <sharedItems count="15">
        <s v="GLE"/>
        <s v="i8"/>
        <s v="M8"/>
        <s v="S-Class"/>
        <s v="Panamera"/>
        <s v="R8"/>
        <s v="Urus"/>
        <s v="Q8"/>
        <s v="X7"/>
        <s v="911"/>
        <s v="Aventador"/>
        <s v="Huracan"/>
        <s v="Cayenne"/>
        <s v="A8"/>
        <s v="AMG GT"/>
      </sharedItems>
    </cacheField>
    <cacheField name="Cars Sold" numFmtId="0">
      <sharedItems containsSemiMixedTypes="0" containsString="0" containsNumber="1" containsInteger="1" minValue="20" maxValue="180"/>
    </cacheField>
    <cacheField name="Revenue" numFmtId="0">
      <sharedItems containsSemiMixedTypes="0" containsString="0" containsNumber="1" containsInteger="1" minValue="1350321" maxValue="59233860"/>
    </cacheField>
    <cacheField name="Profit" numFmtId="0">
      <sharedItems containsSemiMixedTypes="0" containsString="0" containsNumber="1" containsInteger="1" minValue="198446" maxValue="11812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d v="2025-01-01T00:00:00"/>
    <x v="0"/>
    <x v="0"/>
    <x v="0"/>
    <x v="0"/>
    <x v="0"/>
    <n v="29"/>
    <n v="8068264"/>
    <n v="1025427"/>
  </r>
  <r>
    <d v="2025-01-04T00:00:00"/>
    <x v="0"/>
    <x v="0"/>
    <x v="0"/>
    <x v="1"/>
    <x v="1"/>
    <n v="122"/>
    <n v="21964514"/>
    <n v="3585237"/>
  </r>
  <r>
    <d v="2025-01-07T00:00:00"/>
    <x v="0"/>
    <x v="0"/>
    <x v="1"/>
    <x v="1"/>
    <x v="2"/>
    <n v="172"/>
    <n v="13704788"/>
    <n v="1924879"/>
  </r>
  <r>
    <d v="2025-01-10T00:00:00"/>
    <x v="0"/>
    <x v="0"/>
    <x v="2"/>
    <x v="0"/>
    <x v="3"/>
    <n v="114"/>
    <n v="23079870"/>
    <n v="4266075"/>
  </r>
  <r>
    <d v="2025-01-13T00:00:00"/>
    <x v="0"/>
    <x v="0"/>
    <x v="3"/>
    <x v="2"/>
    <x v="4"/>
    <n v="62"/>
    <n v="6774306"/>
    <n v="1627421"/>
  </r>
  <r>
    <d v="2025-01-16T00:00:00"/>
    <x v="0"/>
    <x v="0"/>
    <x v="3"/>
    <x v="3"/>
    <x v="5"/>
    <n v="140"/>
    <n v="24583160"/>
    <n v="4948004"/>
  </r>
  <r>
    <d v="2025-01-19T00:00:00"/>
    <x v="0"/>
    <x v="0"/>
    <x v="1"/>
    <x v="0"/>
    <x v="0"/>
    <n v="66"/>
    <n v="18043608"/>
    <n v="3586887"/>
  </r>
  <r>
    <d v="2025-01-22T00:00:00"/>
    <x v="0"/>
    <x v="0"/>
    <x v="3"/>
    <x v="4"/>
    <x v="6"/>
    <n v="108"/>
    <n v="17049744"/>
    <n v="3854312"/>
  </r>
  <r>
    <d v="2025-01-25T00:00:00"/>
    <x v="0"/>
    <x v="0"/>
    <x v="3"/>
    <x v="4"/>
    <x v="6"/>
    <n v="135"/>
    <n v="16940475"/>
    <n v="3496895"/>
  </r>
  <r>
    <d v="2025-01-28T00:00:00"/>
    <x v="0"/>
    <x v="0"/>
    <x v="1"/>
    <x v="0"/>
    <x v="0"/>
    <n v="103"/>
    <n v="20788490"/>
    <n v="4225675"/>
  </r>
  <r>
    <d v="2025-01-31T00:00:00"/>
    <x v="0"/>
    <x v="0"/>
    <x v="2"/>
    <x v="3"/>
    <x v="7"/>
    <n v="136"/>
    <n v="42227184"/>
    <n v="6245993"/>
  </r>
  <r>
    <d v="2025-02-03T00:00:00"/>
    <x v="0"/>
    <x v="1"/>
    <x v="0"/>
    <x v="1"/>
    <x v="8"/>
    <n v="91"/>
    <n v="28654990"/>
    <n v="5172051"/>
  </r>
  <r>
    <d v="2025-02-06T00:00:00"/>
    <x v="0"/>
    <x v="1"/>
    <x v="0"/>
    <x v="0"/>
    <x v="3"/>
    <n v="76"/>
    <n v="8999616"/>
    <n v="1462364"/>
  </r>
  <r>
    <d v="2025-02-09T00:00:00"/>
    <x v="0"/>
    <x v="1"/>
    <x v="0"/>
    <x v="2"/>
    <x v="9"/>
    <n v="180"/>
    <n v="56782440"/>
    <n v="9507364"/>
  </r>
  <r>
    <d v="2025-02-12T00:00:00"/>
    <x v="0"/>
    <x v="1"/>
    <x v="3"/>
    <x v="2"/>
    <x v="4"/>
    <n v="21"/>
    <n v="3947979"/>
    <n v="652721"/>
  </r>
  <r>
    <d v="2025-02-15T00:00:00"/>
    <x v="0"/>
    <x v="1"/>
    <x v="0"/>
    <x v="4"/>
    <x v="10"/>
    <n v="54"/>
    <n v="11317698"/>
    <n v="2200768"/>
  </r>
  <r>
    <d v="2025-02-18T00:00:00"/>
    <x v="0"/>
    <x v="1"/>
    <x v="0"/>
    <x v="2"/>
    <x v="9"/>
    <n v="143"/>
    <n v="8754317"/>
    <n v="1693421"/>
  </r>
  <r>
    <d v="2025-02-21T00:00:00"/>
    <x v="0"/>
    <x v="1"/>
    <x v="1"/>
    <x v="2"/>
    <x v="9"/>
    <n v="178"/>
    <n v="40462426"/>
    <n v="5068368"/>
  </r>
  <r>
    <d v="2025-02-24T00:00:00"/>
    <x v="0"/>
    <x v="1"/>
    <x v="0"/>
    <x v="1"/>
    <x v="8"/>
    <n v="45"/>
    <n v="9522450"/>
    <n v="1587697"/>
  </r>
  <r>
    <d v="2025-02-27T00:00:00"/>
    <x v="0"/>
    <x v="1"/>
    <x v="2"/>
    <x v="0"/>
    <x v="0"/>
    <n v="167"/>
    <n v="10826944"/>
    <n v="1714132"/>
  </r>
  <r>
    <d v="2025-03-02T00:00:00"/>
    <x v="0"/>
    <x v="2"/>
    <x v="1"/>
    <x v="2"/>
    <x v="9"/>
    <n v="172"/>
    <n v="13427524"/>
    <n v="2420098"/>
  </r>
  <r>
    <d v="2025-03-05T00:00:00"/>
    <x v="0"/>
    <x v="2"/>
    <x v="2"/>
    <x v="0"/>
    <x v="0"/>
    <n v="46"/>
    <n v="4355372"/>
    <n v="875211"/>
  </r>
  <r>
    <d v="2025-03-08T00:00:00"/>
    <x v="0"/>
    <x v="2"/>
    <x v="3"/>
    <x v="4"/>
    <x v="11"/>
    <n v="166"/>
    <n v="14655974"/>
    <n v="2037161"/>
  </r>
  <r>
    <d v="2025-03-11T00:00:00"/>
    <x v="0"/>
    <x v="2"/>
    <x v="0"/>
    <x v="2"/>
    <x v="12"/>
    <n v="71"/>
    <n v="23036376"/>
    <n v="3385402"/>
  </r>
  <r>
    <d v="2025-03-14T00:00:00"/>
    <x v="0"/>
    <x v="2"/>
    <x v="1"/>
    <x v="3"/>
    <x v="13"/>
    <n v="68"/>
    <n v="7041740"/>
    <n v="1001296"/>
  </r>
  <r>
    <d v="2025-03-17T00:00:00"/>
    <x v="0"/>
    <x v="2"/>
    <x v="2"/>
    <x v="0"/>
    <x v="0"/>
    <n v="158"/>
    <n v="13796244"/>
    <n v="2158989"/>
  </r>
  <r>
    <d v="2025-03-20T00:00:00"/>
    <x v="0"/>
    <x v="2"/>
    <x v="2"/>
    <x v="2"/>
    <x v="4"/>
    <n v="54"/>
    <n v="12177270"/>
    <n v="1750664"/>
  </r>
  <r>
    <d v="2025-03-23T00:00:00"/>
    <x v="0"/>
    <x v="2"/>
    <x v="3"/>
    <x v="1"/>
    <x v="1"/>
    <n v="171"/>
    <n v="49887711"/>
    <n v="8579911"/>
  </r>
  <r>
    <d v="2025-03-26T00:00:00"/>
    <x v="0"/>
    <x v="2"/>
    <x v="2"/>
    <x v="3"/>
    <x v="7"/>
    <n v="146"/>
    <n v="9372032"/>
    <n v="2291776"/>
  </r>
  <r>
    <d v="2025-03-29T00:00:00"/>
    <x v="0"/>
    <x v="2"/>
    <x v="0"/>
    <x v="0"/>
    <x v="14"/>
    <n v="35"/>
    <n v="6572195"/>
    <n v="1042995"/>
  </r>
  <r>
    <d v="2025-04-01T00:00:00"/>
    <x v="0"/>
    <x v="3"/>
    <x v="0"/>
    <x v="0"/>
    <x v="0"/>
    <n v="81"/>
    <n v="25804089"/>
    <n v="4829385"/>
  </r>
  <r>
    <d v="2025-04-04T00:00:00"/>
    <x v="0"/>
    <x v="3"/>
    <x v="3"/>
    <x v="1"/>
    <x v="1"/>
    <n v="162"/>
    <n v="14089302"/>
    <n v="1717551"/>
  </r>
  <r>
    <d v="2025-04-07T00:00:00"/>
    <x v="0"/>
    <x v="3"/>
    <x v="3"/>
    <x v="4"/>
    <x v="10"/>
    <n v="85"/>
    <n v="19421735"/>
    <n v="3327158"/>
  </r>
  <r>
    <d v="2025-04-10T00:00:00"/>
    <x v="0"/>
    <x v="3"/>
    <x v="2"/>
    <x v="4"/>
    <x v="11"/>
    <n v="44"/>
    <n v="8459484"/>
    <n v="1588725"/>
  </r>
  <r>
    <d v="2025-04-13T00:00:00"/>
    <x v="0"/>
    <x v="3"/>
    <x v="2"/>
    <x v="1"/>
    <x v="1"/>
    <n v="55"/>
    <n v="8157490"/>
    <n v="1047533"/>
  </r>
  <r>
    <d v="2025-04-16T00:00:00"/>
    <x v="0"/>
    <x v="3"/>
    <x v="2"/>
    <x v="2"/>
    <x v="12"/>
    <n v="78"/>
    <n v="24884964"/>
    <n v="4619697"/>
  </r>
  <r>
    <d v="2025-04-19T00:00:00"/>
    <x v="0"/>
    <x v="3"/>
    <x v="3"/>
    <x v="3"/>
    <x v="5"/>
    <n v="54"/>
    <n v="6559110"/>
    <n v="974857"/>
  </r>
  <r>
    <d v="2025-04-22T00:00:00"/>
    <x v="0"/>
    <x v="3"/>
    <x v="3"/>
    <x v="2"/>
    <x v="9"/>
    <n v="140"/>
    <n v="34005860"/>
    <n v="8044547"/>
  </r>
  <r>
    <d v="2025-04-25T00:00:00"/>
    <x v="0"/>
    <x v="3"/>
    <x v="3"/>
    <x v="0"/>
    <x v="0"/>
    <n v="115"/>
    <n v="40089000"/>
    <n v="5962103"/>
  </r>
  <r>
    <d v="2025-04-28T00:00:00"/>
    <x v="0"/>
    <x v="3"/>
    <x v="1"/>
    <x v="0"/>
    <x v="0"/>
    <n v="117"/>
    <n v="8150922"/>
    <n v="1674760"/>
  </r>
  <r>
    <d v="2025-05-01T00:00:00"/>
    <x v="0"/>
    <x v="4"/>
    <x v="3"/>
    <x v="3"/>
    <x v="13"/>
    <n v="124"/>
    <n v="9150208"/>
    <n v="1457739"/>
  </r>
  <r>
    <d v="2025-05-04T00:00:00"/>
    <x v="0"/>
    <x v="4"/>
    <x v="0"/>
    <x v="2"/>
    <x v="9"/>
    <n v="111"/>
    <n v="19384707"/>
    <n v="4087564"/>
  </r>
  <r>
    <d v="2025-05-07T00:00:00"/>
    <x v="0"/>
    <x v="4"/>
    <x v="1"/>
    <x v="4"/>
    <x v="11"/>
    <n v="137"/>
    <n v="32618741"/>
    <n v="4356398"/>
  </r>
  <r>
    <d v="2025-05-10T00:00:00"/>
    <x v="0"/>
    <x v="4"/>
    <x v="3"/>
    <x v="0"/>
    <x v="14"/>
    <n v="133"/>
    <n v="45179169"/>
    <n v="5841301"/>
  </r>
  <r>
    <d v="2025-05-13T00:00:00"/>
    <x v="0"/>
    <x v="4"/>
    <x v="3"/>
    <x v="1"/>
    <x v="2"/>
    <n v="81"/>
    <n v="12403773"/>
    <n v="1523601"/>
  </r>
  <r>
    <d v="2025-05-16T00:00:00"/>
    <x v="0"/>
    <x v="4"/>
    <x v="3"/>
    <x v="2"/>
    <x v="9"/>
    <n v="45"/>
    <n v="14907015"/>
    <n v="2523808"/>
  </r>
  <r>
    <d v="2025-05-19T00:00:00"/>
    <x v="0"/>
    <x v="4"/>
    <x v="2"/>
    <x v="3"/>
    <x v="13"/>
    <n v="54"/>
    <n v="15492438"/>
    <n v="2631433"/>
  </r>
  <r>
    <d v="2025-05-22T00:00:00"/>
    <x v="0"/>
    <x v="4"/>
    <x v="0"/>
    <x v="2"/>
    <x v="9"/>
    <n v="114"/>
    <n v="19264974"/>
    <n v="2402061"/>
  </r>
  <r>
    <d v="2025-05-25T00:00:00"/>
    <x v="0"/>
    <x v="4"/>
    <x v="0"/>
    <x v="3"/>
    <x v="5"/>
    <n v="164"/>
    <n v="49881912"/>
    <n v="11812006"/>
  </r>
  <r>
    <d v="2025-05-28T00:00:00"/>
    <x v="0"/>
    <x v="4"/>
    <x v="1"/>
    <x v="1"/>
    <x v="8"/>
    <n v="21"/>
    <n v="7340655"/>
    <n v="1178878"/>
  </r>
  <r>
    <d v="2025-05-31T00:00:00"/>
    <x v="0"/>
    <x v="4"/>
    <x v="2"/>
    <x v="1"/>
    <x v="8"/>
    <n v="151"/>
    <n v="40685138"/>
    <n v="5252816"/>
  </r>
  <r>
    <d v="2025-06-03T00:00:00"/>
    <x v="0"/>
    <x v="5"/>
    <x v="1"/>
    <x v="1"/>
    <x v="8"/>
    <n v="103"/>
    <n v="7573178"/>
    <n v="1169310"/>
  </r>
  <r>
    <d v="2025-06-06T00:00:00"/>
    <x v="0"/>
    <x v="5"/>
    <x v="2"/>
    <x v="1"/>
    <x v="1"/>
    <n v="42"/>
    <n v="5062008"/>
    <n v="1263562"/>
  </r>
  <r>
    <d v="2025-06-09T00:00:00"/>
    <x v="0"/>
    <x v="5"/>
    <x v="3"/>
    <x v="3"/>
    <x v="5"/>
    <n v="104"/>
    <n v="21218600"/>
    <n v="2645708"/>
  </r>
  <r>
    <d v="2025-06-12T00:00:00"/>
    <x v="0"/>
    <x v="5"/>
    <x v="1"/>
    <x v="0"/>
    <x v="0"/>
    <n v="112"/>
    <n v="11078592"/>
    <n v="1662673"/>
  </r>
  <r>
    <d v="2025-06-15T00:00:00"/>
    <x v="0"/>
    <x v="5"/>
    <x v="3"/>
    <x v="4"/>
    <x v="11"/>
    <n v="73"/>
    <n v="21087875"/>
    <n v="4925088"/>
  </r>
  <r>
    <d v="2025-06-18T00:00:00"/>
    <x v="0"/>
    <x v="5"/>
    <x v="2"/>
    <x v="2"/>
    <x v="12"/>
    <n v="133"/>
    <n v="28016583"/>
    <n v="5989343"/>
  </r>
  <r>
    <d v="2025-06-21T00:00:00"/>
    <x v="0"/>
    <x v="5"/>
    <x v="1"/>
    <x v="1"/>
    <x v="8"/>
    <n v="55"/>
    <n v="5948800"/>
    <n v="1164915"/>
  </r>
  <r>
    <d v="2025-06-24T00:00:00"/>
    <x v="0"/>
    <x v="5"/>
    <x v="1"/>
    <x v="2"/>
    <x v="9"/>
    <n v="140"/>
    <n v="24854200"/>
    <n v="3714139"/>
  </r>
  <r>
    <d v="2025-06-27T00:00:00"/>
    <x v="0"/>
    <x v="5"/>
    <x v="0"/>
    <x v="2"/>
    <x v="12"/>
    <n v="92"/>
    <n v="29183412"/>
    <n v="6575895"/>
  </r>
  <r>
    <d v="2025-06-30T00:00:00"/>
    <x v="0"/>
    <x v="5"/>
    <x v="3"/>
    <x v="4"/>
    <x v="11"/>
    <n v="123"/>
    <n v="30975213"/>
    <n v="7123386"/>
  </r>
  <r>
    <d v="2025-07-03T00:00:00"/>
    <x v="0"/>
    <x v="6"/>
    <x v="1"/>
    <x v="3"/>
    <x v="5"/>
    <n v="142"/>
    <n v="37957594"/>
    <n v="4829890"/>
  </r>
  <r>
    <d v="2025-07-06T00:00:00"/>
    <x v="0"/>
    <x v="6"/>
    <x v="3"/>
    <x v="3"/>
    <x v="5"/>
    <n v="177"/>
    <n v="44611434"/>
    <n v="10782393"/>
  </r>
  <r>
    <d v="2025-07-09T00:00:00"/>
    <x v="0"/>
    <x v="6"/>
    <x v="2"/>
    <x v="4"/>
    <x v="6"/>
    <n v="145"/>
    <n v="37634025"/>
    <n v="5296561"/>
  </r>
  <r>
    <d v="2025-07-12T00:00:00"/>
    <x v="0"/>
    <x v="6"/>
    <x v="2"/>
    <x v="2"/>
    <x v="4"/>
    <n v="123"/>
    <n v="7788114"/>
    <n v="1342783"/>
  </r>
  <r>
    <d v="2025-07-15T00:00:00"/>
    <x v="0"/>
    <x v="6"/>
    <x v="3"/>
    <x v="1"/>
    <x v="8"/>
    <n v="78"/>
    <n v="8787090"/>
    <n v="1336014"/>
  </r>
  <r>
    <d v="2025-07-18T00:00:00"/>
    <x v="0"/>
    <x v="6"/>
    <x v="3"/>
    <x v="2"/>
    <x v="4"/>
    <n v="61"/>
    <n v="12809024"/>
    <n v="1642096"/>
  </r>
  <r>
    <d v="2025-07-21T00:00:00"/>
    <x v="0"/>
    <x v="6"/>
    <x v="3"/>
    <x v="2"/>
    <x v="9"/>
    <n v="104"/>
    <n v="9699352"/>
    <n v="1270951"/>
  </r>
  <r>
    <d v="2025-07-24T00:00:00"/>
    <x v="0"/>
    <x v="6"/>
    <x v="1"/>
    <x v="4"/>
    <x v="10"/>
    <n v="127"/>
    <n v="11762867"/>
    <n v="2747965"/>
  </r>
  <r>
    <d v="2025-07-27T00:00:00"/>
    <x v="0"/>
    <x v="6"/>
    <x v="0"/>
    <x v="2"/>
    <x v="4"/>
    <n v="159"/>
    <n v="44688858"/>
    <n v="6520426"/>
  </r>
  <r>
    <d v="2025-07-30T00:00:00"/>
    <x v="0"/>
    <x v="6"/>
    <x v="0"/>
    <x v="3"/>
    <x v="13"/>
    <n v="161"/>
    <n v="33569144"/>
    <n v="4183165"/>
  </r>
  <r>
    <d v="2025-08-02T00:00:00"/>
    <x v="0"/>
    <x v="7"/>
    <x v="2"/>
    <x v="3"/>
    <x v="5"/>
    <n v="78"/>
    <n v="13619658"/>
    <n v="2825561"/>
  </r>
  <r>
    <d v="2025-08-05T00:00:00"/>
    <x v="0"/>
    <x v="7"/>
    <x v="3"/>
    <x v="0"/>
    <x v="14"/>
    <n v="121"/>
    <n v="13091353"/>
    <n v="2028466"/>
  </r>
  <r>
    <d v="2025-08-08T00:00:00"/>
    <x v="0"/>
    <x v="7"/>
    <x v="0"/>
    <x v="4"/>
    <x v="11"/>
    <n v="170"/>
    <n v="35638800"/>
    <n v="5613383"/>
  </r>
  <r>
    <d v="2025-08-11T00:00:00"/>
    <x v="0"/>
    <x v="7"/>
    <x v="0"/>
    <x v="1"/>
    <x v="8"/>
    <n v="178"/>
    <n v="33873044"/>
    <n v="5017932"/>
  </r>
  <r>
    <d v="2025-08-14T00:00:00"/>
    <x v="0"/>
    <x v="7"/>
    <x v="0"/>
    <x v="1"/>
    <x v="8"/>
    <n v="144"/>
    <n v="16278912"/>
    <n v="2833668"/>
  </r>
  <r>
    <d v="2025-08-17T00:00:00"/>
    <x v="0"/>
    <x v="7"/>
    <x v="1"/>
    <x v="0"/>
    <x v="14"/>
    <n v="65"/>
    <n v="17111380"/>
    <n v="2259289"/>
  </r>
  <r>
    <d v="2025-08-20T00:00:00"/>
    <x v="0"/>
    <x v="7"/>
    <x v="1"/>
    <x v="1"/>
    <x v="8"/>
    <n v="166"/>
    <n v="10629146"/>
    <n v="2016714"/>
  </r>
  <r>
    <d v="2025-08-23T00:00:00"/>
    <x v="0"/>
    <x v="7"/>
    <x v="1"/>
    <x v="0"/>
    <x v="14"/>
    <n v="171"/>
    <n v="18662427"/>
    <n v="4587198"/>
  </r>
  <r>
    <d v="2025-08-26T00:00:00"/>
    <x v="0"/>
    <x v="7"/>
    <x v="2"/>
    <x v="2"/>
    <x v="12"/>
    <n v="29"/>
    <n v="3358345"/>
    <n v="412928"/>
  </r>
  <r>
    <d v="2025-08-29T00:00:00"/>
    <x v="0"/>
    <x v="7"/>
    <x v="1"/>
    <x v="4"/>
    <x v="6"/>
    <n v="176"/>
    <n v="12655280"/>
    <n v="1800154"/>
  </r>
  <r>
    <d v="2025-09-01T00:00:00"/>
    <x v="0"/>
    <x v="8"/>
    <x v="1"/>
    <x v="3"/>
    <x v="7"/>
    <n v="21"/>
    <n v="1350321"/>
    <n v="198446"/>
  </r>
  <r>
    <d v="2025-09-04T00:00:00"/>
    <x v="0"/>
    <x v="8"/>
    <x v="2"/>
    <x v="0"/>
    <x v="3"/>
    <n v="58"/>
    <n v="13843266"/>
    <n v="3027711"/>
  </r>
  <r>
    <d v="2025-09-07T00:00:00"/>
    <x v="0"/>
    <x v="8"/>
    <x v="3"/>
    <x v="1"/>
    <x v="1"/>
    <n v="111"/>
    <n v="18319773"/>
    <n v="2912631"/>
  </r>
  <r>
    <d v="2025-09-10T00:00:00"/>
    <x v="0"/>
    <x v="8"/>
    <x v="2"/>
    <x v="4"/>
    <x v="11"/>
    <n v="102"/>
    <n v="11725308"/>
    <n v="2840952"/>
  </r>
  <r>
    <d v="2025-09-13T00:00:00"/>
    <x v="0"/>
    <x v="8"/>
    <x v="2"/>
    <x v="1"/>
    <x v="1"/>
    <n v="28"/>
    <n v="6991572"/>
    <n v="1251358"/>
  </r>
  <r>
    <d v="2025-09-16T00:00:00"/>
    <x v="0"/>
    <x v="8"/>
    <x v="3"/>
    <x v="4"/>
    <x v="11"/>
    <n v="100"/>
    <n v="22991700"/>
    <n v="3113594"/>
  </r>
  <r>
    <d v="2025-09-19T00:00:00"/>
    <x v="0"/>
    <x v="8"/>
    <x v="1"/>
    <x v="4"/>
    <x v="11"/>
    <n v="142"/>
    <n v="34126292"/>
    <n v="6062148"/>
  </r>
  <r>
    <d v="2025-09-22T00:00:00"/>
    <x v="0"/>
    <x v="8"/>
    <x v="2"/>
    <x v="4"/>
    <x v="10"/>
    <n v="47"/>
    <n v="10866447"/>
    <n v="1499942"/>
  </r>
  <r>
    <d v="2025-09-25T00:00:00"/>
    <x v="0"/>
    <x v="8"/>
    <x v="3"/>
    <x v="2"/>
    <x v="9"/>
    <n v="39"/>
    <n v="6741501"/>
    <n v="1009056"/>
  </r>
  <r>
    <d v="2025-09-28T00:00:00"/>
    <x v="0"/>
    <x v="8"/>
    <x v="3"/>
    <x v="4"/>
    <x v="6"/>
    <n v="174"/>
    <n v="23248836"/>
    <n v="5427532"/>
  </r>
  <r>
    <d v="2025-10-01T00:00:00"/>
    <x v="0"/>
    <x v="9"/>
    <x v="2"/>
    <x v="2"/>
    <x v="4"/>
    <n v="25"/>
    <n v="4819450"/>
    <n v="663065"/>
  </r>
  <r>
    <d v="2025-10-04T00:00:00"/>
    <x v="0"/>
    <x v="9"/>
    <x v="0"/>
    <x v="4"/>
    <x v="11"/>
    <n v="158"/>
    <n v="36044224"/>
    <n v="4409679"/>
  </r>
  <r>
    <d v="2025-10-07T00:00:00"/>
    <x v="0"/>
    <x v="9"/>
    <x v="0"/>
    <x v="3"/>
    <x v="7"/>
    <n v="37"/>
    <n v="12402067"/>
    <n v="1731672"/>
  </r>
  <r>
    <d v="2025-10-10T00:00:00"/>
    <x v="0"/>
    <x v="9"/>
    <x v="3"/>
    <x v="4"/>
    <x v="11"/>
    <n v="102"/>
    <n v="21216918"/>
    <n v="4026655"/>
  </r>
  <r>
    <d v="2025-10-13T00:00:00"/>
    <x v="0"/>
    <x v="9"/>
    <x v="0"/>
    <x v="4"/>
    <x v="6"/>
    <n v="53"/>
    <n v="12738232"/>
    <n v="2258460"/>
  </r>
  <r>
    <d v="2025-10-16T00:00:00"/>
    <x v="0"/>
    <x v="9"/>
    <x v="1"/>
    <x v="3"/>
    <x v="13"/>
    <n v="51"/>
    <n v="17807772"/>
    <n v="3676490"/>
  </r>
  <r>
    <d v="2025-10-19T00:00:00"/>
    <x v="0"/>
    <x v="9"/>
    <x v="0"/>
    <x v="3"/>
    <x v="13"/>
    <n v="59"/>
    <n v="12886898"/>
    <n v="1566048"/>
  </r>
  <r>
    <d v="2025-10-22T00:00:00"/>
    <x v="0"/>
    <x v="9"/>
    <x v="2"/>
    <x v="2"/>
    <x v="12"/>
    <n v="44"/>
    <n v="11450956"/>
    <n v="1636707"/>
  </r>
  <r>
    <d v="2025-10-25T00:00:00"/>
    <x v="0"/>
    <x v="9"/>
    <x v="1"/>
    <x v="0"/>
    <x v="3"/>
    <n v="151"/>
    <n v="22312062"/>
    <n v="5563121"/>
  </r>
  <r>
    <d v="2025-10-28T00:00:00"/>
    <x v="0"/>
    <x v="9"/>
    <x v="1"/>
    <x v="4"/>
    <x v="11"/>
    <n v="35"/>
    <n v="3611440"/>
    <n v="693056"/>
  </r>
  <r>
    <d v="2025-10-31T00:00:00"/>
    <x v="0"/>
    <x v="9"/>
    <x v="0"/>
    <x v="1"/>
    <x v="2"/>
    <n v="20"/>
    <n v="4837320"/>
    <n v="1034932"/>
  </r>
  <r>
    <d v="2025-11-03T00:00:00"/>
    <x v="0"/>
    <x v="10"/>
    <x v="0"/>
    <x v="2"/>
    <x v="9"/>
    <n v="180"/>
    <n v="59233860"/>
    <n v="11788405"/>
  </r>
  <r>
    <d v="2025-11-06T00:00:00"/>
    <x v="0"/>
    <x v="10"/>
    <x v="0"/>
    <x v="2"/>
    <x v="9"/>
    <n v="179"/>
    <n v="24567571"/>
    <n v="5232905"/>
  </r>
  <r>
    <d v="2025-11-09T00:00:00"/>
    <x v="0"/>
    <x v="10"/>
    <x v="1"/>
    <x v="3"/>
    <x v="7"/>
    <n v="170"/>
    <n v="18328890"/>
    <n v="3886522"/>
  </r>
  <r>
    <d v="2025-11-12T00:00:00"/>
    <x v="0"/>
    <x v="10"/>
    <x v="0"/>
    <x v="3"/>
    <x v="5"/>
    <n v="70"/>
    <n v="10363710"/>
    <n v="1657988"/>
  </r>
  <r>
    <d v="2025-11-15T00:00:00"/>
    <x v="0"/>
    <x v="10"/>
    <x v="0"/>
    <x v="4"/>
    <x v="11"/>
    <n v="95"/>
    <n v="21210080"/>
    <n v="4815066"/>
  </r>
  <r>
    <d v="2025-11-18T00:00:00"/>
    <x v="0"/>
    <x v="10"/>
    <x v="2"/>
    <x v="0"/>
    <x v="3"/>
    <n v="38"/>
    <n v="5328664"/>
    <n v="643307"/>
  </r>
  <r>
    <d v="2025-11-21T00:00:00"/>
    <x v="0"/>
    <x v="10"/>
    <x v="1"/>
    <x v="0"/>
    <x v="3"/>
    <n v="54"/>
    <n v="5545584"/>
    <n v="1061633"/>
  </r>
  <r>
    <d v="2025-11-24T00:00:00"/>
    <x v="0"/>
    <x v="10"/>
    <x v="3"/>
    <x v="1"/>
    <x v="1"/>
    <n v="81"/>
    <n v="22883391"/>
    <n v="3938428"/>
  </r>
  <r>
    <d v="2025-11-27T00:00:00"/>
    <x v="0"/>
    <x v="10"/>
    <x v="0"/>
    <x v="1"/>
    <x v="8"/>
    <n v="159"/>
    <n v="27756789"/>
    <n v="6888813"/>
  </r>
  <r>
    <d v="2025-11-30T00:00:00"/>
    <x v="0"/>
    <x v="10"/>
    <x v="2"/>
    <x v="1"/>
    <x v="8"/>
    <n v="149"/>
    <n v="49143776"/>
    <n v="10722161"/>
  </r>
  <r>
    <d v="2025-12-03T00:00:00"/>
    <x v="0"/>
    <x v="11"/>
    <x v="3"/>
    <x v="2"/>
    <x v="12"/>
    <n v="144"/>
    <n v="21439728"/>
    <n v="3432043"/>
  </r>
  <r>
    <d v="2025-12-06T00:00:00"/>
    <x v="0"/>
    <x v="11"/>
    <x v="3"/>
    <x v="1"/>
    <x v="8"/>
    <n v="109"/>
    <n v="30607854"/>
    <n v="7469542"/>
  </r>
  <r>
    <d v="2025-12-09T00:00:00"/>
    <x v="0"/>
    <x v="11"/>
    <x v="1"/>
    <x v="1"/>
    <x v="1"/>
    <n v="39"/>
    <n v="8903817"/>
    <n v="1687504"/>
  </r>
  <r>
    <d v="2025-12-12T00:00:00"/>
    <x v="0"/>
    <x v="11"/>
    <x v="3"/>
    <x v="3"/>
    <x v="13"/>
    <n v="116"/>
    <n v="38591228"/>
    <n v="4867128"/>
  </r>
  <r>
    <d v="2025-12-15T00:00:00"/>
    <x v="0"/>
    <x v="11"/>
    <x v="2"/>
    <x v="1"/>
    <x v="8"/>
    <n v="173"/>
    <n v="32698384"/>
    <n v="6741575"/>
  </r>
  <r>
    <d v="2025-12-18T00:00:00"/>
    <x v="0"/>
    <x v="11"/>
    <x v="0"/>
    <x v="2"/>
    <x v="12"/>
    <n v="169"/>
    <n v="57071807"/>
    <n v="7876695"/>
  </r>
  <r>
    <d v="2025-12-21T00:00:00"/>
    <x v="0"/>
    <x v="11"/>
    <x v="1"/>
    <x v="2"/>
    <x v="9"/>
    <n v="171"/>
    <n v="43385949"/>
    <n v="5681686"/>
  </r>
  <r>
    <d v="2025-12-24T00:00:00"/>
    <x v="0"/>
    <x v="11"/>
    <x v="3"/>
    <x v="3"/>
    <x v="13"/>
    <n v="69"/>
    <n v="9675939"/>
    <n v="22375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6:T8" firstHeaderRow="1" firstDataRow="1" firstDataCol="1"/>
  <pivotFields count="9">
    <pivotField numFmtId="164" showAll="0"/>
    <pivotField showAll="0">
      <items count="2">
        <item x="0"/>
        <item t="default"/>
      </items>
    </pivotField>
    <pivotField showAll="0">
      <items count="13">
        <item h="1" x="0"/>
        <item h="1" x="1"/>
        <item h="1" x="2"/>
        <item h="1" x="3"/>
        <item h="1" x="4"/>
        <item h="1" x="5"/>
        <item h="1" x="6"/>
        <item h="1" x="7"/>
        <item h="1" x="8"/>
        <item h="1" x="9"/>
        <item x="10"/>
        <item h="1" x="11"/>
        <item t="default"/>
      </items>
    </pivotField>
    <pivotField axis="axisRow" showAll="0">
      <items count="5">
        <item h="1" x="0"/>
        <item h="1" x="1"/>
        <item h="1" x="2"/>
        <item x="3"/>
        <item t="default"/>
      </items>
    </pivotField>
    <pivotField showAll="0">
      <items count="6">
        <item h="1" x="3"/>
        <item x="1"/>
        <item h="1" x="4"/>
        <item h="1" x="0"/>
        <item h="1" x="2"/>
        <item t="default"/>
      </items>
    </pivotField>
    <pivotField showAll="0">
      <items count="16">
        <item x="9"/>
        <item x="13"/>
        <item x="14"/>
        <item x="10"/>
        <item x="12"/>
        <item x="0"/>
        <item x="11"/>
        <item x="1"/>
        <item x="2"/>
        <item x="4"/>
        <item x="7"/>
        <item x="5"/>
        <item x="3"/>
        <item x="6"/>
        <item x="8"/>
        <item t="default"/>
      </items>
    </pivotField>
    <pivotField showAll="0"/>
    <pivotField dataField="1" showAll="0"/>
    <pivotField showAll="0"/>
  </pivotFields>
  <rowFields count="1">
    <field x="3"/>
  </rowFields>
  <rowItems count="2">
    <i>
      <x v="3"/>
    </i>
    <i t="grand">
      <x/>
    </i>
  </rowItems>
  <colItems count="1">
    <i/>
  </colItems>
  <dataFields count="1">
    <dataField name="Sum of Revenue" fld="7" baseField="0" baseItem="0" numFmtId="3"/>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2">
  <location ref="P6:Q8" firstHeaderRow="1" firstDataRow="1" firstDataCol="1"/>
  <pivotFields count="9">
    <pivotField numFmtId="164" showAll="0"/>
    <pivotField showAll="0">
      <items count="2">
        <item x="0"/>
        <item t="default"/>
      </items>
    </pivotField>
    <pivotField showAll="0">
      <items count="13">
        <item h="1" x="0"/>
        <item h="1" x="1"/>
        <item h="1" x="2"/>
        <item h="1" x="3"/>
        <item h="1" x="4"/>
        <item h="1" x="5"/>
        <item h="1" x="6"/>
        <item h="1" x="7"/>
        <item h="1" x="8"/>
        <item h="1" x="9"/>
        <item x="10"/>
        <item h="1" x="11"/>
        <item t="default"/>
      </items>
    </pivotField>
    <pivotField showAll="0">
      <items count="5">
        <item h="1" x="0"/>
        <item h="1" x="1"/>
        <item h="1" x="2"/>
        <item x="3"/>
        <item t="default"/>
      </items>
    </pivotField>
    <pivotField axis="axisRow" showAll="0">
      <items count="6">
        <item h="1" x="3"/>
        <item x="1"/>
        <item h="1" x="4"/>
        <item h="1" x="0"/>
        <item h="1" x="2"/>
        <item t="default"/>
      </items>
    </pivotField>
    <pivotField showAll="0">
      <items count="16">
        <item x="9"/>
        <item x="13"/>
        <item x="14"/>
        <item x="10"/>
        <item x="12"/>
        <item x="0"/>
        <item x="11"/>
        <item x="1"/>
        <item x="2"/>
        <item x="4"/>
        <item x="7"/>
        <item x="5"/>
        <item x="3"/>
        <item x="6"/>
        <item x="8"/>
        <item t="default"/>
      </items>
    </pivotField>
    <pivotField showAll="0"/>
    <pivotField showAll="0"/>
    <pivotField dataField="1" showAll="0"/>
  </pivotFields>
  <rowFields count="1">
    <field x="4"/>
  </rowFields>
  <rowItems count="2">
    <i>
      <x v="1"/>
    </i>
    <i t="grand">
      <x/>
    </i>
  </rowItems>
  <colItems count="1">
    <i/>
  </colItems>
  <dataFields count="1">
    <dataField name="Sum of Profi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8">
  <location ref="D4:E6" firstHeaderRow="1" firstDataRow="1" firstDataCol="1"/>
  <pivotFields count="9">
    <pivotField numFmtId="164" showAll="0"/>
    <pivotField showAll="0">
      <items count="2">
        <item x="0"/>
        <item t="default"/>
      </items>
    </pivotField>
    <pivotField axis="axisRow" showAll="0">
      <items count="13">
        <item h="1" x="0"/>
        <item h="1" x="1"/>
        <item h="1" x="2"/>
        <item h="1" x="3"/>
        <item h="1" x="4"/>
        <item h="1" x="5"/>
        <item h="1" x="6"/>
        <item h="1" x="7"/>
        <item h="1" x="8"/>
        <item h="1" x="9"/>
        <item x="10"/>
        <item h="1" x="11"/>
        <item t="default"/>
      </items>
    </pivotField>
    <pivotField showAll="0">
      <items count="5">
        <item h="1" x="0"/>
        <item h="1" x="1"/>
        <item h="1" x="2"/>
        <item x="3"/>
        <item t="default"/>
      </items>
    </pivotField>
    <pivotField showAll="0">
      <items count="6">
        <item h="1" x="3"/>
        <item x="1"/>
        <item h="1" x="4"/>
        <item h="1" x="0"/>
        <item h="1" x="2"/>
        <item t="default"/>
      </items>
    </pivotField>
    <pivotField showAll="0"/>
    <pivotField showAll="0"/>
    <pivotField dataField="1" showAll="0"/>
    <pivotField showAll="0"/>
  </pivotFields>
  <rowFields count="1">
    <field x="2"/>
  </rowFields>
  <rowItems count="2">
    <i>
      <x v="10"/>
    </i>
    <i t="grand">
      <x/>
    </i>
  </rowItems>
  <colItems count="1">
    <i/>
  </colItems>
  <dataFields count="1">
    <dataField name="Sum of Revenu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3:B5" firstHeaderRow="1" firstDataRow="1" firstDataCol="1"/>
  <pivotFields count="9">
    <pivotField numFmtId="164" showAll="0"/>
    <pivotField showAll="0">
      <items count="2">
        <item x="0"/>
        <item t="default"/>
      </items>
    </pivotField>
    <pivotField showAll="0">
      <items count="13">
        <item h="1" x="0"/>
        <item h="1" x="1"/>
        <item h="1" x="2"/>
        <item h="1" x="3"/>
        <item h="1" x="4"/>
        <item h="1" x="5"/>
        <item h="1" x="6"/>
        <item h="1" x="7"/>
        <item h="1" x="8"/>
        <item h="1" x="9"/>
        <item x="10"/>
        <item h="1" x="11"/>
        <item t="default"/>
      </items>
    </pivotField>
    <pivotField showAll="0">
      <items count="5">
        <item h="1" x="0"/>
        <item h="1" x="1"/>
        <item h="1" x="2"/>
        <item x="3"/>
        <item t="default"/>
      </items>
    </pivotField>
    <pivotField axis="axisRow" showAll="0">
      <items count="6">
        <item h="1" x="3"/>
        <item x="1"/>
        <item h="1" x="4"/>
        <item h="1" x="0"/>
        <item h="1" x="2"/>
        <item t="default"/>
      </items>
    </pivotField>
    <pivotField showAll="0"/>
    <pivotField dataField="1" showAll="0"/>
    <pivotField showAll="0"/>
    <pivotField showAll="0"/>
  </pivotFields>
  <rowFields count="1">
    <field x="4"/>
  </rowFields>
  <rowItems count="2">
    <i>
      <x v="1"/>
    </i>
    <i t="grand">
      <x/>
    </i>
  </rowItems>
  <colItems count="1">
    <i/>
  </colItems>
  <dataFields count="1">
    <dataField name="Sum of Cars Sold"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M6:N8" firstHeaderRow="1" firstDataRow="1" firstDataCol="1"/>
  <pivotFields count="9">
    <pivotField numFmtId="164" showAll="0"/>
    <pivotField axis="axisRow" showAll="0">
      <items count="2">
        <item x="0"/>
        <item t="default"/>
      </items>
    </pivotField>
    <pivotField showAll="0">
      <items count="13">
        <item h="1" x="0"/>
        <item h="1" x="1"/>
        <item h="1" x="2"/>
        <item h="1" x="3"/>
        <item h="1" x="4"/>
        <item h="1" x="5"/>
        <item h="1" x="6"/>
        <item h="1" x="7"/>
        <item h="1" x="8"/>
        <item h="1" x="9"/>
        <item x="10"/>
        <item h="1" x="11"/>
        <item t="default"/>
      </items>
    </pivotField>
    <pivotField showAll="0">
      <items count="5">
        <item h="1" x="0"/>
        <item h="1" x="1"/>
        <item h="1" x="2"/>
        <item x="3"/>
        <item t="default"/>
      </items>
    </pivotField>
    <pivotField showAll="0">
      <items count="6">
        <item h="1" x="3"/>
        <item x="1"/>
        <item h="1" x="4"/>
        <item h="1" x="0"/>
        <item h="1" x="2"/>
        <item t="default"/>
      </items>
    </pivotField>
    <pivotField showAll="0">
      <items count="16">
        <item x="9"/>
        <item x="13"/>
        <item x="14"/>
        <item x="10"/>
        <item x="12"/>
        <item x="0"/>
        <item x="11"/>
        <item x="1"/>
        <item x="2"/>
        <item x="4"/>
        <item x="7"/>
        <item x="5"/>
        <item x="3"/>
        <item x="6"/>
        <item x="8"/>
        <item t="default"/>
      </items>
    </pivotField>
    <pivotField showAll="0"/>
    <pivotField dataField="1" showAll="0"/>
    <pivotField showAll="0"/>
  </pivotFields>
  <rowFields count="1">
    <field x="1"/>
  </rowFields>
  <rowItems count="2">
    <i>
      <x/>
    </i>
    <i t="grand">
      <x/>
    </i>
  </rowItems>
  <colItems count="1">
    <i/>
  </colItems>
  <dataFields count="1">
    <dataField name="Sum of Revenu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J4:K6" firstHeaderRow="1" firstDataRow="1" firstDataCol="1"/>
  <pivotFields count="9">
    <pivotField numFmtId="164" showAll="0"/>
    <pivotField showAll="0">
      <items count="2">
        <item x="0"/>
        <item t="default"/>
      </items>
    </pivotField>
    <pivotField showAll="0">
      <items count="13">
        <item h="1" x="0"/>
        <item h="1" x="1"/>
        <item h="1" x="2"/>
        <item h="1" x="3"/>
        <item h="1" x="4"/>
        <item h="1" x="5"/>
        <item h="1" x="6"/>
        <item h="1" x="7"/>
        <item h="1" x="8"/>
        <item h="1" x="9"/>
        <item x="10"/>
        <item h="1" x="11"/>
        <item t="default"/>
      </items>
    </pivotField>
    <pivotField showAll="0">
      <items count="5">
        <item h="1" x="0"/>
        <item h="1" x="1"/>
        <item h="1" x="2"/>
        <item x="3"/>
        <item t="default"/>
      </items>
    </pivotField>
    <pivotField showAll="0">
      <items count="6">
        <item h="1" x="3"/>
        <item x="1"/>
        <item h="1" x="4"/>
        <item h="1" x="0"/>
        <item h="1" x="2"/>
        <item t="default"/>
      </items>
    </pivotField>
    <pivotField axis="axisRow" showAll="0">
      <items count="16">
        <item x="9"/>
        <item x="13"/>
        <item x="14"/>
        <item x="10"/>
        <item x="12"/>
        <item x="0"/>
        <item x="11"/>
        <item x="1"/>
        <item x="2"/>
        <item x="4"/>
        <item x="7"/>
        <item x="5"/>
        <item x="3"/>
        <item x="6"/>
        <item x="8"/>
        <item t="default"/>
      </items>
    </pivotField>
    <pivotField dataField="1" showAll="0"/>
    <pivotField showAll="0"/>
    <pivotField showAll="0"/>
  </pivotFields>
  <rowFields count="1">
    <field x="5"/>
  </rowFields>
  <rowItems count="2">
    <i>
      <x v="7"/>
    </i>
    <i t="grand">
      <x/>
    </i>
  </rowItems>
  <colItems count="1">
    <i/>
  </colItems>
  <dataFields count="1">
    <dataField name="Sum of Cars Sold" fld="6" baseField="0" baseItem="0"/>
  </dataFields>
  <chartFormats count="16">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5" count="1" selected="0">
            <x v="0"/>
          </reference>
        </references>
      </pivotArea>
    </chartFormat>
    <chartFormat chart="2" format="19">
      <pivotArea type="data" outline="0" fieldPosition="0">
        <references count="2">
          <reference field="4294967294" count="1" selected="0">
            <x v="0"/>
          </reference>
          <reference field="5" count="1" selected="0">
            <x v="1"/>
          </reference>
        </references>
      </pivotArea>
    </chartFormat>
    <chartFormat chart="2" format="20">
      <pivotArea type="data" outline="0" fieldPosition="0">
        <references count="2">
          <reference field="4294967294" count="1" selected="0">
            <x v="0"/>
          </reference>
          <reference field="5" count="1" selected="0">
            <x v="2"/>
          </reference>
        </references>
      </pivotArea>
    </chartFormat>
    <chartFormat chart="2" format="21">
      <pivotArea type="data" outline="0" fieldPosition="0">
        <references count="2">
          <reference field="4294967294" count="1" selected="0">
            <x v="0"/>
          </reference>
          <reference field="5" count="1" selected="0">
            <x v="3"/>
          </reference>
        </references>
      </pivotArea>
    </chartFormat>
    <chartFormat chart="2" format="22">
      <pivotArea type="data" outline="0" fieldPosition="0">
        <references count="2">
          <reference field="4294967294" count="1" selected="0">
            <x v="0"/>
          </reference>
          <reference field="5" count="1" selected="0">
            <x v="4"/>
          </reference>
        </references>
      </pivotArea>
    </chartFormat>
    <chartFormat chart="2" format="23">
      <pivotArea type="data" outline="0" fieldPosition="0">
        <references count="2">
          <reference field="4294967294" count="1" selected="0">
            <x v="0"/>
          </reference>
          <reference field="5" count="1" selected="0">
            <x v="5"/>
          </reference>
        </references>
      </pivotArea>
    </chartFormat>
    <chartFormat chart="2" format="24">
      <pivotArea type="data" outline="0" fieldPosition="0">
        <references count="2">
          <reference field="4294967294" count="1" selected="0">
            <x v="0"/>
          </reference>
          <reference field="5" count="1" selected="0">
            <x v="6"/>
          </reference>
        </references>
      </pivotArea>
    </chartFormat>
    <chartFormat chart="2" format="25">
      <pivotArea type="data" outline="0" fieldPosition="0">
        <references count="2">
          <reference field="4294967294" count="1" selected="0">
            <x v="0"/>
          </reference>
          <reference field="5" count="1" selected="0">
            <x v="7"/>
          </reference>
        </references>
      </pivotArea>
    </chartFormat>
    <chartFormat chart="2" format="26">
      <pivotArea type="data" outline="0" fieldPosition="0">
        <references count="2">
          <reference field="4294967294" count="1" selected="0">
            <x v="0"/>
          </reference>
          <reference field="5" count="1" selected="0">
            <x v="8"/>
          </reference>
        </references>
      </pivotArea>
    </chartFormat>
    <chartFormat chart="2" format="27">
      <pivotArea type="data" outline="0" fieldPosition="0">
        <references count="2">
          <reference field="4294967294" count="1" selected="0">
            <x v="0"/>
          </reference>
          <reference field="5" count="1" selected="0">
            <x v="9"/>
          </reference>
        </references>
      </pivotArea>
    </chartFormat>
    <chartFormat chart="2" format="28">
      <pivotArea type="data" outline="0" fieldPosition="0">
        <references count="2">
          <reference field="4294967294" count="1" selected="0">
            <x v="0"/>
          </reference>
          <reference field="5" count="1" selected="0">
            <x v="10"/>
          </reference>
        </references>
      </pivotArea>
    </chartFormat>
    <chartFormat chart="2" format="29">
      <pivotArea type="data" outline="0" fieldPosition="0">
        <references count="2">
          <reference field="4294967294" count="1" selected="0">
            <x v="0"/>
          </reference>
          <reference field="5" count="1" selected="0">
            <x v="11"/>
          </reference>
        </references>
      </pivotArea>
    </chartFormat>
    <chartFormat chart="2" format="30">
      <pivotArea type="data" outline="0" fieldPosition="0">
        <references count="2">
          <reference field="4294967294" count="1" selected="0">
            <x v="0"/>
          </reference>
          <reference field="5" count="1" selected="0">
            <x v="12"/>
          </reference>
        </references>
      </pivotArea>
    </chartFormat>
    <chartFormat chart="2" format="31">
      <pivotArea type="data" outline="0" fieldPosition="0">
        <references count="2">
          <reference field="4294967294" count="1" selected="0">
            <x v="0"/>
          </reference>
          <reference field="5" count="1" selected="0">
            <x v="13"/>
          </reference>
        </references>
      </pivotArea>
    </chartFormat>
    <chartFormat chart="2" format="32">
      <pivotArea type="data" outline="0" fieldPosition="0">
        <references count="2">
          <reference field="4294967294" count="1" selected="0">
            <x v="0"/>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6">
  <location ref="G4:H6" firstHeaderRow="1" firstDataRow="1" firstDataCol="1"/>
  <pivotFields count="9">
    <pivotField numFmtId="164" showAll="0"/>
    <pivotField showAll="0">
      <items count="2">
        <item x="0"/>
        <item t="default"/>
      </items>
    </pivotField>
    <pivotField showAll="0">
      <items count="13">
        <item x="0"/>
        <item x="1"/>
        <item x="2"/>
        <item x="3"/>
        <item x="4"/>
        <item x="5"/>
        <item x="6"/>
        <item x="7"/>
        <item x="8"/>
        <item x="9"/>
        <item x="10"/>
        <item x="11"/>
        <item t="default"/>
      </items>
    </pivotField>
    <pivotField axis="axisRow" showAll="0">
      <items count="5">
        <item h="1" x="0"/>
        <item h="1" x="1"/>
        <item h="1" x="2"/>
        <item x="3"/>
        <item t="default"/>
      </items>
    </pivotField>
    <pivotField showAll="0">
      <items count="6">
        <item h="1" x="3"/>
        <item x="1"/>
        <item h="1" x="4"/>
        <item h="1" x="0"/>
        <item h="1" x="2"/>
        <item t="default"/>
      </items>
    </pivotField>
    <pivotField showAll="0"/>
    <pivotField showAll="0"/>
    <pivotField showAll="0"/>
    <pivotField dataField="1" showAll="0"/>
  </pivotFields>
  <rowFields count="1">
    <field x="3"/>
  </rowFields>
  <rowItems count="2">
    <i>
      <x v="3"/>
    </i>
    <i t="grand">
      <x/>
    </i>
  </rowItems>
  <colItems count="1">
    <i/>
  </colItems>
  <dataFields count="1">
    <dataField name="Sum of Profit" fld="8"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3"/>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6" name="7"/>
    <pivotTable tabId="6" name="1"/>
    <pivotTable tabId="6" name="2"/>
    <pivotTable tabId="6" name="3"/>
    <pivotTable tabId="6" name="4"/>
    <pivotTable tabId="6" name="5"/>
    <pivotTable tabId="6" name="6"/>
  </pivotTables>
  <data>
    <tabular pivotCacheId="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6" name="7"/>
    <pivotTable tabId="6" name="1"/>
    <pivotTable tabId="6" name="2"/>
    <pivotTable tabId="6" name="4"/>
    <pivotTable tabId="6" name="5"/>
    <pivotTable tabId="6" name="6"/>
  </pivotTables>
  <data>
    <tabular pivotCacheId="1">
      <items count="12">
        <i x="2"/>
        <i x="3"/>
        <i x="4"/>
        <i x="6"/>
        <i x="8"/>
        <i x="10" s="1"/>
        <i x="11"/>
        <i x="0" nd="1"/>
        <i x="1" nd="1"/>
        <i x="5" nd="1"/>
        <i x="7" nd="1"/>
        <i x="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6" name="7"/>
    <pivotTable tabId="6" name="1"/>
    <pivotTable tabId="6" name="2"/>
    <pivotTable tabId="6" name="3"/>
    <pivotTable tabId="6" name="4"/>
    <pivotTable tabId="6" name="5"/>
    <pivotTable tabId="6" name="6"/>
  </pivotTables>
  <data>
    <tabular pivotCacheId="1">
      <items count="4">
        <i x="0"/>
        <i x="1"/>
        <i x="2"/>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0000000-0013-0000-FFFF-FFFF04000000}" sourceName="Brand">
  <pivotTables>
    <pivotTable tabId="6" name="7"/>
    <pivotTable tabId="6" name="1"/>
    <pivotTable tabId="6" name="2"/>
    <pivotTable tabId="6" name="3"/>
    <pivotTable tabId="6" name="4"/>
    <pivotTable tabId="6" name="5"/>
    <pivotTable tabId="6" name="6"/>
  </pivotTables>
  <data>
    <tabular pivotCacheId="1">
      <items count="5">
        <i x="3"/>
        <i x="1" s="1"/>
        <i x="4"/>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dark dashboard 2" rowHeight="241300"/>
  <slicer name="Month" xr10:uid="{00000000-0014-0000-FFFF-FFFF02000000}" cache="Slicer_Month" caption="Month" style="dark dashboard 2" rowHeight="241300"/>
  <slicer name="Region" xr10:uid="{00000000-0014-0000-FFFF-FFFF03000000}" cache="Slicer_Region" caption="Region" style="dark dashboard 2" rowHeight="241300"/>
  <slicer name="Brand" xr10:uid="{00000000-0014-0000-FFFF-FFFF04000000}" cache="Slicer_Brand" caption="Brand" style="dark dashboard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workbookViewId="0">
      <selection activeCell="M26" sqref="M26"/>
    </sheetView>
  </sheetViews>
  <sheetFormatPr defaultRowHeight="14.4" x14ac:dyDescent="0.3"/>
  <cols>
    <col min="1" max="1" width="10.33203125" bestFit="1" customWidth="1"/>
    <col min="4" max="4" width="12.33203125" customWidth="1"/>
    <col min="5" max="5" width="14" customWidth="1"/>
    <col min="6" max="6" width="13" customWidth="1"/>
    <col min="7" max="7" width="13.44140625" customWidth="1"/>
    <col min="8" max="8" width="16.5546875" customWidth="1"/>
    <col min="9" max="9" width="12.109375" customWidth="1"/>
  </cols>
  <sheetData>
    <row r="1" spans="1:9" x14ac:dyDescent="0.3">
      <c r="A1" t="s">
        <v>0</v>
      </c>
      <c r="B1" t="s">
        <v>1</v>
      </c>
      <c r="C1" t="s">
        <v>2</v>
      </c>
      <c r="D1" t="s">
        <v>3</v>
      </c>
      <c r="E1" t="s">
        <v>4</v>
      </c>
      <c r="F1" t="s">
        <v>5</v>
      </c>
      <c r="G1" t="s">
        <v>6</v>
      </c>
      <c r="H1" t="s">
        <v>7</v>
      </c>
      <c r="I1" t="s">
        <v>8</v>
      </c>
    </row>
    <row r="2" spans="1:9" x14ac:dyDescent="0.3">
      <c r="A2" s="1">
        <v>45658</v>
      </c>
      <c r="B2">
        <v>2025</v>
      </c>
      <c r="C2" t="s">
        <v>9</v>
      </c>
      <c r="D2" t="s">
        <v>10</v>
      </c>
      <c r="E2" t="s">
        <v>11</v>
      </c>
      <c r="F2" t="s">
        <v>12</v>
      </c>
      <c r="G2">
        <v>29</v>
      </c>
      <c r="H2">
        <v>8068264</v>
      </c>
      <c r="I2">
        <v>1025427</v>
      </c>
    </row>
    <row r="3" spans="1:9" x14ac:dyDescent="0.3">
      <c r="A3" s="1">
        <v>45661</v>
      </c>
      <c r="B3">
        <v>2025</v>
      </c>
      <c r="C3" t="s">
        <v>9</v>
      </c>
      <c r="D3" t="s">
        <v>10</v>
      </c>
      <c r="E3" t="s">
        <v>13</v>
      </c>
      <c r="F3" t="s">
        <v>14</v>
      </c>
      <c r="G3">
        <v>122</v>
      </c>
      <c r="H3">
        <v>21964514</v>
      </c>
      <c r="I3">
        <v>3585237</v>
      </c>
    </row>
    <row r="4" spans="1:9" x14ac:dyDescent="0.3">
      <c r="A4" s="1">
        <v>45664</v>
      </c>
      <c r="B4">
        <v>2025</v>
      </c>
      <c r="C4" t="s">
        <v>9</v>
      </c>
      <c r="D4" t="s">
        <v>15</v>
      </c>
      <c r="E4" t="s">
        <v>13</v>
      </c>
      <c r="F4" t="s">
        <v>16</v>
      </c>
      <c r="G4">
        <v>172</v>
      </c>
      <c r="H4">
        <v>13704788</v>
      </c>
      <c r="I4">
        <v>1924879</v>
      </c>
    </row>
    <row r="5" spans="1:9" x14ac:dyDescent="0.3">
      <c r="A5" s="1">
        <v>45667</v>
      </c>
      <c r="B5">
        <v>2025</v>
      </c>
      <c r="C5" t="s">
        <v>9</v>
      </c>
      <c r="D5" t="s">
        <v>17</v>
      </c>
      <c r="E5" t="s">
        <v>11</v>
      </c>
      <c r="F5" t="s">
        <v>18</v>
      </c>
      <c r="G5">
        <v>114</v>
      </c>
      <c r="H5">
        <v>23079870</v>
      </c>
      <c r="I5">
        <v>4266075</v>
      </c>
    </row>
    <row r="6" spans="1:9" x14ac:dyDescent="0.3">
      <c r="A6" s="1">
        <v>45670</v>
      </c>
      <c r="B6">
        <v>2025</v>
      </c>
      <c r="C6" t="s">
        <v>9</v>
      </c>
      <c r="D6" t="s">
        <v>19</v>
      </c>
      <c r="E6" t="s">
        <v>20</v>
      </c>
      <c r="F6" t="s">
        <v>21</v>
      </c>
      <c r="G6">
        <v>62</v>
      </c>
      <c r="H6">
        <v>6774306</v>
      </c>
      <c r="I6">
        <v>1627421</v>
      </c>
    </row>
    <row r="7" spans="1:9" x14ac:dyDescent="0.3">
      <c r="A7" s="1">
        <v>45673</v>
      </c>
      <c r="B7">
        <v>2025</v>
      </c>
      <c r="C7" t="s">
        <v>9</v>
      </c>
      <c r="D7" t="s">
        <v>19</v>
      </c>
      <c r="E7" t="s">
        <v>22</v>
      </c>
      <c r="F7" t="s">
        <v>23</v>
      </c>
      <c r="G7">
        <v>140</v>
      </c>
      <c r="H7">
        <v>24583160</v>
      </c>
      <c r="I7">
        <v>4948004</v>
      </c>
    </row>
    <row r="8" spans="1:9" x14ac:dyDescent="0.3">
      <c r="A8" s="1">
        <v>45676</v>
      </c>
      <c r="B8">
        <v>2025</v>
      </c>
      <c r="C8" t="s">
        <v>9</v>
      </c>
      <c r="D8" t="s">
        <v>15</v>
      </c>
      <c r="E8" t="s">
        <v>11</v>
      </c>
      <c r="F8" t="s">
        <v>12</v>
      </c>
      <c r="G8">
        <v>66</v>
      </c>
      <c r="H8">
        <v>18043608</v>
      </c>
      <c r="I8">
        <v>3586887</v>
      </c>
    </row>
    <row r="9" spans="1:9" x14ac:dyDescent="0.3">
      <c r="A9" s="1">
        <v>45679</v>
      </c>
      <c r="B9">
        <v>2025</v>
      </c>
      <c r="C9" t="s">
        <v>9</v>
      </c>
      <c r="D9" t="s">
        <v>19</v>
      </c>
      <c r="E9" t="s">
        <v>24</v>
      </c>
      <c r="F9" t="s">
        <v>25</v>
      </c>
      <c r="G9">
        <v>108</v>
      </c>
      <c r="H9">
        <v>17049744</v>
      </c>
      <c r="I9">
        <v>3854312</v>
      </c>
    </row>
    <row r="10" spans="1:9" x14ac:dyDescent="0.3">
      <c r="A10" s="1">
        <v>45682</v>
      </c>
      <c r="B10">
        <v>2025</v>
      </c>
      <c r="C10" t="s">
        <v>9</v>
      </c>
      <c r="D10" t="s">
        <v>19</v>
      </c>
      <c r="E10" t="s">
        <v>24</v>
      </c>
      <c r="F10" t="s">
        <v>25</v>
      </c>
      <c r="G10">
        <v>135</v>
      </c>
      <c r="H10">
        <v>16940475</v>
      </c>
      <c r="I10">
        <v>3496895</v>
      </c>
    </row>
    <row r="11" spans="1:9" x14ac:dyDescent="0.3">
      <c r="A11" s="1">
        <v>45685</v>
      </c>
      <c r="B11">
        <v>2025</v>
      </c>
      <c r="C11" t="s">
        <v>9</v>
      </c>
      <c r="D11" t="s">
        <v>15</v>
      </c>
      <c r="E11" t="s">
        <v>11</v>
      </c>
      <c r="F11" t="s">
        <v>12</v>
      </c>
      <c r="G11">
        <v>103</v>
      </c>
      <c r="H11">
        <v>20788490</v>
      </c>
      <c r="I11">
        <v>4225675</v>
      </c>
    </row>
    <row r="12" spans="1:9" x14ac:dyDescent="0.3">
      <c r="A12" s="1">
        <v>45688</v>
      </c>
      <c r="B12">
        <v>2025</v>
      </c>
      <c r="C12" t="s">
        <v>9</v>
      </c>
      <c r="D12" t="s">
        <v>17</v>
      </c>
      <c r="E12" t="s">
        <v>22</v>
      </c>
      <c r="F12" t="s">
        <v>26</v>
      </c>
      <c r="G12">
        <v>136</v>
      </c>
      <c r="H12">
        <v>42227184</v>
      </c>
      <c r="I12">
        <v>6245993</v>
      </c>
    </row>
    <row r="13" spans="1:9" x14ac:dyDescent="0.3">
      <c r="A13" s="1">
        <v>45691</v>
      </c>
      <c r="B13">
        <v>2025</v>
      </c>
      <c r="C13" t="s">
        <v>27</v>
      </c>
      <c r="D13" t="s">
        <v>10</v>
      </c>
      <c r="E13" t="s">
        <v>13</v>
      </c>
      <c r="F13" t="s">
        <v>28</v>
      </c>
      <c r="G13">
        <v>91</v>
      </c>
      <c r="H13">
        <v>28654990</v>
      </c>
      <c r="I13">
        <v>5172051</v>
      </c>
    </row>
    <row r="14" spans="1:9" x14ac:dyDescent="0.3">
      <c r="A14" s="1">
        <v>45694</v>
      </c>
      <c r="B14">
        <v>2025</v>
      </c>
      <c r="C14" t="s">
        <v>27</v>
      </c>
      <c r="D14" t="s">
        <v>10</v>
      </c>
      <c r="E14" t="s">
        <v>11</v>
      </c>
      <c r="F14" t="s">
        <v>18</v>
      </c>
      <c r="G14">
        <v>76</v>
      </c>
      <c r="H14">
        <v>8999616</v>
      </c>
      <c r="I14">
        <v>1462364</v>
      </c>
    </row>
    <row r="15" spans="1:9" x14ac:dyDescent="0.3">
      <c r="A15" s="1">
        <v>45697</v>
      </c>
      <c r="B15">
        <v>2025</v>
      </c>
      <c r="C15" t="s">
        <v>27</v>
      </c>
      <c r="D15" t="s">
        <v>10</v>
      </c>
      <c r="E15" t="s">
        <v>20</v>
      </c>
      <c r="F15" t="s">
        <v>29</v>
      </c>
      <c r="G15">
        <v>180</v>
      </c>
      <c r="H15">
        <v>56782440</v>
      </c>
      <c r="I15">
        <v>9507364</v>
      </c>
    </row>
    <row r="16" spans="1:9" x14ac:dyDescent="0.3">
      <c r="A16" s="1">
        <v>45700</v>
      </c>
      <c r="B16">
        <v>2025</v>
      </c>
      <c r="C16" t="s">
        <v>27</v>
      </c>
      <c r="D16" t="s">
        <v>19</v>
      </c>
      <c r="E16" t="s">
        <v>20</v>
      </c>
      <c r="F16" t="s">
        <v>21</v>
      </c>
      <c r="G16">
        <v>21</v>
      </c>
      <c r="H16">
        <v>3947979</v>
      </c>
      <c r="I16">
        <v>652721</v>
      </c>
    </row>
    <row r="17" spans="1:9" x14ac:dyDescent="0.3">
      <c r="A17" s="1">
        <v>45703</v>
      </c>
      <c r="B17">
        <v>2025</v>
      </c>
      <c r="C17" t="s">
        <v>27</v>
      </c>
      <c r="D17" t="s">
        <v>10</v>
      </c>
      <c r="E17" t="s">
        <v>24</v>
      </c>
      <c r="F17" t="s">
        <v>30</v>
      </c>
      <c r="G17">
        <v>54</v>
      </c>
      <c r="H17">
        <v>11317698</v>
      </c>
      <c r="I17">
        <v>2200768</v>
      </c>
    </row>
    <row r="18" spans="1:9" x14ac:dyDescent="0.3">
      <c r="A18" s="1">
        <v>45706</v>
      </c>
      <c r="B18">
        <v>2025</v>
      </c>
      <c r="C18" t="s">
        <v>27</v>
      </c>
      <c r="D18" t="s">
        <v>10</v>
      </c>
      <c r="E18" t="s">
        <v>20</v>
      </c>
      <c r="F18" t="s">
        <v>29</v>
      </c>
      <c r="G18">
        <v>143</v>
      </c>
      <c r="H18">
        <v>8754317</v>
      </c>
      <c r="I18">
        <v>1693421</v>
      </c>
    </row>
    <row r="19" spans="1:9" x14ac:dyDescent="0.3">
      <c r="A19" s="1">
        <v>45709</v>
      </c>
      <c r="B19">
        <v>2025</v>
      </c>
      <c r="C19" t="s">
        <v>27</v>
      </c>
      <c r="D19" t="s">
        <v>15</v>
      </c>
      <c r="E19" t="s">
        <v>20</v>
      </c>
      <c r="F19" t="s">
        <v>29</v>
      </c>
      <c r="G19">
        <v>178</v>
      </c>
      <c r="H19">
        <v>40462426</v>
      </c>
      <c r="I19">
        <v>5068368</v>
      </c>
    </row>
    <row r="20" spans="1:9" x14ac:dyDescent="0.3">
      <c r="A20" s="1">
        <v>45712</v>
      </c>
      <c r="B20">
        <v>2025</v>
      </c>
      <c r="C20" t="s">
        <v>27</v>
      </c>
      <c r="D20" t="s">
        <v>10</v>
      </c>
      <c r="E20" t="s">
        <v>13</v>
      </c>
      <c r="F20" t="s">
        <v>28</v>
      </c>
      <c r="G20">
        <v>45</v>
      </c>
      <c r="H20">
        <v>9522450</v>
      </c>
      <c r="I20">
        <v>1587697</v>
      </c>
    </row>
    <row r="21" spans="1:9" x14ac:dyDescent="0.3">
      <c r="A21" s="1">
        <v>45715</v>
      </c>
      <c r="B21">
        <v>2025</v>
      </c>
      <c r="C21" t="s">
        <v>27</v>
      </c>
      <c r="D21" t="s">
        <v>17</v>
      </c>
      <c r="E21" t="s">
        <v>11</v>
      </c>
      <c r="F21" t="s">
        <v>12</v>
      </c>
      <c r="G21">
        <v>167</v>
      </c>
      <c r="H21">
        <v>10826944</v>
      </c>
      <c r="I21">
        <v>1714132</v>
      </c>
    </row>
    <row r="22" spans="1:9" x14ac:dyDescent="0.3">
      <c r="A22" s="1">
        <v>45718</v>
      </c>
      <c r="B22">
        <v>2025</v>
      </c>
      <c r="C22" t="s">
        <v>31</v>
      </c>
      <c r="D22" t="s">
        <v>15</v>
      </c>
      <c r="E22" t="s">
        <v>20</v>
      </c>
      <c r="F22" t="s">
        <v>29</v>
      </c>
      <c r="G22">
        <v>172</v>
      </c>
      <c r="H22">
        <v>13427524</v>
      </c>
      <c r="I22">
        <v>2420098</v>
      </c>
    </row>
    <row r="23" spans="1:9" x14ac:dyDescent="0.3">
      <c r="A23" s="1">
        <v>45721</v>
      </c>
      <c r="B23">
        <v>2025</v>
      </c>
      <c r="C23" t="s">
        <v>31</v>
      </c>
      <c r="D23" t="s">
        <v>17</v>
      </c>
      <c r="E23" t="s">
        <v>11</v>
      </c>
      <c r="F23" t="s">
        <v>12</v>
      </c>
      <c r="G23">
        <v>46</v>
      </c>
      <c r="H23">
        <v>4355372</v>
      </c>
      <c r="I23">
        <v>875211</v>
      </c>
    </row>
    <row r="24" spans="1:9" x14ac:dyDescent="0.3">
      <c r="A24" s="1">
        <v>45724</v>
      </c>
      <c r="B24">
        <v>2025</v>
      </c>
      <c r="C24" t="s">
        <v>31</v>
      </c>
      <c r="D24" t="s">
        <v>19</v>
      </c>
      <c r="E24" t="s">
        <v>24</v>
      </c>
      <c r="F24" t="s">
        <v>32</v>
      </c>
      <c r="G24">
        <v>166</v>
      </c>
      <c r="H24">
        <v>14655974</v>
      </c>
      <c r="I24">
        <v>2037161</v>
      </c>
    </row>
    <row r="25" spans="1:9" x14ac:dyDescent="0.3">
      <c r="A25" s="1">
        <v>45727</v>
      </c>
      <c r="B25">
        <v>2025</v>
      </c>
      <c r="C25" t="s">
        <v>31</v>
      </c>
      <c r="D25" t="s">
        <v>10</v>
      </c>
      <c r="E25" t="s">
        <v>20</v>
      </c>
      <c r="F25" t="s">
        <v>33</v>
      </c>
      <c r="G25">
        <v>71</v>
      </c>
      <c r="H25">
        <v>23036376</v>
      </c>
      <c r="I25">
        <v>3385402</v>
      </c>
    </row>
    <row r="26" spans="1:9" x14ac:dyDescent="0.3">
      <c r="A26" s="1">
        <v>45730</v>
      </c>
      <c r="B26">
        <v>2025</v>
      </c>
      <c r="C26" t="s">
        <v>31</v>
      </c>
      <c r="D26" t="s">
        <v>15</v>
      </c>
      <c r="E26" t="s">
        <v>22</v>
      </c>
      <c r="F26" t="s">
        <v>34</v>
      </c>
      <c r="G26">
        <v>68</v>
      </c>
      <c r="H26">
        <v>7041740</v>
      </c>
      <c r="I26">
        <v>1001296</v>
      </c>
    </row>
    <row r="27" spans="1:9" x14ac:dyDescent="0.3">
      <c r="A27" s="1">
        <v>45733</v>
      </c>
      <c r="B27">
        <v>2025</v>
      </c>
      <c r="C27" t="s">
        <v>31</v>
      </c>
      <c r="D27" t="s">
        <v>17</v>
      </c>
      <c r="E27" t="s">
        <v>11</v>
      </c>
      <c r="F27" t="s">
        <v>12</v>
      </c>
      <c r="G27">
        <v>158</v>
      </c>
      <c r="H27">
        <v>13796244</v>
      </c>
      <c r="I27">
        <v>2158989</v>
      </c>
    </row>
    <row r="28" spans="1:9" x14ac:dyDescent="0.3">
      <c r="A28" s="1">
        <v>45736</v>
      </c>
      <c r="B28">
        <v>2025</v>
      </c>
      <c r="C28" t="s">
        <v>31</v>
      </c>
      <c r="D28" t="s">
        <v>17</v>
      </c>
      <c r="E28" t="s">
        <v>20</v>
      </c>
      <c r="F28" t="s">
        <v>21</v>
      </c>
      <c r="G28">
        <v>54</v>
      </c>
      <c r="H28">
        <v>12177270</v>
      </c>
      <c r="I28">
        <v>1750664</v>
      </c>
    </row>
    <row r="29" spans="1:9" x14ac:dyDescent="0.3">
      <c r="A29" s="1">
        <v>45739</v>
      </c>
      <c r="B29">
        <v>2025</v>
      </c>
      <c r="C29" t="s">
        <v>31</v>
      </c>
      <c r="D29" t="s">
        <v>19</v>
      </c>
      <c r="E29" t="s">
        <v>13</v>
      </c>
      <c r="F29" t="s">
        <v>14</v>
      </c>
      <c r="G29">
        <v>171</v>
      </c>
      <c r="H29">
        <v>49887711</v>
      </c>
      <c r="I29">
        <v>8579911</v>
      </c>
    </row>
    <row r="30" spans="1:9" x14ac:dyDescent="0.3">
      <c r="A30" s="1">
        <v>45742</v>
      </c>
      <c r="B30">
        <v>2025</v>
      </c>
      <c r="C30" t="s">
        <v>31</v>
      </c>
      <c r="D30" t="s">
        <v>17</v>
      </c>
      <c r="E30" t="s">
        <v>22</v>
      </c>
      <c r="F30" t="s">
        <v>26</v>
      </c>
      <c r="G30">
        <v>146</v>
      </c>
      <c r="H30">
        <v>9372032</v>
      </c>
      <c r="I30">
        <v>2291776</v>
      </c>
    </row>
    <row r="31" spans="1:9" x14ac:dyDescent="0.3">
      <c r="A31" s="1">
        <v>45745</v>
      </c>
      <c r="B31">
        <v>2025</v>
      </c>
      <c r="C31" t="s">
        <v>31</v>
      </c>
      <c r="D31" t="s">
        <v>10</v>
      </c>
      <c r="E31" t="s">
        <v>11</v>
      </c>
      <c r="F31" t="s">
        <v>35</v>
      </c>
      <c r="G31">
        <v>35</v>
      </c>
      <c r="H31">
        <v>6572195</v>
      </c>
      <c r="I31">
        <v>1042995</v>
      </c>
    </row>
    <row r="32" spans="1:9" x14ac:dyDescent="0.3">
      <c r="A32" s="1">
        <v>45748</v>
      </c>
      <c r="B32">
        <v>2025</v>
      </c>
      <c r="C32" t="s">
        <v>36</v>
      </c>
      <c r="D32" t="s">
        <v>10</v>
      </c>
      <c r="E32" t="s">
        <v>11</v>
      </c>
      <c r="F32" t="s">
        <v>12</v>
      </c>
      <c r="G32">
        <v>81</v>
      </c>
      <c r="H32">
        <v>25804089</v>
      </c>
      <c r="I32">
        <v>4829385</v>
      </c>
    </row>
    <row r="33" spans="1:9" x14ac:dyDescent="0.3">
      <c r="A33" s="1">
        <v>45751</v>
      </c>
      <c r="B33">
        <v>2025</v>
      </c>
      <c r="C33" t="s">
        <v>36</v>
      </c>
      <c r="D33" t="s">
        <v>19</v>
      </c>
      <c r="E33" t="s">
        <v>13</v>
      </c>
      <c r="F33" t="s">
        <v>14</v>
      </c>
      <c r="G33">
        <v>162</v>
      </c>
      <c r="H33">
        <v>14089302</v>
      </c>
      <c r="I33">
        <v>1717551</v>
      </c>
    </row>
    <row r="34" spans="1:9" x14ac:dyDescent="0.3">
      <c r="A34" s="1">
        <v>45754</v>
      </c>
      <c r="B34">
        <v>2025</v>
      </c>
      <c r="C34" t="s">
        <v>36</v>
      </c>
      <c r="D34" t="s">
        <v>19</v>
      </c>
      <c r="E34" t="s">
        <v>24</v>
      </c>
      <c r="F34" t="s">
        <v>30</v>
      </c>
      <c r="G34">
        <v>85</v>
      </c>
      <c r="H34">
        <v>19421735</v>
      </c>
      <c r="I34">
        <v>3327158</v>
      </c>
    </row>
    <row r="35" spans="1:9" x14ac:dyDescent="0.3">
      <c r="A35" s="1">
        <v>45757</v>
      </c>
      <c r="B35">
        <v>2025</v>
      </c>
      <c r="C35" t="s">
        <v>36</v>
      </c>
      <c r="D35" t="s">
        <v>17</v>
      </c>
      <c r="E35" t="s">
        <v>24</v>
      </c>
      <c r="F35" t="s">
        <v>32</v>
      </c>
      <c r="G35">
        <v>44</v>
      </c>
      <c r="H35">
        <v>8459484</v>
      </c>
      <c r="I35">
        <v>1588725</v>
      </c>
    </row>
    <row r="36" spans="1:9" x14ac:dyDescent="0.3">
      <c r="A36" s="1">
        <v>45760</v>
      </c>
      <c r="B36">
        <v>2025</v>
      </c>
      <c r="C36" t="s">
        <v>36</v>
      </c>
      <c r="D36" t="s">
        <v>17</v>
      </c>
      <c r="E36" t="s">
        <v>13</v>
      </c>
      <c r="F36" t="s">
        <v>14</v>
      </c>
      <c r="G36">
        <v>55</v>
      </c>
      <c r="H36">
        <v>8157490</v>
      </c>
      <c r="I36">
        <v>1047533</v>
      </c>
    </row>
    <row r="37" spans="1:9" x14ac:dyDescent="0.3">
      <c r="A37" s="1">
        <v>45763</v>
      </c>
      <c r="B37">
        <v>2025</v>
      </c>
      <c r="C37" t="s">
        <v>36</v>
      </c>
      <c r="D37" t="s">
        <v>17</v>
      </c>
      <c r="E37" t="s">
        <v>20</v>
      </c>
      <c r="F37" t="s">
        <v>33</v>
      </c>
      <c r="G37">
        <v>78</v>
      </c>
      <c r="H37">
        <v>24884964</v>
      </c>
      <c r="I37">
        <v>4619697</v>
      </c>
    </row>
    <row r="38" spans="1:9" x14ac:dyDescent="0.3">
      <c r="A38" s="1">
        <v>45766</v>
      </c>
      <c r="B38">
        <v>2025</v>
      </c>
      <c r="C38" t="s">
        <v>36</v>
      </c>
      <c r="D38" t="s">
        <v>19</v>
      </c>
      <c r="E38" t="s">
        <v>22</v>
      </c>
      <c r="F38" t="s">
        <v>23</v>
      </c>
      <c r="G38">
        <v>54</v>
      </c>
      <c r="H38">
        <v>6559110</v>
      </c>
      <c r="I38">
        <v>974857</v>
      </c>
    </row>
    <row r="39" spans="1:9" x14ac:dyDescent="0.3">
      <c r="A39" s="1">
        <v>45769</v>
      </c>
      <c r="B39">
        <v>2025</v>
      </c>
      <c r="C39" t="s">
        <v>36</v>
      </c>
      <c r="D39" t="s">
        <v>19</v>
      </c>
      <c r="E39" t="s">
        <v>20</v>
      </c>
      <c r="F39" t="s">
        <v>29</v>
      </c>
      <c r="G39">
        <v>140</v>
      </c>
      <c r="H39">
        <v>34005860</v>
      </c>
      <c r="I39">
        <v>8044547</v>
      </c>
    </row>
    <row r="40" spans="1:9" x14ac:dyDescent="0.3">
      <c r="A40" s="1">
        <v>45772</v>
      </c>
      <c r="B40">
        <v>2025</v>
      </c>
      <c r="C40" t="s">
        <v>36</v>
      </c>
      <c r="D40" t="s">
        <v>19</v>
      </c>
      <c r="E40" t="s">
        <v>11</v>
      </c>
      <c r="F40" t="s">
        <v>12</v>
      </c>
      <c r="G40">
        <v>115</v>
      </c>
      <c r="H40">
        <v>40089000</v>
      </c>
      <c r="I40">
        <v>5962103</v>
      </c>
    </row>
    <row r="41" spans="1:9" x14ac:dyDescent="0.3">
      <c r="A41" s="1">
        <v>45775</v>
      </c>
      <c r="B41">
        <v>2025</v>
      </c>
      <c r="C41" t="s">
        <v>36</v>
      </c>
      <c r="D41" t="s">
        <v>15</v>
      </c>
      <c r="E41" t="s">
        <v>11</v>
      </c>
      <c r="F41" t="s">
        <v>12</v>
      </c>
      <c r="G41">
        <v>117</v>
      </c>
      <c r="H41">
        <v>8150922</v>
      </c>
      <c r="I41">
        <v>1674760</v>
      </c>
    </row>
    <row r="42" spans="1:9" x14ac:dyDescent="0.3">
      <c r="A42" s="1">
        <v>45778</v>
      </c>
      <c r="B42">
        <v>2025</v>
      </c>
      <c r="C42" t="s">
        <v>37</v>
      </c>
      <c r="D42" t="s">
        <v>19</v>
      </c>
      <c r="E42" t="s">
        <v>22</v>
      </c>
      <c r="F42" t="s">
        <v>34</v>
      </c>
      <c r="G42">
        <v>124</v>
      </c>
      <c r="H42">
        <v>9150208</v>
      </c>
      <c r="I42">
        <v>1457739</v>
      </c>
    </row>
    <row r="43" spans="1:9" x14ac:dyDescent="0.3">
      <c r="A43" s="1">
        <v>45781</v>
      </c>
      <c r="B43">
        <v>2025</v>
      </c>
      <c r="C43" t="s">
        <v>37</v>
      </c>
      <c r="D43" t="s">
        <v>10</v>
      </c>
      <c r="E43" t="s">
        <v>20</v>
      </c>
      <c r="F43" t="s">
        <v>29</v>
      </c>
      <c r="G43">
        <v>111</v>
      </c>
      <c r="H43">
        <v>19384707</v>
      </c>
      <c r="I43">
        <v>4087564</v>
      </c>
    </row>
    <row r="44" spans="1:9" x14ac:dyDescent="0.3">
      <c r="A44" s="1">
        <v>45784</v>
      </c>
      <c r="B44">
        <v>2025</v>
      </c>
      <c r="C44" t="s">
        <v>37</v>
      </c>
      <c r="D44" t="s">
        <v>15</v>
      </c>
      <c r="E44" t="s">
        <v>24</v>
      </c>
      <c r="F44" t="s">
        <v>32</v>
      </c>
      <c r="G44">
        <v>137</v>
      </c>
      <c r="H44">
        <v>32618741</v>
      </c>
      <c r="I44">
        <v>4356398</v>
      </c>
    </row>
    <row r="45" spans="1:9" x14ac:dyDescent="0.3">
      <c r="A45" s="1">
        <v>45787</v>
      </c>
      <c r="B45">
        <v>2025</v>
      </c>
      <c r="C45" t="s">
        <v>37</v>
      </c>
      <c r="D45" t="s">
        <v>19</v>
      </c>
      <c r="E45" t="s">
        <v>11</v>
      </c>
      <c r="F45" t="s">
        <v>35</v>
      </c>
      <c r="G45">
        <v>133</v>
      </c>
      <c r="H45">
        <v>45179169</v>
      </c>
      <c r="I45">
        <v>5841301</v>
      </c>
    </row>
    <row r="46" spans="1:9" x14ac:dyDescent="0.3">
      <c r="A46" s="1">
        <v>45790</v>
      </c>
      <c r="B46">
        <v>2025</v>
      </c>
      <c r="C46" t="s">
        <v>37</v>
      </c>
      <c r="D46" t="s">
        <v>19</v>
      </c>
      <c r="E46" t="s">
        <v>13</v>
      </c>
      <c r="F46" t="s">
        <v>16</v>
      </c>
      <c r="G46">
        <v>81</v>
      </c>
      <c r="H46">
        <v>12403773</v>
      </c>
      <c r="I46">
        <v>1523601</v>
      </c>
    </row>
    <row r="47" spans="1:9" x14ac:dyDescent="0.3">
      <c r="A47" s="1">
        <v>45793</v>
      </c>
      <c r="B47">
        <v>2025</v>
      </c>
      <c r="C47" t="s">
        <v>37</v>
      </c>
      <c r="D47" t="s">
        <v>19</v>
      </c>
      <c r="E47" t="s">
        <v>20</v>
      </c>
      <c r="F47" t="s">
        <v>29</v>
      </c>
      <c r="G47">
        <v>45</v>
      </c>
      <c r="H47">
        <v>14907015</v>
      </c>
      <c r="I47">
        <v>2523808</v>
      </c>
    </row>
    <row r="48" spans="1:9" x14ac:dyDescent="0.3">
      <c r="A48" s="1">
        <v>45796</v>
      </c>
      <c r="B48">
        <v>2025</v>
      </c>
      <c r="C48" t="s">
        <v>37</v>
      </c>
      <c r="D48" t="s">
        <v>17</v>
      </c>
      <c r="E48" t="s">
        <v>22</v>
      </c>
      <c r="F48" t="s">
        <v>34</v>
      </c>
      <c r="G48">
        <v>54</v>
      </c>
      <c r="H48">
        <v>15492438</v>
      </c>
      <c r="I48">
        <v>2631433</v>
      </c>
    </row>
    <row r="49" spans="1:9" x14ac:dyDescent="0.3">
      <c r="A49" s="1">
        <v>45799</v>
      </c>
      <c r="B49">
        <v>2025</v>
      </c>
      <c r="C49" t="s">
        <v>37</v>
      </c>
      <c r="D49" t="s">
        <v>10</v>
      </c>
      <c r="E49" t="s">
        <v>20</v>
      </c>
      <c r="F49" t="s">
        <v>29</v>
      </c>
      <c r="G49">
        <v>114</v>
      </c>
      <c r="H49">
        <v>19264974</v>
      </c>
      <c r="I49">
        <v>2402061</v>
      </c>
    </row>
    <row r="50" spans="1:9" x14ac:dyDescent="0.3">
      <c r="A50" s="1">
        <v>45802</v>
      </c>
      <c r="B50">
        <v>2025</v>
      </c>
      <c r="C50" t="s">
        <v>37</v>
      </c>
      <c r="D50" t="s">
        <v>10</v>
      </c>
      <c r="E50" t="s">
        <v>22</v>
      </c>
      <c r="F50" t="s">
        <v>23</v>
      </c>
      <c r="G50">
        <v>164</v>
      </c>
      <c r="H50">
        <v>49881912</v>
      </c>
      <c r="I50">
        <v>11812006</v>
      </c>
    </row>
    <row r="51" spans="1:9" x14ac:dyDescent="0.3">
      <c r="A51" s="1">
        <v>45805</v>
      </c>
      <c r="B51">
        <v>2025</v>
      </c>
      <c r="C51" t="s">
        <v>37</v>
      </c>
      <c r="D51" t="s">
        <v>15</v>
      </c>
      <c r="E51" t="s">
        <v>13</v>
      </c>
      <c r="F51" t="s">
        <v>28</v>
      </c>
      <c r="G51">
        <v>21</v>
      </c>
      <c r="H51">
        <v>7340655</v>
      </c>
      <c r="I51">
        <v>1178878</v>
      </c>
    </row>
    <row r="52" spans="1:9" x14ac:dyDescent="0.3">
      <c r="A52" s="1">
        <v>45808</v>
      </c>
      <c r="B52">
        <v>2025</v>
      </c>
      <c r="C52" t="s">
        <v>37</v>
      </c>
      <c r="D52" t="s">
        <v>17</v>
      </c>
      <c r="E52" t="s">
        <v>13</v>
      </c>
      <c r="F52" t="s">
        <v>28</v>
      </c>
      <c r="G52">
        <v>151</v>
      </c>
      <c r="H52">
        <v>40685138</v>
      </c>
      <c r="I52">
        <v>5252816</v>
      </c>
    </row>
    <row r="53" spans="1:9" x14ac:dyDescent="0.3">
      <c r="A53" s="1">
        <v>45811</v>
      </c>
      <c r="B53">
        <v>2025</v>
      </c>
      <c r="C53" t="s">
        <v>38</v>
      </c>
      <c r="D53" t="s">
        <v>15</v>
      </c>
      <c r="E53" t="s">
        <v>13</v>
      </c>
      <c r="F53" t="s">
        <v>28</v>
      </c>
      <c r="G53">
        <v>103</v>
      </c>
      <c r="H53">
        <v>7573178</v>
      </c>
      <c r="I53">
        <v>1169310</v>
      </c>
    </row>
    <row r="54" spans="1:9" x14ac:dyDescent="0.3">
      <c r="A54" s="1">
        <v>45814</v>
      </c>
      <c r="B54">
        <v>2025</v>
      </c>
      <c r="C54" t="s">
        <v>38</v>
      </c>
      <c r="D54" t="s">
        <v>17</v>
      </c>
      <c r="E54" t="s">
        <v>13</v>
      </c>
      <c r="F54" t="s">
        <v>14</v>
      </c>
      <c r="G54">
        <v>42</v>
      </c>
      <c r="H54">
        <v>5062008</v>
      </c>
      <c r="I54">
        <v>1263562</v>
      </c>
    </row>
    <row r="55" spans="1:9" x14ac:dyDescent="0.3">
      <c r="A55" s="1">
        <v>45817</v>
      </c>
      <c r="B55">
        <v>2025</v>
      </c>
      <c r="C55" t="s">
        <v>38</v>
      </c>
      <c r="D55" t="s">
        <v>19</v>
      </c>
      <c r="E55" t="s">
        <v>22</v>
      </c>
      <c r="F55" t="s">
        <v>23</v>
      </c>
      <c r="G55">
        <v>104</v>
      </c>
      <c r="H55">
        <v>21218600</v>
      </c>
      <c r="I55">
        <v>2645708</v>
      </c>
    </row>
    <row r="56" spans="1:9" x14ac:dyDescent="0.3">
      <c r="A56" s="1">
        <v>45820</v>
      </c>
      <c r="B56">
        <v>2025</v>
      </c>
      <c r="C56" t="s">
        <v>38</v>
      </c>
      <c r="D56" t="s">
        <v>15</v>
      </c>
      <c r="E56" t="s">
        <v>11</v>
      </c>
      <c r="F56" t="s">
        <v>12</v>
      </c>
      <c r="G56">
        <v>112</v>
      </c>
      <c r="H56">
        <v>11078592</v>
      </c>
      <c r="I56">
        <v>1662673</v>
      </c>
    </row>
    <row r="57" spans="1:9" x14ac:dyDescent="0.3">
      <c r="A57" s="1">
        <v>45823</v>
      </c>
      <c r="B57">
        <v>2025</v>
      </c>
      <c r="C57" t="s">
        <v>38</v>
      </c>
      <c r="D57" t="s">
        <v>19</v>
      </c>
      <c r="E57" t="s">
        <v>24</v>
      </c>
      <c r="F57" t="s">
        <v>32</v>
      </c>
      <c r="G57">
        <v>73</v>
      </c>
      <c r="H57">
        <v>21087875</v>
      </c>
      <c r="I57">
        <v>4925088</v>
      </c>
    </row>
    <row r="58" spans="1:9" x14ac:dyDescent="0.3">
      <c r="A58" s="1">
        <v>45826</v>
      </c>
      <c r="B58">
        <v>2025</v>
      </c>
      <c r="C58" t="s">
        <v>38</v>
      </c>
      <c r="D58" t="s">
        <v>17</v>
      </c>
      <c r="E58" t="s">
        <v>20</v>
      </c>
      <c r="F58" t="s">
        <v>33</v>
      </c>
      <c r="G58">
        <v>133</v>
      </c>
      <c r="H58">
        <v>28016583</v>
      </c>
      <c r="I58">
        <v>5989343</v>
      </c>
    </row>
    <row r="59" spans="1:9" x14ac:dyDescent="0.3">
      <c r="A59" s="1">
        <v>45829</v>
      </c>
      <c r="B59">
        <v>2025</v>
      </c>
      <c r="C59" t="s">
        <v>38</v>
      </c>
      <c r="D59" t="s">
        <v>15</v>
      </c>
      <c r="E59" t="s">
        <v>13</v>
      </c>
      <c r="F59" t="s">
        <v>28</v>
      </c>
      <c r="G59">
        <v>55</v>
      </c>
      <c r="H59">
        <v>5948800</v>
      </c>
      <c r="I59">
        <v>1164915</v>
      </c>
    </row>
    <row r="60" spans="1:9" x14ac:dyDescent="0.3">
      <c r="A60" s="1">
        <v>45832</v>
      </c>
      <c r="B60">
        <v>2025</v>
      </c>
      <c r="C60" t="s">
        <v>38</v>
      </c>
      <c r="D60" t="s">
        <v>15</v>
      </c>
      <c r="E60" t="s">
        <v>20</v>
      </c>
      <c r="F60" t="s">
        <v>29</v>
      </c>
      <c r="G60">
        <v>140</v>
      </c>
      <c r="H60">
        <v>24854200</v>
      </c>
      <c r="I60">
        <v>3714139</v>
      </c>
    </row>
    <row r="61" spans="1:9" x14ac:dyDescent="0.3">
      <c r="A61" s="1">
        <v>45835</v>
      </c>
      <c r="B61">
        <v>2025</v>
      </c>
      <c r="C61" t="s">
        <v>38</v>
      </c>
      <c r="D61" t="s">
        <v>10</v>
      </c>
      <c r="E61" t="s">
        <v>20</v>
      </c>
      <c r="F61" t="s">
        <v>33</v>
      </c>
      <c r="G61">
        <v>92</v>
      </c>
      <c r="H61">
        <v>29183412</v>
      </c>
      <c r="I61">
        <v>6575895</v>
      </c>
    </row>
    <row r="62" spans="1:9" x14ac:dyDescent="0.3">
      <c r="A62" s="1">
        <v>45838</v>
      </c>
      <c r="B62">
        <v>2025</v>
      </c>
      <c r="C62" t="s">
        <v>38</v>
      </c>
      <c r="D62" t="s">
        <v>19</v>
      </c>
      <c r="E62" t="s">
        <v>24</v>
      </c>
      <c r="F62" t="s">
        <v>32</v>
      </c>
      <c r="G62">
        <v>123</v>
      </c>
      <c r="H62">
        <v>30975213</v>
      </c>
      <c r="I62">
        <v>7123386</v>
      </c>
    </row>
    <row r="63" spans="1:9" x14ac:dyDescent="0.3">
      <c r="A63" s="1">
        <v>45841</v>
      </c>
      <c r="B63">
        <v>2025</v>
      </c>
      <c r="C63" t="s">
        <v>39</v>
      </c>
      <c r="D63" t="s">
        <v>15</v>
      </c>
      <c r="E63" t="s">
        <v>22</v>
      </c>
      <c r="F63" t="s">
        <v>23</v>
      </c>
      <c r="G63">
        <v>142</v>
      </c>
      <c r="H63">
        <v>37957594</v>
      </c>
      <c r="I63">
        <v>4829890</v>
      </c>
    </row>
    <row r="64" spans="1:9" x14ac:dyDescent="0.3">
      <c r="A64" s="1">
        <v>45844</v>
      </c>
      <c r="B64">
        <v>2025</v>
      </c>
      <c r="C64" t="s">
        <v>39</v>
      </c>
      <c r="D64" t="s">
        <v>19</v>
      </c>
      <c r="E64" t="s">
        <v>22</v>
      </c>
      <c r="F64" t="s">
        <v>23</v>
      </c>
      <c r="G64">
        <v>177</v>
      </c>
      <c r="H64">
        <v>44611434</v>
      </c>
      <c r="I64">
        <v>10782393</v>
      </c>
    </row>
    <row r="65" spans="1:9" x14ac:dyDescent="0.3">
      <c r="A65" s="1">
        <v>45847</v>
      </c>
      <c r="B65">
        <v>2025</v>
      </c>
      <c r="C65" t="s">
        <v>39</v>
      </c>
      <c r="D65" t="s">
        <v>17</v>
      </c>
      <c r="E65" t="s">
        <v>24</v>
      </c>
      <c r="F65" t="s">
        <v>25</v>
      </c>
      <c r="G65">
        <v>145</v>
      </c>
      <c r="H65">
        <v>37634025</v>
      </c>
      <c r="I65">
        <v>5296561</v>
      </c>
    </row>
    <row r="66" spans="1:9" x14ac:dyDescent="0.3">
      <c r="A66" s="1">
        <v>45850</v>
      </c>
      <c r="B66">
        <v>2025</v>
      </c>
      <c r="C66" t="s">
        <v>39</v>
      </c>
      <c r="D66" t="s">
        <v>17</v>
      </c>
      <c r="E66" t="s">
        <v>20</v>
      </c>
      <c r="F66" t="s">
        <v>21</v>
      </c>
      <c r="G66">
        <v>123</v>
      </c>
      <c r="H66">
        <v>7788114</v>
      </c>
      <c r="I66">
        <v>1342783</v>
      </c>
    </row>
    <row r="67" spans="1:9" x14ac:dyDescent="0.3">
      <c r="A67" s="1">
        <v>45853</v>
      </c>
      <c r="B67">
        <v>2025</v>
      </c>
      <c r="C67" t="s">
        <v>39</v>
      </c>
      <c r="D67" t="s">
        <v>19</v>
      </c>
      <c r="E67" t="s">
        <v>13</v>
      </c>
      <c r="F67" t="s">
        <v>28</v>
      </c>
      <c r="G67">
        <v>78</v>
      </c>
      <c r="H67">
        <v>8787090</v>
      </c>
      <c r="I67">
        <v>1336014</v>
      </c>
    </row>
    <row r="68" spans="1:9" x14ac:dyDescent="0.3">
      <c r="A68" s="1">
        <v>45856</v>
      </c>
      <c r="B68">
        <v>2025</v>
      </c>
      <c r="C68" t="s">
        <v>39</v>
      </c>
      <c r="D68" t="s">
        <v>19</v>
      </c>
      <c r="E68" t="s">
        <v>20</v>
      </c>
      <c r="F68" t="s">
        <v>21</v>
      </c>
      <c r="G68">
        <v>61</v>
      </c>
      <c r="H68">
        <v>12809024</v>
      </c>
      <c r="I68">
        <v>1642096</v>
      </c>
    </row>
    <row r="69" spans="1:9" x14ac:dyDescent="0.3">
      <c r="A69" s="1">
        <v>45859</v>
      </c>
      <c r="B69">
        <v>2025</v>
      </c>
      <c r="C69" t="s">
        <v>39</v>
      </c>
      <c r="D69" t="s">
        <v>19</v>
      </c>
      <c r="E69" t="s">
        <v>20</v>
      </c>
      <c r="F69" t="s">
        <v>29</v>
      </c>
      <c r="G69">
        <v>104</v>
      </c>
      <c r="H69">
        <v>9699352</v>
      </c>
      <c r="I69">
        <v>1270951</v>
      </c>
    </row>
    <row r="70" spans="1:9" x14ac:dyDescent="0.3">
      <c r="A70" s="1">
        <v>45862</v>
      </c>
      <c r="B70">
        <v>2025</v>
      </c>
      <c r="C70" t="s">
        <v>39</v>
      </c>
      <c r="D70" t="s">
        <v>15</v>
      </c>
      <c r="E70" t="s">
        <v>24</v>
      </c>
      <c r="F70" t="s">
        <v>30</v>
      </c>
      <c r="G70">
        <v>127</v>
      </c>
      <c r="H70">
        <v>11762867</v>
      </c>
      <c r="I70">
        <v>2747965</v>
      </c>
    </row>
    <row r="71" spans="1:9" x14ac:dyDescent="0.3">
      <c r="A71" s="1">
        <v>45865</v>
      </c>
      <c r="B71">
        <v>2025</v>
      </c>
      <c r="C71" t="s">
        <v>39</v>
      </c>
      <c r="D71" t="s">
        <v>10</v>
      </c>
      <c r="E71" t="s">
        <v>20</v>
      </c>
      <c r="F71" t="s">
        <v>21</v>
      </c>
      <c r="G71">
        <v>159</v>
      </c>
      <c r="H71">
        <v>44688858</v>
      </c>
      <c r="I71">
        <v>6520426</v>
      </c>
    </row>
    <row r="72" spans="1:9" x14ac:dyDescent="0.3">
      <c r="A72" s="1">
        <v>45868</v>
      </c>
      <c r="B72">
        <v>2025</v>
      </c>
      <c r="C72" t="s">
        <v>39</v>
      </c>
      <c r="D72" t="s">
        <v>10</v>
      </c>
      <c r="E72" t="s">
        <v>22</v>
      </c>
      <c r="F72" t="s">
        <v>34</v>
      </c>
      <c r="G72">
        <v>161</v>
      </c>
      <c r="H72">
        <v>33569144</v>
      </c>
      <c r="I72">
        <v>4183165</v>
      </c>
    </row>
    <row r="73" spans="1:9" x14ac:dyDescent="0.3">
      <c r="A73" s="1">
        <v>45871</v>
      </c>
      <c r="B73">
        <v>2025</v>
      </c>
      <c r="C73" t="s">
        <v>40</v>
      </c>
      <c r="D73" t="s">
        <v>17</v>
      </c>
      <c r="E73" t="s">
        <v>22</v>
      </c>
      <c r="F73" t="s">
        <v>23</v>
      </c>
      <c r="G73">
        <v>78</v>
      </c>
      <c r="H73">
        <v>13619658</v>
      </c>
      <c r="I73">
        <v>2825561</v>
      </c>
    </row>
    <row r="74" spans="1:9" x14ac:dyDescent="0.3">
      <c r="A74" s="1">
        <v>45874</v>
      </c>
      <c r="B74">
        <v>2025</v>
      </c>
      <c r="C74" t="s">
        <v>40</v>
      </c>
      <c r="D74" t="s">
        <v>19</v>
      </c>
      <c r="E74" t="s">
        <v>11</v>
      </c>
      <c r="F74" t="s">
        <v>35</v>
      </c>
      <c r="G74">
        <v>121</v>
      </c>
      <c r="H74">
        <v>13091353</v>
      </c>
      <c r="I74">
        <v>2028466</v>
      </c>
    </row>
    <row r="75" spans="1:9" x14ac:dyDescent="0.3">
      <c r="A75" s="1">
        <v>45877</v>
      </c>
      <c r="B75">
        <v>2025</v>
      </c>
      <c r="C75" t="s">
        <v>40</v>
      </c>
      <c r="D75" t="s">
        <v>10</v>
      </c>
      <c r="E75" t="s">
        <v>24</v>
      </c>
      <c r="F75" t="s">
        <v>32</v>
      </c>
      <c r="G75">
        <v>170</v>
      </c>
      <c r="H75">
        <v>35638800</v>
      </c>
      <c r="I75">
        <v>5613383</v>
      </c>
    </row>
    <row r="76" spans="1:9" x14ac:dyDescent="0.3">
      <c r="A76" s="1">
        <v>45880</v>
      </c>
      <c r="B76">
        <v>2025</v>
      </c>
      <c r="C76" t="s">
        <v>40</v>
      </c>
      <c r="D76" t="s">
        <v>10</v>
      </c>
      <c r="E76" t="s">
        <v>13</v>
      </c>
      <c r="F76" t="s">
        <v>28</v>
      </c>
      <c r="G76">
        <v>178</v>
      </c>
      <c r="H76">
        <v>33873044</v>
      </c>
      <c r="I76">
        <v>5017932</v>
      </c>
    </row>
    <row r="77" spans="1:9" x14ac:dyDescent="0.3">
      <c r="A77" s="1">
        <v>45883</v>
      </c>
      <c r="B77">
        <v>2025</v>
      </c>
      <c r="C77" t="s">
        <v>40</v>
      </c>
      <c r="D77" t="s">
        <v>10</v>
      </c>
      <c r="E77" t="s">
        <v>13</v>
      </c>
      <c r="F77" t="s">
        <v>28</v>
      </c>
      <c r="G77">
        <v>144</v>
      </c>
      <c r="H77">
        <v>16278912</v>
      </c>
      <c r="I77">
        <v>2833668</v>
      </c>
    </row>
    <row r="78" spans="1:9" x14ac:dyDescent="0.3">
      <c r="A78" s="1">
        <v>45886</v>
      </c>
      <c r="B78">
        <v>2025</v>
      </c>
      <c r="C78" t="s">
        <v>40</v>
      </c>
      <c r="D78" t="s">
        <v>15</v>
      </c>
      <c r="E78" t="s">
        <v>11</v>
      </c>
      <c r="F78" t="s">
        <v>35</v>
      </c>
      <c r="G78">
        <v>65</v>
      </c>
      <c r="H78">
        <v>17111380</v>
      </c>
      <c r="I78">
        <v>2259289</v>
      </c>
    </row>
    <row r="79" spans="1:9" x14ac:dyDescent="0.3">
      <c r="A79" s="1">
        <v>45889</v>
      </c>
      <c r="B79">
        <v>2025</v>
      </c>
      <c r="C79" t="s">
        <v>40</v>
      </c>
      <c r="D79" t="s">
        <v>15</v>
      </c>
      <c r="E79" t="s">
        <v>13</v>
      </c>
      <c r="F79" t="s">
        <v>28</v>
      </c>
      <c r="G79">
        <v>166</v>
      </c>
      <c r="H79">
        <v>10629146</v>
      </c>
      <c r="I79">
        <v>2016714</v>
      </c>
    </row>
    <row r="80" spans="1:9" x14ac:dyDescent="0.3">
      <c r="A80" s="1">
        <v>45892</v>
      </c>
      <c r="B80">
        <v>2025</v>
      </c>
      <c r="C80" t="s">
        <v>40</v>
      </c>
      <c r="D80" t="s">
        <v>15</v>
      </c>
      <c r="E80" t="s">
        <v>11</v>
      </c>
      <c r="F80" t="s">
        <v>35</v>
      </c>
      <c r="G80">
        <v>171</v>
      </c>
      <c r="H80">
        <v>18662427</v>
      </c>
      <c r="I80">
        <v>4587198</v>
      </c>
    </row>
    <row r="81" spans="1:9" x14ac:dyDescent="0.3">
      <c r="A81" s="1">
        <v>45895</v>
      </c>
      <c r="B81">
        <v>2025</v>
      </c>
      <c r="C81" t="s">
        <v>40</v>
      </c>
      <c r="D81" t="s">
        <v>17</v>
      </c>
      <c r="E81" t="s">
        <v>20</v>
      </c>
      <c r="F81" t="s">
        <v>33</v>
      </c>
      <c r="G81">
        <v>29</v>
      </c>
      <c r="H81">
        <v>3358345</v>
      </c>
      <c r="I81">
        <v>412928</v>
      </c>
    </row>
    <row r="82" spans="1:9" x14ac:dyDescent="0.3">
      <c r="A82" s="1">
        <v>45898</v>
      </c>
      <c r="B82">
        <v>2025</v>
      </c>
      <c r="C82" t="s">
        <v>40</v>
      </c>
      <c r="D82" t="s">
        <v>15</v>
      </c>
      <c r="E82" t="s">
        <v>24</v>
      </c>
      <c r="F82" t="s">
        <v>25</v>
      </c>
      <c r="G82">
        <v>176</v>
      </c>
      <c r="H82">
        <v>12655280</v>
      </c>
      <c r="I82">
        <v>1800154</v>
      </c>
    </row>
    <row r="83" spans="1:9" x14ac:dyDescent="0.3">
      <c r="A83" s="1">
        <v>45901</v>
      </c>
      <c r="B83">
        <v>2025</v>
      </c>
      <c r="C83" t="s">
        <v>41</v>
      </c>
      <c r="D83" t="s">
        <v>15</v>
      </c>
      <c r="E83" t="s">
        <v>22</v>
      </c>
      <c r="F83" t="s">
        <v>26</v>
      </c>
      <c r="G83">
        <v>21</v>
      </c>
      <c r="H83">
        <v>1350321</v>
      </c>
      <c r="I83">
        <v>198446</v>
      </c>
    </row>
    <row r="84" spans="1:9" x14ac:dyDescent="0.3">
      <c r="A84" s="1">
        <v>45904</v>
      </c>
      <c r="B84">
        <v>2025</v>
      </c>
      <c r="C84" t="s">
        <v>41</v>
      </c>
      <c r="D84" t="s">
        <v>17</v>
      </c>
      <c r="E84" t="s">
        <v>11</v>
      </c>
      <c r="F84" t="s">
        <v>18</v>
      </c>
      <c r="G84">
        <v>58</v>
      </c>
      <c r="H84">
        <v>13843266</v>
      </c>
      <c r="I84">
        <v>3027711</v>
      </c>
    </row>
    <row r="85" spans="1:9" x14ac:dyDescent="0.3">
      <c r="A85" s="1">
        <v>45907</v>
      </c>
      <c r="B85">
        <v>2025</v>
      </c>
      <c r="C85" t="s">
        <v>41</v>
      </c>
      <c r="D85" t="s">
        <v>19</v>
      </c>
      <c r="E85" t="s">
        <v>13</v>
      </c>
      <c r="F85" t="s">
        <v>14</v>
      </c>
      <c r="G85">
        <v>111</v>
      </c>
      <c r="H85">
        <v>18319773</v>
      </c>
      <c r="I85">
        <v>2912631</v>
      </c>
    </row>
    <row r="86" spans="1:9" x14ac:dyDescent="0.3">
      <c r="A86" s="1">
        <v>45910</v>
      </c>
      <c r="B86">
        <v>2025</v>
      </c>
      <c r="C86" t="s">
        <v>41</v>
      </c>
      <c r="D86" t="s">
        <v>17</v>
      </c>
      <c r="E86" t="s">
        <v>24</v>
      </c>
      <c r="F86" t="s">
        <v>32</v>
      </c>
      <c r="G86">
        <v>102</v>
      </c>
      <c r="H86">
        <v>11725308</v>
      </c>
      <c r="I86">
        <v>2840952</v>
      </c>
    </row>
    <row r="87" spans="1:9" x14ac:dyDescent="0.3">
      <c r="A87" s="1">
        <v>45913</v>
      </c>
      <c r="B87">
        <v>2025</v>
      </c>
      <c r="C87" t="s">
        <v>41</v>
      </c>
      <c r="D87" t="s">
        <v>17</v>
      </c>
      <c r="E87" t="s">
        <v>13</v>
      </c>
      <c r="F87" t="s">
        <v>14</v>
      </c>
      <c r="G87">
        <v>28</v>
      </c>
      <c r="H87">
        <v>6991572</v>
      </c>
      <c r="I87">
        <v>1251358</v>
      </c>
    </row>
    <row r="88" spans="1:9" x14ac:dyDescent="0.3">
      <c r="A88" s="1">
        <v>45916</v>
      </c>
      <c r="B88">
        <v>2025</v>
      </c>
      <c r="C88" t="s">
        <v>41</v>
      </c>
      <c r="D88" t="s">
        <v>19</v>
      </c>
      <c r="E88" t="s">
        <v>24</v>
      </c>
      <c r="F88" t="s">
        <v>32</v>
      </c>
      <c r="G88">
        <v>100</v>
      </c>
      <c r="H88">
        <v>22991700</v>
      </c>
      <c r="I88">
        <v>3113594</v>
      </c>
    </row>
    <row r="89" spans="1:9" x14ac:dyDescent="0.3">
      <c r="A89" s="1">
        <v>45919</v>
      </c>
      <c r="B89">
        <v>2025</v>
      </c>
      <c r="C89" t="s">
        <v>41</v>
      </c>
      <c r="D89" t="s">
        <v>15</v>
      </c>
      <c r="E89" t="s">
        <v>24</v>
      </c>
      <c r="F89" t="s">
        <v>32</v>
      </c>
      <c r="G89">
        <v>142</v>
      </c>
      <c r="H89">
        <v>34126292</v>
      </c>
      <c r="I89">
        <v>6062148</v>
      </c>
    </row>
    <row r="90" spans="1:9" x14ac:dyDescent="0.3">
      <c r="A90" s="1">
        <v>45922</v>
      </c>
      <c r="B90">
        <v>2025</v>
      </c>
      <c r="C90" t="s">
        <v>41</v>
      </c>
      <c r="D90" t="s">
        <v>17</v>
      </c>
      <c r="E90" t="s">
        <v>24</v>
      </c>
      <c r="F90" t="s">
        <v>30</v>
      </c>
      <c r="G90">
        <v>47</v>
      </c>
      <c r="H90">
        <v>10866447</v>
      </c>
      <c r="I90">
        <v>1499942</v>
      </c>
    </row>
    <row r="91" spans="1:9" x14ac:dyDescent="0.3">
      <c r="A91" s="1">
        <v>45925</v>
      </c>
      <c r="B91">
        <v>2025</v>
      </c>
      <c r="C91" t="s">
        <v>41</v>
      </c>
      <c r="D91" t="s">
        <v>19</v>
      </c>
      <c r="E91" t="s">
        <v>20</v>
      </c>
      <c r="F91" t="s">
        <v>29</v>
      </c>
      <c r="G91">
        <v>39</v>
      </c>
      <c r="H91">
        <v>6741501</v>
      </c>
      <c r="I91">
        <v>1009056</v>
      </c>
    </row>
    <row r="92" spans="1:9" x14ac:dyDescent="0.3">
      <c r="A92" s="1">
        <v>45928</v>
      </c>
      <c r="B92">
        <v>2025</v>
      </c>
      <c r="C92" t="s">
        <v>41</v>
      </c>
      <c r="D92" t="s">
        <v>19</v>
      </c>
      <c r="E92" t="s">
        <v>24</v>
      </c>
      <c r="F92" t="s">
        <v>25</v>
      </c>
      <c r="G92">
        <v>174</v>
      </c>
      <c r="H92">
        <v>23248836</v>
      </c>
      <c r="I92">
        <v>5427532</v>
      </c>
    </row>
    <row r="93" spans="1:9" x14ac:dyDescent="0.3">
      <c r="A93" s="1">
        <v>45931</v>
      </c>
      <c r="B93">
        <v>2025</v>
      </c>
      <c r="C93" t="s">
        <v>42</v>
      </c>
      <c r="D93" t="s">
        <v>17</v>
      </c>
      <c r="E93" t="s">
        <v>20</v>
      </c>
      <c r="F93" t="s">
        <v>21</v>
      </c>
      <c r="G93">
        <v>25</v>
      </c>
      <c r="H93">
        <v>4819450</v>
      </c>
      <c r="I93">
        <v>663065</v>
      </c>
    </row>
    <row r="94" spans="1:9" x14ac:dyDescent="0.3">
      <c r="A94" s="1">
        <v>45934</v>
      </c>
      <c r="B94">
        <v>2025</v>
      </c>
      <c r="C94" t="s">
        <v>42</v>
      </c>
      <c r="D94" t="s">
        <v>10</v>
      </c>
      <c r="E94" t="s">
        <v>24</v>
      </c>
      <c r="F94" t="s">
        <v>32</v>
      </c>
      <c r="G94">
        <v>158</v>
      </c>
      <c r="H94">
        <v>36044224</v>
      </c>
      <c r="I94">
        <v>4409679</v>
      </c>
    </row>
    <row r="95" spans="1:9" x14ac:dyDescent="0.3">
      <c r="A95" s="1">
        <v>45937</v>
      </c>
      <c r="B95">
        <v>2025</v>
      </c>
      <c r="C95" t="s">
        <v>42</v>
      </c>
      <c r="D95" t="s">
        <v>10</v>
      </c>
      <c r="E95" t="s">
        <v>22</v>
      </c>
      <c r="F95" t="s">
        <v>26</v>
      </c>
      <c r="G95">
        <v>37</v>
      </c>
      <c r="H95">
        <v>12402067</v>
      </c>
      <c r="I95">
        <v>1731672</v>
      </c>
    </row>
    <row r="96" spans="1:9" x14ac:dyDescent="0.3">
      <c r="A96" s="1">
        <v>45940</v>
      </c>
      <c r="B96">
        <v>2025</v>
      </c>
      <c r="C96" t="s">
        <v>42</v>
      </c>
      <c r="D96" t="s">
        <v>19</v>
      </c>
      <c r="E96" t="s">
        <v>24</v>
      </c>
      <c r="F96" t="s">
        <v>32</v>
      </c>
      <c r="G96">
        <v>102</v>
      </c>
      <c r="H96">
        <v>21216918</v>
      </c>
      <c r="I96">
        <v>4026655</v>
      </c>
    </row>
    <row r="97" spans="1:9" x14ac:dyDescent="0.3">
      <c r="A97" s="1">
        <v>45943</v>
      </c>
      <c r="B97">
        <v>2025</v>
      </c>
      <c r="C97" t="s">
        <v>42</v>
      </c>
      <c r="D97" t="s">
        <v>10</v>
      </c>
      <c r="E97" t="s">
        <v>24</v>
      </c>
      <c r="F97" t="s">
        <v>25</v>
      </c>
      <c r="G97">
        <v>53</v>
      </c>
      <c r="H97">
        <v>12738232</v>
      </c>
      <c r="I97">
        <v>2258460</v>
      </c>
    </row>
    <row r="98" spans="1:9" x14ac:dyDescent="0.3">
      <c r="A98" s="1">
        <v>45946</v>
      </c>
      <c r="B98">
        <v>2025</v>
      </c>
      <c r="C98" t="s">
        <v>42</v>
      </c>
      <c r="D98" t="s">
        <v>15</v>
      </c>
      <c r="E98" t="s">
        <v>22</v>
      </c>
      <c r="F98" t="s">
        <v>34</v>
      </c>
      <c r="G98">
        <v>51</v>
      </c>
      <c r="H98">
        <v>17807772</v>
      </c>
      <c r="I98">
        <v>3676490</v>
      </c>
    </row>
    <row r="99" spans="1:9" x14ac:dyDescent="0.3">
      <c r="A99" s="1">
        <v>45949</v>
      </c>
      <c r="B99">
        <v>2025</v>
      </c>
      <c r="C99" t="s">
        <v>42</v>
      </c>
      <c r="D99" t="s">
        <v>10</v>
      </c>
      <c r="E99" t="s">
        <v>22</v>
      </c>
      <c r="F99" t="s">
        <v>34</v>
      </c>
      <c r="G99">
        <v>59</v>
      </c>
      <c r="H99">
        <v>12886898</v>
      </c>
      <c r="I99">
        <v>1566048</v>
      </c>
    </row>
    <row r="100" spans="1:9" x14ac:dyDescent="0.3">
      <c r="A100" s="1">
        <v>45952</v>
      </c>
      <c r="B100">
        <v>2025</v>
      </c>
      <c r="C100" t="s">
        <v>42</v>
      </c>
      <c r="D100" t="s">
        <v>17</v>
      </c>
      <c r="E100" t="s">
        <v>20</v>
      </c>
      <c r="F100" t="s">
        <v>33</v>
      </c>
      <c r="G100">
        <v>44</v>
      </c>
      <c r="H100">
        <v>11450956</v>
      </c>
      <c r="I100">
        <v>1636707</v>
      </c>
    </row>
    <row r="101" spans="1:9" x14ac:dyDescent="0.3">
      <c r="A101" s="1">
        <v>45955</v>
      </c>
      <c r="B101">
        <v>2025</v>
      </c>
      <c r="C101" t="s">
        <v>42</v>
      </c>
      <c r="D101" t="s">
        <v>15</v>
      </c>
      <c r="E101" t="s">
        <v>11</v>
      </c>
      <c r="F101" t="s">
        <v>18</v>
      </c>
      <c r="G101">
        <v>151</v>
      </c>
      <c r="H101">
        <v>22312062</v>
      </c>
      <c r="I101">
        <v>5563121</v>
      </c>
    </row>
    <row r="102" spans="1:9" x14ac:dyDescent="0.3">
      <c r="A102" s="1">
        <v>45958</v>
      </c>
      <c r="B102">
        <v>2025</v>
      </c>
      <c r="C102" t="s">
        <v>42</v>
      </c>
      <c r="D102" t="s">
        <v>15</v>
      </c>
      <c r="E102" t="s">
        <v>24</v>
      </c>
      <c r="F102" t="s">
        <v>32</v>
      </c>
      <c r="G102">
        <v>35</v>
      </c>
      <c r="H102">
        <v>3611440</v>
      </c>
      <c r="I102">
        <v>693056</v>
      </c>
    </row>
    <row r="103" spans="1:9" x14ac:dyDescent="0.3">
      <c r="A103" s="1">
        <v>45961</v>
      </c>
      <c r="B103">
        <v>2025</v>
      </c>
      <c r="C103" t="s">
        <v>42</v>
      </c>
      <c r="D103" t="s">
        <v>10</v>
      </c>
      <c r="E103" t="s">
        <v>13</v>
      </c>
      <c r="F103" t="s">
        <v>16</v>
      </c>
      <c r="G103">
        <v>20</v>
      </c>
      <c r="H103">
        <v>4837320</v>
      </c>
      <c r="I103">
        <v>1034932</v>
      </c>
    </row>
    <row r="104" spans="1:9" x14ac:dyDescent="0.3">
      <c r="A104" s="1">
        <v>45964</v>
      </c>
      <c r="B104">
        <v>2025</v>
      </c>
      <c r="C104" t="s">
        <v>43</v>
      </c>
      <c r="D104" t="s">
        <v>10</v>
      </c>
      <c r="E104" t="s">
        <v>20</v>
      </c>
      <c r="F104" t="s">
        <v>29</v>
      </c>
      <c r="G104">
        <v>180</v>
      </c>
      <c r="H104">
        <v>59233860</v>
      </c>
      <c r="I104">
        <v>11788405</v>
      </c>
    </row>
    <row r="105" spans="1:9" x14ac:dyDescent="0.3">
      <c r="A105" s="1">
        <v>45967</v>
      </c>
      <c r="B105">
        <v>2025</v>
      </c>
      <c r="C105" t="s">
        <v>43</v>
      </c>
      <c r="D105" t="s">
        <v>10</v>
      </c>
      <c r="E105" t="s">
        <v>20</v>
      </c>
      <c r="F105" t="s">
        <v>29</v>
      </c>
      <c r="G105">
        <v>179</v>
      </c>
      <c r="H105">
        <v>24567571</v>
      </c>
      <c r="I105">
        <v>5232905</v>
      </c>
    </row>
    <row r="106" spans="1:9" x14ac:dyDescent="0.3">
      <c r="A106" s="1">
        <v>45970</v>
      </c>
      <c r="B106">
        <v>2025</v>
      </c>
      <c r="C106" t="s">
        <v>43</v>
      </c>
      <c r="D106" t="s">
        <v>15</v>
      </c>
      <c r="E106" t="s">
        <v>22</v>
      </c>
      <c r="F106" t="s">
        <v>26</v>
      </c>
      <c r="G106">
        <v>170</v>
      </c>
      <c r="H106">
        <v>18328890</v>
      </c>
      <c r="I106">
        <v>3886522</v>
      </c>
    </row>
    <row r="107" spans="1:9" x14ac:dyDescent="0.3">
      <c r="A107" s="1">
        <v>45973</v>
      </c>
      <c r="B107">
        <v>2025</v>
      </c>
      <c r="C107" t="s">
        <v>43</v>
      </c>
      <c r="D107" t="s">
        <v>10</v>
      </c>
      <c r="E107" t="s">
        <v>22</v>
      </c>
      <c r="F107" t="s">
        <v>23</v>
      </c>
      <c r="G107">
        <v>70</v>
      </c>
      <c r="H107">
        <v>10363710</v>
      </c>
      <c r="I107">
        <v>1657988</v>
      </c>
    </row>
    <row r="108" spans="1:9" x14ac:dyDescent="0.3">
      <c r="A108" s="1">
        <v>45976</v>
      </c>
      <c r="B108">
        <v>2025</v>
      </c>
      <c r="C108" t="s">
        <v>43</v>
      </c>
      <c r="D108" t="s">
        <v>10</v>
      </c>
      <c r="E108" t="s">
        <v>24</v>
      </c>
      <c r="F108" t="s">
        <v>32</v>
      </c>
      <c r="G108">
        <v>95</v>
      </c>
      <c r="H108">
        <v>21210080</v>
      </c>
      <c r="I108">
        <v>4815066</v>
      </c>
    </row>
    <row r="109" spans="1:9" x14ac:dyDescent="0.3">
      <c r="A109" s="1">
        <v>45979</v>
      </c>
      <c r="B109">
        <v>2025</v>
      </c>
      <c r="C109" t="s">
        <v>43</v>
      </c>
      <c r="D109" t="s">
        <v>17</v>
      </c>
      <c r="E109" t="s">
        <v>11</v>
      </c>
      <c r="F109" t="s">
        <v>18</v>
      </c>
      <c r="G109">
        <v>38</v>
      </c>
      <c r="H109">
        <v>5328664</v>
      </c>
      <c r="I109">
        <v>643307</v>
      </c>
    </row>
    <row r="110" spans="1:9" x14ac:dyDescent="0.3">
      <c r="A110" s="1">
        <v>45982</v>
      </c>
      <c r="B110">
        <v>2025</v>
      </c>
      <c r="C110" t="s">
        <v>43</v>
      </c>
      <c r="D110" t="s">
        <v>15</v>
      </c>
      <c r="E110" t="s">
        <v>11</v>
      </c>
      <c r="F110" t="s">
        <v>18</v>
      </c>
      <c r="G110">
        <v>54</v>
      </c>
      <c r="H110">
        <v>5545584</v>
      </c>
      <c r="I110">
        <v>1061633</v>
      </c>
    </row>
    <row r="111" spans="1:9" x14ac:dyDescent="0.3">
      <c r="A111" s="1">
        <v>45985</v>
      </c>
      <c r="B111">
        <v>2025</v>
      </c>
      <c r="C111" t="s">
        <v>43</v>
      </c>
      <c r="D111" t="s">
        <v>19</v>
      </c>
      <c r="E111" t="s">
        <v>13</v>
      </c>
      <c r="F111" t="s">
        <v>14</v>
      </c>
      <c r="G111">
        <v>81</v>
      </c>
      <c r="H111">
        <v>22883391</v>
      </c>
      <c r="I111">
        <v>3938428</v>
      </c>
    </row>
    <row r="112" spans="1:9" x14ac:dyDescent="0.3">
      <c r="A112" s="1">
        <v>45988</v>
      </c>
      <c r="B112">
        <v>2025</v>
      </c>
      <c r="C112" t="s">
        <v>43</v>
      </c>
      <c r="D112" t="s">
        <v>10</v>
      </c>
      <c r="E112" t="s">
        <v>13</v>
      </c>
      <c r="F112" t="s">
        <v>28</v>
      </c>
      <c r="G112">
        <v>159</v>
      </c>
      <c r="H112">
        <v>27756789</v>
      </c>
      <c r="I112">
        <v>6888813</v>
      </c>
    </row>
    <row r="113" spans="1:9" x14ac:dyDescent="0.3">
      <c r="A113" s="1">
        <v>45991</v>
      </c>
      <c r="B113">
        <v>2025</v>
      </c>
      <c r="C113" t="s">
        <v>43</v>
      </c>
      <c r="D113" t="s">
        <v>17</v>
      </c>
      <c r="E113" t="s">
        <v>13</v>
      </c>
      <c r="F113" t="s">
        <v>28</v>
      </c>
      <c r="G113">
        <v>149</v>
      </c>
      <c r="H113">
        <v>49143776</v>
      </c>
      <c r="I113">
        <v>10722161</v>
      </c>
    </row>
    <row r="114" spans="1:9" x14ac:dyDescent="0.3">
      <c r="A114" s="1">
        <v>45994</v>
      </c>
      <c r="B114">
        <v>2025</v>
      </c>
      <c r="C114" t="s">
        <v>44</v>
      </c>
      <c r="D114" t="s">
        <v>19</v>
      </c>
      <c r="E114" t="s">
        <v>20</v>
      </c>
      <c r="F114" t="s">
        <v>33</v>
      </c>
      <c r="G114">
        <v>144</v>
      </c>
      <c r="H114">
        <v>21439728</v>
      </c>
      <c r="I114">
        <v>3432043</v>
      </c>
    </row>
    <row r="115" spans="1:9" x14ac:dyDescent="0.3">
      <c r="A115" s="1">
        <v>45997</v>
      </c>
      <c r="B115">
        <v>2025</v>
      </c>
      <c r="C115" t="s">
        <v>44</v>
      </c>
      <c r="D115" t="s">
        <v>19</v>
      </c>
      <c r="E115" t="s">
        <v>13</v>
      </c>
      <c r="F115" t="s">
        <v>28</v>
      </c>
      <c r="G115">
        <v>109</v>
      </c>
      <c r="H115">
        <v>30607854</v>
      </c>
      <c r="I115">
        <v>7469542</v>
      </c>
    </row>
    <row r="116" spans="1:9" x14ac:dyDescent="0.3">
      <c r="A116" s="1">
        <v>46000</v>
      </c>
      <c r="B116">
        <v>2025</v>
      </c>
      <c r="C116" t="s">
        <v>44</v>
      </c>
      <c r="D116" t="s">
        <v>15</v>
      </c>
      <c r="E116" t="s">
        <v>13</v>
      </c>
      <c r="F116" t="s">
        <v>14</v>
      </c>
      <c r="G116">
        <v>39</v>
      </c>
      <c r="H116">
        <v>8903817</v>
      </c>
      <c r="I116">
        <v>1687504</v>
      </c>
    </row>
    <row r="117" spans="1:9" x14ac:dyDescent="0.3">
      <c r="A117" s="1">
        <v>46003</v>
      </c>
      <c r="B117">
        <v>2025</v>
      </c>
      <c r="C117" t="s">
        <v>44</v>
      </c>
      <c r="D117" t="s">
        <v>19</v>
      </c>
      <c r="E117" t="s">
        <v>22</v>
      </c>
      <c r="F117" t="s">
        <v>34</v>
      </c>
      <c r="G117">
        <v>116</v>
      </c>
      <c r="H117">
        <v>38591228</v>
      </c>
      <c r="I117">
        <v>4867128</v>
      </c>
    </row>
    <row r="118" spans="1:9" x14ac:dyDescent="0.3">
      <c r="A118" s="1">
        <v>46006</v>
      </c>
      <c r="B118">
        <v>2025</v>
      </c>
      <c r="C118" t="s">
        <v>44</v>
      </c>
      <c r="D118" t="s">
        <v>17</v>
      </c>
      <c r="E118" t="s">
        <v>13</v>
      </c>
      <c r="F118" t="s">
        <v>28</v>
      </c>
      <c r="G118">
        <v>173</v>
      </c>
      <c r="H118">
        <v>32698384</v>
      </c>
      <c r="I118">
        <v>6741575</v>
      </c>
    </row>
    <row r="119" spans="1:9" x14ac:dyDescent="0.3">
      <c r="A119" s="1">
        <v>46009</v>
      </c>
      <c r="B119">
        <v>2025</v>
      </c>
      <c r="C119" t="s">
        <v>44</v>
      </c>
      <c r="D119" t="s">
        <v>10</v>
      </c>
      <c r="E119" t="s">
        <v>20</v>
      </c>
      <c r="F119" t="s">
        <v>33</v>
      </c>
      <c r="G119">
        <v>169</v>
      </c>
      <c r="H119">
        <v>57071807</v>
      </c>
      <c r="I119">
        <v>7876695</v>
      </c>
    </row>
    <row r="120" spans="1:9" x14ac:dyDescent="0.3">
      <c r="A120" s="1">
        <v>46012</v>
      </c>
      <c r="B120">
        <v>2025</v>
      </c>
      <c r="C120" t="s">
        <v>44</v>
      </c>
      <c r="D120" t="s">
        <v>15</v>
      </c>
      <c r="E120" t="s">
        <v>20</v>
      </c>
      <c r="F120" t="s">
        <v>29</v>
      </c>
      <c r="G120">
        <v>171</v>
      </c>
      <c r="H120">
        <v>43385949</v>
      </c>
      <c r="I120">
        <v>5681686</v>
      </c>
    </row>
    <row r="121" spans="1:9" x14ac:dyDescent="0.3">
      <c r="A121" s="1">
        <v>46015</v>
      </c>
      <c r="B121">
        <v>2025</v>
      </c>
      <c r="C121" t="s">
        <v>44</v>
      </c>
      <c r="D121" t="s">
        <v>19</v>
      </c>
      <c r="E121" t="s">
        <v>22</v>
      </c>
      <c r="F121" t="s">
        <v>34</v>
      </c>
      <c r="G121">
        <v>69</v>
      </c>
      <c r="H121">
        <v>9675939</v>
      </c>
      <c r="I121">
        <v>2237583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T8"/>
  <sheetViews>
    <sheetView topLeftCell="Q4" workbookViewId="0">
      <selection activeCell="J24" sqref="J24"/>
    </sheetView>
  </sheetViews>
  <sheetFormatPr defaultRowHeight="14.4" x14ac:dyDescent="0.3"/>
  <cols>
    <col min="1" max="1" width="12.5546875" bestFit="1" customWidth="1"/>
    <col min="2" max="2" width="15.21875" bestFit="1" customWidth="1"/>
    <col min="4" max="4" width="12.5546875" bestFit="1" customWidth="1"/>
    <col min="5" max="5" width="14.88671875" bestFit="1" customWidth="1"/>
    <col min="6" max="6" width="15.5546875" bestFit="1" customWidth="1"/>
    <col min="7" max="7" width="13.109375" bestFit="1" customWidth="1"/>
    <col min="8" max="8" width="12.5546875" customWidth="1"/>
    <col min="9" max="10" width="12.5546875" bestFit="1" customWidth="1"/>
    <col min="11" max="11" width="15.21875" bestFit="1" customWidth="1"/>
    <col min="12" max="12" width="15.6640625" bestFit="1" customWidth="1"/>
    <col min="13" max="13" width="12.5546875" bestFit="1" customWidth="1"/>
    <col min="14" max="14" width="14.88671875" bestFit="1" customWidth="1"/>
    <col min="15" max="15" width="15.5546875" customWidth="1"/>
    <col min="16" max="16" width="12.5546875" bestFit="1" customWidth="1"/>
    <col min="17" max="17" width="12.109375" bestFit="1" customWidth="1"/>
    <col min="18" max="19" width="12.5546875" bestFit="1" customWidth="1"/>
    <col min="20" max="20" width="14.88671875" bestFit="1" customWidth="1"/>
  </cols>
  <sheetData>
    <row r="3" spans="1:20" x14ac:dyDescent="0.3">
      <c r="A3" s="2" t="s">
        <v>45</v>
      </c>
      <c r="B3" t="s">
        <v>48</v>
      </c>
    </row>
    <row r="4" spans="1:20" x14ac:dyDescent="0.3">
      <c r="A4" s="3" t="s">
        <v>13</v>
      </c>
      <c r="B4" s="15">
        <v>81</v>
      </c>
      <c r="D4" s="2" t="s">
        <v>45</v>
      </c>
      <c r="E4" t="s">
        <v>47</v>
      </c>
      <c r="G4" s="2" t="s">
        <v>45</v>
      </c>
      <c r="H4" t="s">
        <v>49</v>
      </c>
      <c r="J4" s="2" t="s">
        <v>45</v>
      </c>
      <c r="K4" t="s">
        <v>48</v>
      </c>
    </row>
    <row r="5" spans="1:20" x14ac:dyDescent="0.3">
      <c r="A5" s="3" t="s">
        <v>46</v>
      </c>
      <c r="B5" s="15">
        <v>81</v>
      </c>
      <c r="D5" s="3" t="s">
        <v>43</v>
      </c>
      <c r="E5" s="15">
        <v>22883391</v>
      </c>
      <c r="G5" s="3" t="s">
        <v>19</v>
      </c>
      <c r="H5">
        <v>27477678</v>
      </c>
      <c r="J5" s="3" t="s">
        <v>14</v>
      </c>
      <c r="K5" s="15">
        <v>81</v>
      </c>
    </row>
    <row r="6" spans="1:20" x14ac:dyDescent="0.3">
      <c r="D6" s="3" t="s">
        <v>46</v>
      </c>
      <c r="E6" s="15">
        <v>22883391</v>
      </c>
      <c r="G6" s="3" t="s">
        <v>46</v>
      </c>
      <c r="H6">
        <v>27477678</v>
      </c>
      <c r="J6" s="3" t="s">
        <v>46</v>
      </c>
      <c r="K6" s="15">
        <v>81</v>
      </c>
      <c r="M6" s="2" t="s">
        <v>45</v>
      </c>
      <c r="N6" t="s">
        <v>47</v>
      </c>
      <c r="P6" s="2" t="s">
        <v>45</v>
      </c>
      <c r="Q6" t="s">
        <v>49</v>
      </c>
      <c r="S6" s="2" t="s">
        <v>45</v>
      </c>
      <c r="T6" t="s">
        <v>47</v>
      </c>
    </row>
    <row r="7" spans="1:20" x14ac:dyDescent="0.3">
      <c r="M7" s="3">
        <v>2025</v>
      </c>
      <c r="N7" s="15">
        <v>22883391</v>
      </c>
      <c r="P7" s="3" t="s">
        <v>13</v>
      </c>
      <c r="Q7" s="15">
        <v>3938428</v>
      </c>
      <c r="S7" s="3" t="s">
        <v>19</v>
      </c>
      <c r="T7" s="4">
        <v>22883391</v>
      </c>
    </row>
    <row r="8" spans="1:20" x14ac:dyDescent="0.3">
      <c r="M8" s="3" t="s">
        <v>46</v>
      </c>
      <c r="N8" s="15">
        <v>22883391</v>
      </c>
      <c r="P8" s="3" t="s">
        <v>46</v>
      </c>
      <c r="Q8" s="15">
        <v>3938428</v>
      </c>
      <c r="S8" s="3" t="s">
        <v>46</v>
      </c>
      <c r="T8" s="4">
        <v>22883391</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W7"/>
  <sheetViews>
    <sheetView tabSelected="1" zoomScale="53" workbookViewId="0">
      <selection activeCell="Y18" sqref="Y18"/>
    </sheetView>
  </sheetViews>
  <sheetFormatPr defaultColWidth="9.109375" defaultRowHeight="14.4" x14ac:dyDescent="0.3"/>
  <cols>
    <col min="1" max="16384" width="9.109375" style="5"/>
  </cols>
  <sheetData>
    <row r="1" spans="5:23" ht="15" thickBot="1" x14ac:dyDescent="0.35"/>
    <row r="2" spans="5:23" x14ac:dyDescent="0.3">
      <c r="E2" s="6" t="s">
        <v>50</v>
      </c>
      <c r="F2" s="7"/>
      <c r="G2" s="7"/>
      <c r="H2" s="7"/>
      <c r="I2" s="7"/>
      <c r="J2" s="7"/>
      <c r="K2" s="7"/>
      <c r="L2" s="7"/>
      <c r="M2" s="7"/>
      <c r="N2" s="7"/>
      <c r="O2" s="7"/>
      <c r="P2" s="7"/>
      <c r="Q2" s="7"/>
      <c r="R2" s="7"/>
      <c r="S2" s="7"/>
      <c r="T2" s="7"/>
      <c r="U2" s="7"/>
      <c r="V2" s="7"/>
      <c r="W2" s="8"/>
    </row>
    <row r="3" spans="5:23" x14ac:dyDescent="0.3">
      <c r="E3" s="9"/>
      <c r="F3" s="10"/>
      <c r="G3" s="10"/>
      <c r="H3" s="10"/>
      <c r="I3" s="10"/>
      <c r="J3" s="10"/>
      <c r="K3" s="10"/>
      <c r="L3" s="10"/>
      <c r="M3" s="10"/>
      <c r="N3" s="10"/>
      <c r="O3" s="10"/>
      <c r="P3" s="10"/>
      <c r="Q3" s="10"/>
      <c r="R3" s="10"/>
      <c r="S3" s="10"/>
      <c r="T3" s="10"/>
      <c r="U3" s="10"/>
      <c r="V3" s="10"/>
      <c r="W3" s="11"/>
    </row>
    <row r="4" spans="5:23" x14ac:dyDescent="0.3">
      <c r="E4" s="9"/>
      <c r="F4" s="10"/>
      <c r="G4" s="10"/>
      <c r="H4" s="10"/>
      <c r="I4" s="10"/>
      <c r="J4" s="10"/>
      <c r="K4" s="10"/>
      <c r="L4" s="10"/>
      <c r="M4" s="10"/>
      <c r="N4" s="10"/>
      <c r="O4" s="10"/>
      <c r="P4" s="10"/>
      <c r="Q4" s="10"/>
      <c r="R4" s="10"/>
      <c r="S4" s="10"/>
      <c r="T4" s="10"/>
      <c r="U4" s="10"/>
      <c r="V4" s="10"/>
      <c r="W4" s="11"/>
    </row>
    <row r="5" spans="5:23" x14ac:dyDescent="0.3">
      <c r="E5" s="9"/>
      <c r="F5" s="10"/>
      <c r="G5" s="10"/>
      <c r="H5" s="10"/>
      <c r="I5" s="10"/>
      <c r="J5" s="10"/>
      <c r="K5" s="10"/>
      <c r="L5" s="10"/>
      <c r="M5" s="10"/>
      <c r="N5" s="10"/>
      <c r="O5" s="10"/>
      <c r="P5" s="10"/>
      <c r="Q5" s="10"/>
      <c r="R5" s="10"/>
      <c r="S5" s="10"/>
      <c r="T5" s="10"/>
      <c r="U5" s="10"/>
      <c r="V5" s="10"/>
      <c r="W5" s="11"/>
    </row>
    <row r="6" spans="5:23" x14ac:dyDescent="0.3">
      <c r="E6" s="9"/>
      <c r="F6" s="10"/>
      <c r="G6" s="10"/>
      <c r="H6" s="10"/>
      <c r="I6" s="10"/>
      <c r="J6" s="10"/>
      <c r="K6" s="10"/>
      <c r="L6" s="10"/>
      <c r="M6" s="10"/>
      <c r="N6" s="10"/>
      <c r="O6" s="10"/>
      <c r="P6" s="10"/>
      <c r="Q6" s="10"/>
      <c r="R6" s="10"/>
      <c r="S6" s="10"/>
      <c r="T6" s="10"/>
      <c r="U6" s="10"/>
      <c r="V6" s="10"/>
      <c r="W6" s="11"/>
    </row>
    <row r="7" spans="5:23" ht="15" thickBot="1" x14ac:dyDescent="0.35">
      <c r="E7" s="12"/>
      <c r="F7" s="13"/>
      <c r="G7" s="13"/>
      <c r="H7" s="13"/>
      <c r="I7" s="13"/>
      <c r="J7" s="13"/>
      <c r="K7" s="13"/>
      <c r="L7" s="13"/>
      <c r="M7" s="13"/>
      <c r="N7" s="13"/>
      <c r="O7" s="13"/>
      <c r="P7" s="13"/>
      <c r="Q7" s="13"/>
      <c r="R7" s="13"/>
      <c r="S7" s="13"/>
      <c r="T7" s="13"/>
      <c r="U7" s="13"/>
      <c r="V7" s="13"/>
      <c r="W7" s="14"/>
    </row>
  </sheetData>
  <mergeCells count="1">
    <mergeCell ref="E2:W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 sales sample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bhargavimadiwal02@outlook.com</cp:lastModifiedBy>
  <cp:lastPrinted>2026-06-01T22:16:06Z</cp:lastPrinted>
  <dcterms:created xsi:type="dcterms:W3CDTF">2026-06-01T14:20:46Z</dcterms:created>
  <dcterms:modified xsi:type="dcterms:W3CDTF">2026-06-05T17:26:52Z</dcterms:modified>
  <cp:contentStatus/>
</cp:coreProperties>
</file>