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d636d467e500a1/CHUCK/Work/Skripsie/GoogleEarth/"/>
    </mc:Choice>
  </mc:AlternateContent>
  <xr:revisionPtr revIDLastSave="0" documentId="8_{D3136958-BD08-46B9-91A4-BBE50602C7A2}" xr6:coauthVersionLast="47" xr6:coauthVersionMax="47" xr10:uidLastSave="{00000000-0000-0000-0000-000000000000}"/>
  <bookViews>
    <workbookView xWindow="-110" yWindow="-110" windowWidth="38620" windowHeight="21820" xr2:uid="{A933F477-AA43-4EFF-8D64-5DF405E1A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39" i="1"/>
  <c r="G40" i="1"/>
  <c r="G41" i="1"/>
  <c r="G42" i="1"/>
  <c r="G43" i="1"/>
  <c r="G44" i="1"/>
  <c r="G39" i="1"/>
  <c r="F32" i="1"/>
  <c r="F33" i="1"/>
  <c r="F34" i="1"/>
  <c r="F35" i="1"/>
  <c r="F36" i="1"/>
  <c r="F31" i="1"/>
  <c r="I24" i="1"/>
  <c r="F24" i="1" s="1"/>
  <c r="F23" i="1"/>
  <c r="I25" i="1" l="1"/>
  <c r="I26" i="1" s="1"/>
  <c r="I27" i="1" s="1"/>
  <c r="F26" i="1"/>
  <c r="F25" i="1"/>
  <c r="F27" i="1" l="1"/>
  <c r="I28" i="1"/>
  <c r="F28" i="1" s="1"/>
</calcChain>
</file>

<file path=xl/sharedStrings.xml><?xml version="1.0" encoding="utf-8"?>
<sst xmlns="http://schemas.openxmlformats.org/spreadsheetml/2006/main" count="37" uniqueCount="35">
  <si>
    <t>Estimated GPS Location for image 6: (-31.568483037081148, 21.190766602919826)</t>
  </si>
  <si>
    <t>Actual GPS Location for image 6: (-31.563252777777777, 21.2198)</t>
  </si>
  <si>
    <t>Estimated GPS Location for image 7: (-31.56351478802271, 21.219847373884278)</t>
  </si>
  <si>
    <t>Actual GPS Location for image 7: (-31.563147222222224, 21.220791666666663)</t>
  </si>
  <si>
    <t>Estimated GPS Location for image 5: (-31.57560821307444, 21.171950138690214)</t>
  </si>
  <si>
    <t>Actual GPS Location for image 5: (-31.560902777777777, 21.191411111111112)</t>
  </si>
  <si>
    <t>Estimated GPS Location for image 4: (-31.587357826551447, 21.165819601899535)</t>
  </si>
  <si>
    <t>Actual GPS Location for image 4: (-31.56978611111111, 21.168536111111113)</t>
  </si>
  <si>
    <t>Estimated GPS Location for image 3: (-31.60189562322342, 21.164547211381997)</t>
  </si>
  <si>
    <t>Actual GPS Location for image 3: (-31.585372222222222, 21.1602)</t>
  </si>
  <si>
    <t>Estimated GPS Location for image 2: (-31.622316501443436, 21.150815065197293)</t>
  </si>
  <si>
    <t>Actual GPS Location for image 2: (-31.60165277777778, 21.158741666666664)</t>
  </si>
  <si>
    <t>7-&gt;6</t>
  </si>
  <si>
    <t>ACT X</t>
  </si>
  <si>
    <t>Y</t>
  </si>
  <si>
    <t>IM 2 (GIVEN IMAGE 1)</t>
  </si>
  <si>
    <t>IMAGE 7 GIVEN IMAGE 6)</t>
  </si>
  <si>
    <t>im7</t>
  </si>
  <si>
    <t>Z=MA+C</t>
  </si>
  <si>
    <t>A_x</t>
  </si>
  <si>
    <t>C_x</t>
  </si>
  <si>
    <t>ESTIMS X</t>
  </si>
  <si>
    <t>Z_x</t>
  </si>
  <si>
    <t>+</t>
  </si>
  <si>
    <t>M</t>
  </si>
  <si>
    <t>A</t>
  </si>
  <si>
    <t>Delta Y: -4.517822265625</t>
  </si>
  <si>
    <t>Delta Y: 61.46368408203125</t>
  </si>
  <si>
    <t xml:space="preserve"> Delta Y: -325.57958984375</t>
  </si>
  <si>
    <t>Delta Y: -535.9147338867188</t>
  </si>
  <si>
    <t xml:space="preserve"> Delta Y: -553.647216796875</t>
  </si>
  <si>
    <t>Delta Y: -594.0257568359375</t>
  </si>
  <si>
    <t>Estim_x</t>
  </si>
  <si>
    <t>reduced Z_x</t>
  </si>
  <si>
    <t>factor_estim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</si>
</sst>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8373-B4BB-4375-9E5A-B8036FF4F315}">
  <dimension ref="C8:P44"/>
  <sheetViews>
    <sheetView tabSelected="1" workbookViewId="0">
      <selection activeCell="I42" sqref="I42"/>
    </sheetView>
  </sheetViews>
  <sheetFormatPr defaultRowHeight="14.5" x14ac:dyDescent="0.35"/>
  <cols>
    <col min="4" max="4" width="31.54296875" customWidth="1"/>
    <col min="5" max="5" width="15.81640625" customWidth="1"/>
    <col min="6" max="6" width="25.36328125" customWidth="1"/>
    <col min="7" max="7" width="16.36328125" customWidth="1"/>
    <col min="8" max="8" width="14.90625" customWidth="1"/>
    <col min="9" max="9" width="39.81640625" customWidth="1"/>
  </cols>
  <sheetData>
    <row r="8" spans="3:14" x14ac:dyDescent="0.35">
      <c r="L8" t="s">
        <v>19</v>
      </c>
      <c r="M8" t="s">
        <v>17</v>
      </c>
    </row>
    <row r="9" spans="3:14" x14ac:dyDescent="0.35">
      <c r="D9" t="s">
        <v>21</v>
      </c>
      <c r="E9" t="s">
        <v>14</v>
      </c>
      <c r="G9" t="s">
        <v>13</v>
      </c>
      <c r="H9" t="s">
        <v>14</v>
      </c>
      <c r="L9">
        <v>21.220791666666599</v>
      </c>
    </row>
    <row r="10" spans="3:14" x14ac:dyDescent="0.35">
      <c r="C10" t="s">
        <v>12</v>
      </c>
      <c r="D10">
        <v>-31.563514788022701</v>
      </c>
      <c r="E10">
        <v>21.2198473738842</v>
      </c>
      <c r="G10">
        <v>-31.563147222222199</v>
      </c>
      <c r="H10">
        <v>21.220791666666599</v>
      </c>
      <c r="L10">
        <v>21.219799999999999</v>
      </c>
      <c r="N10" t="s">
        <v>26</v>
      </c>
    </row>
    <row r="11" spans="3:14" x14ac:dyDescent="0.35">
      <c r="D11">
        <v>-31.568483037081101</v>
      </c>
      <c r="E11">
        <v>21.190766602919801</v>
      </c>
      <c r="G11">
        <v>-31.563252777777699</v>
      </c>
      <c r="H11">
        <v>21.219799999999999</v>
      </c>
      <c r="L11">
        <v>21.191411111111101</v>
      </c>
      <c r="N11" t="s">
        <v>27</v>
      </c>
    </row>
    <row r="12" spans="3:14" x14ac:dyDescent="0.35">
      <c r="D12">
        <v>-31.5756082130744</v>
      </c>
      <c r="E12">
        <v>21.1719501386902</v>
      </c>
      <c r="G12">
        <v>-31.560902777777699</v>
      </c>
      <c r="H12">
        <v>21.191411111111101</v>
      </c>
      <c r="L12">
        <v>21.168536111111099</v>
      </c>
      <c r="N12" t="s">
        <v>28</v>
      </c>
    </row>
    <row r="13" spans="3:14" x14ac:dyDescent="0.35">
      <c r="D13">
        <v>-31.587357826551401</v>
      </c>
      <c r="E13">
        <v>21.1658196018995</v>
      </c>
      <c r="G13">
        <v>-31.5697861111111</v>
      </c>
      <c r="H13">
        <v>21.168536111111099</v>
      </c>
      <c r="L13">
        <v>21.1602</v>
      </c>
      <c r="N13" t="s">
        <v>29</v>
      </c>
    </row>
    <row r="14" spans="3:14" x14ac:dyDescent="0.35">
      <c r="D14">
        <v>-31.601895623223399</v>
      </c>
      <c r="E14">
        <v>21.164547211381901</v>
      </c>
      <c r="G14">
        <v>-31.585372222222201</v>
      </c>
      <c r="H14">
        <v>21.1602</v>
      </c>
      <c r="L14">
        <v>21.1587416666666</v>
      </c>
      <c r="N14" t="s">
        <v>30</v>
      </c>
    </row>
    <row r="15" spans="3:14" x14ac:dyDescent="0.35">
      <c r="D15">
        <v>-31.6223165014434</v>
      </c>
      <c r="E15">
        <v>21.1508150651972</v>
      </c>
      <c r="G15">
        <v>-31.601652777777701</v>
      </c>
      <c r="H15">
        <v>21.1587416666666</v>
      </c>
      <c r="L15">
        <v>21.144586100000001</v>
      </c>
      <c r="N15" t="s">
        <v>31</v>
      </c>
    </row>
    <row r="17" spans="3:16" x14ac:dyDescent="0.35">
      <c r="P17" t="s">
        <v>2</v>
      </c>
    </row>
    <row r="18" spans="3:16" x14ac:dyDescent="0.35">
      <c r="P18" t="s">
        <v>3</v>
      </c>
    </row>
    <row r="20" spans="3:16" x14ac:dyDescent="0.35">
      <c r="D20" t="s">
        <v>18</v>
      </c>
      <c r="P20" t="s">
        <v>0</v>
      </c>
    </row>
    <row r="21" spans="3:16" x14ac:dyDescent="0.35">
      <c r="F21" t="s">
        <v>32</v>
      </c>
      <c r="G21" t="s">
        <v>20</v>
      </c>
      <c r="H21" t="s">
        <v>23</v>
      </c>
      <c r="I21" t="s">
        <v>24</v>
      </c>
      <c r="J21" t="s">
        <v>25</v>
      </c>
      <c r="P21" t="s">
        <v>1</v>
      </c>
    </row>
    <row r="22" spans="3:16" x14ac:dyDescent="0.35">
      <c r="E22" t="s">
        <v>22</v>
      </c>
      <c r="G22">
        <v>-31.563147222222199</v>
      </c>
      <c r="H22" t="s">
        <v>17</v>
      </c>
    </row>
    <row r="23" spans="3:16" x14ac:dyDescent="0.35">
      <c r="C23" t="s">
        <v>16</v>
      </c>
      <c r="E23">
        <v>-31.563147222222199</v>
      </c>
      <c r="F23">
        <f>G23+J23*I23</f>
        <v>-31.561738022528676</v>
      </c>
      <c r="G23">
        <v>-31.563252777777699</v>
      </c>
      <c r="I23" s="1">
        <v>5.0000000000000002E-5</v>
      </c>
      <c r="J23">
        <v>30.2951049804687</v>
      </c>
      <c r="P23" t="s">
        <v>4</v>
      </c>
    </row>
    <row r="24" spans="3:16" x14ac:dyDescent="0.35">
      <c r="E24">
        <v>-31.563252777777699</v>
      </c>
      <c r="F24">
        <f t="shared" ref="F24:F28" si="0">G24+J24*I24</f>
        <v>-31.51707915717223</v>
      </c>
      <c r="G24">
        <v>-31.560902777777699</v>
      </c>
      <c r="I24">
        <f>I23</f>
        <v>5.0000000000000002E-5</v>
      </c>
      <c r="J24">
        <v>876.472412109375</v>
      </c>
      <c r="P24" t="s">
        <v>5</v>
      </c>
    </row>
    <row r="25" spans="3:16" x14ac:dyDescent="0.35">
      <c r="E25">
        <v>-31.560902777777699</v>
      </c>
      <c r="F25">
        <f t="shared" si="0"/>
        <v>-31.536126894802507</v>
      </c>
      <c r="G25">
        <v>-31.5697861111111</v>
      </c>
      <c r="I25">
        <f t="shared" ref="I25:I28" si="1">I24</f>
        <v>5.0000000000000002E-5</v>
      </c>
      <c r="J25">
        <v>673.184326171875</v>
      </c>
    </row>
    <row r="26" spans="3:16" x14ac:dyDescent="0.35">
      <c r="E26">
        <v>-31.5697861111111</v>
      </c>
      <c r="F26">
        <f t="shared" si="0"/>
        <v>-31.573892882622591</v>
      </c>
      <c r="G26">
        <v>-31.585372222222201</v>
      </c>
      <c r="I26">
        <f t="shared" si="1"/>
        <v>5.0000000000000002E-5</v>
      </c>
      <c r="J26">
        <v>229.58679199218699</v>
      </c>
      <c r="P26" t="s">
        <v>6</v>
      </c>
    </row>
    <row r="27" spans="3:16" x14ac:dyDescent="0.35">
      <c r="E27">
        <v>-31.585372222222201</v>
      </c>
      <c r="F27">
        <f t="shared" si="0"/>
        <v>-31.600248819647817</v>
      </c>
      <c r="G27">
        <v>-31.601652777777701</v>
      </c>
      <c r="I27">
        <f t="shared" si="1"/>
        <v>5.0000000000000002E-5</v>
      </c>
      <c r="J27">
        <v>28.0791625976562</v>
      </c>
      <c r="P27" t="s">
        <v>7</v>
      </c>
    </row>
    <row r="28" spans="3:16" x14ac:dyDescent="0.35">
      <c r="C28" t="s">
        <v>15</v>
      </c>
      <c r="E28">
        <v>-31.601652777777701</v>
      </c>
      <c r="F28">
        <f t="shared" si="0"/>
        <v>-31.549054044335939</v>
      </c>
      <c r="G28">
        <v>-31.5688861</v>
      </c>
      <c r="I28">
        <f t="shared" si="1"/>
        <v>5.0000000000000002E-5</v>
      </c>
      <c r="J28">
        <v>396.64111328125</v>
      </c>
    </row>
    <row r="29" spans="3:16" x14ac:dyDescent="0.35">
      <c r="P29" t="s">
        <v>8</v>
      </c>
    </row>
    <row r="30" spans="3:16" x14ac:dyDescent="0.35">
      <c r="F30" t="s">
        <v>33</v>
      </c>
      <c r="P30" t="s">
        <v>9</v>
      </c>
    </row>
    <row r="31" spans="3:16" x14ac:dyDescent="0.35">
      <c r="F31">
        <f>E23-G23</f>
        <v>1.0555555549984774E-4</v>
      </c>
      <c r="H31">
        <v>30.2951049804687</v>
      </c>
    </row>
    <row r="32" spans="3:16" x14ac:dyDescent="0.35">
      <c r="F32">
        <f t="shared" ref="F32:F36" si="2">E24-G24</f>
        <v>-2.3499999999998522E-3</v>
      </c>
      <c r="H32">
        <v>876.472412109375</v>
      </c>
      <c r="P32" t="s">
        <v>10</v>
      </c>
    </row>
    <row r="33" spans="6:16" x14ac:dyDescent="0.35">
      <c r="F33">
        <f t="shared" si="2"/>
        <v>8.8833333334008557E-3</v>
      </c>
      <c r="H33">
        <v>673.184326171875</v>
      </c>
      <c r="P33" t="s">
        <v>11</v>
      </c>
    </row>
    <row r="34" spans="6:16" x14ac:dyDescent="0.35">
      <c r="F34">
        <f t="shared" si="2"/>
        <v>1.558611111110153E-2</v>
      </c>
      <c r="H34">
        <v>229.58679199218699</v>
      </c>
    </row>
    <row r="35" spans="6:16" x14ac:dyDescent="0.35">
      <c r="F35">
        <f t="shared" si="2"/>
        <v>1.6280555555500342E-2</v>
      </c>
      <c r="H35">
        <v>28.0791625976562</v>
      </c>
    </row>
    <row r="36" spans="6:16" x14ac:dyDescent="0.35">
      <c r="F36">
        <f t="shared" si="2"/>
        <v>-3.2766677777701148E-2</v>
      </c>
      <c r="H36">
        <v>396.64111328125</v>
      </c>
    </row>
    <row r="38" spans="6:16" x14ac:dyDescent="0.35">
      <c r="G38" t="s">
        <v>34</v>
      </c>
    </row>
    <row r="39" spans="6:16" x14ac:dyDescent="0.35">
      <c r="G39">
        <f>F31/H31</f>
        <v>3.4842445856483934E-6</v>
      </c>
      <c r="H39">
        <f>G39*1000000</f>
        <v>3.4842445856483932</v>
      </c>
    </row>
    <row r="40" spans="6:16" x14ac:dyDescent="0.35">
      <c r="G40">
        <f t="shared" ref="G40:G44" si="3">F32/H32</f>
        <v>-2.6812024742960144E-6</v>
      </c>
      <c r="H40">
        <f t="shared" ref="H40:H44" si="4">G40*1000000</f>
        <v>-2.6812024742960143</v>
      </c>
    </row>
    <row r="41" spans="6:16" x14ac:dyDescent="0.35">
      <c r="G41">
        <f t="shared" si="3"/>
        <v>1.3195989550019313E-5</v>
      </c>
      <c r="H41">
        <f t="shared" si="4"/>
        <v>13.195989550019313</v>
      </c>
    </row>
    <row r="42" spans="6:16" x14ac:dyDescent="0.35">
      <c r="G42">
        <f t="shared" si="3"/>
        <v>6.7887664511780531E-5</v>
      </c>
      <c r="H42">
        <f t="shared" si="4"/>
        <v>67.887664511780528</v>
      </c>
    </row>
    <row r="43" spans="6:16" x14ac:dyDescent="0.35">
      <c r="G43">
        <f t="shared" si="3"/>
        <v>5.7980915559281308E-4</v>
      </c>
      <c r="H43">
        <f t="shared" si="4"/>
        <v>579.80915559281311</v>
      </c>
    </row>
    <row r="44" spans="6:16" x14ac:dyDescent="0.35">
      <c r="G44">
        <f t="shared" si="3"/>
        <v>-8.2610391813989724E-5</v>
      </c>
      <c r="H44">
        <f t="shared" si="4"/>
        <v>-82.610391813989722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Shaboodien, S, Mr [25002783@sun.ac.za]</dc:creator>
  <cp:lastModifiedBy>Shaboodien, S, Mr [25002783@sun.ac.za]</cp:lastModifiedBy>
  <dcterms:created xsi:type="dcterms:W3CDTF">2024-08-02T14:24:55Z</dcterms:created>
  <dcterms:modified xsi:type="dcterms:W3CDTF">2024-08-02T14:53:35Z</dcterms:modified>
</cp:coreProperties>
</file>