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eafit.sharepoint.com/sites/TRABAJODEGRADO9582/Documentos compartidos/General/INCLUSION/"/>
    </mc:Choice>
  </mc:AlternateContent>
  <xr:revisionPtr revIDLastSave="20" documentId="8_{1780E394-BBEB-47B3-8774-92ED2DDEA2BD}" xr6:coauthVersionLast="47" xr6:coauthVersionMax="47" xr10:uidLastSave="{ADEFF228-9CB1-4E27-92CB-EDA03EACD015}"/>
  <bookViews>
    <workbookView minimized="1" xWindow="380" yWindow="380" windowWidth="14400" windowHeight="7360" activeTab="1" xr2:uid="{33B133CB-0CED-423D-9534-F0927D8278A7}"/>
  </bookViews>
  <sheets>
    <sheet name="Ficha" sheetId="2" r:id="rId1"/>
    <sheet name="Dato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6" i="1" l="1"/>
  <c r="AX4" i="1"/>
</calcChain>
</file>

<file path=xl/sharedStrings.xml><?xml version="1.0" encoding="utf-8"?>
<sst xmlns="http://schemas.openxmlformats.org/spreadsheetml/2006/main" count="118" uniqueCount="91">
  <si>
    <t>FICHA TÉCNICA</t>
  </si>
  <si>
    <t>Serie</t>
  </si>
  <si>
    <t>Periodicidad</t>
  </si>
  <si>
    <t>Anual</t>
  </si>
  <si>
    <t>Entidades incluidas</t>
  </si>
  <si>
    <t>Establecimientos de crédito (bancos, compañías de financiamiento comercial, cooperativas de carácter financiero, corporaciones financieras y sociedades especializadas en depósitos y pagos electrónicos) vigilados por la Superintendencia Financiera de Colombia (SFC), cooperativas de ahorro y crédito vigiladas por la Superintendencia de la Economía Solidaria y ONG especializadas en la colocación de microcrédito no vigiladas por</t>
  </si>
  <si>
    <t>Notas sobre el cálculo de indicadores</t>
  </si>
  <si>
    <t>Los cálculos del porcentaje de adultos con al menos un producto financiero como proporción del total de adultos no incluyen a los corregimientos departamentales. Además, estos se construyen con la información del total de adultos provista por el DANE, que emplea proyecciones basadas en el censo de 2018. Fenómenos migratorios pueden generar sobreestimaciones del número de adultos con productos financieros o subestimaciones del número de adultos en zonas de alta densidad poblacional. Como resultado, (i) no se recomienda calcular indicadores de acceso a nivel municipal y (ii) algunos indicadores de acceso a nivel departamental pueden estar arriba del 100%.</t>
  </si>
  <si>
    <t>Fecha de corte</t>
  </si>
  <si>
    <t>Fuente</t>
  </si>
  <si>
    <t>Para los datos de tenencia de productos financieros: TransUnion. 
Para datos de saldos: Superintendencia Financiera de Colombia y Superintendencia de la Economía Solidaria.
Para datos de canales: Superintendencia Financiera de Colombia, Superintendencia de la Economía Solidaria y ONG microfinancieras.
Para datos de desembolsos: Superintendencia Financiera de Colombia, Superintendencia de la Economía Solidaria y ONG microfinancieras.
Para los datos del número de adultos: DANE.</t>
  </si>
  <si>
    <t>Departamento</t>
  </si>
  <si>
    <t>Acceso</t>
  </si>
  <si>
    <t>Uso</t>
  </si>
  <si>
    <t>Ahorro</t>
  </si>
  <si>
    <t>Microcrédito</t>
  </si>
  <si>
    <t>Otros créditos</t>
  </si>
  <si>
    <t>Cobertura</t>
  </si>
  <si>
    <t>Al menos un producto</t>
  </si>
  <si>
    <t>Depósitos</t>
  </si>
  <si>
    <t>Crédito</t>
  </si>
  <si>
    <t>Por producto</t>
  </si>
  <si>
    <t>Depósito</t>
  </si>
  <si>
    <t>Número de cuentas de ahorro por 10.000 habitantes</t>
  </si>
  <si>
    <t>Saldo promedio cuentas de ahorro</t>
  </si>
  <si>
    <t>Número de depósitos de bajo monto por 10.000 habitantes</t>
  </si>
  <si>
    <t>Número de desembolsos de microcrédito por 10.000 habitantes</t>
  </si>
  <si>
    <t>Monto desembolsado en microcrédito</t>
  </si>
  <si>
    <t>Número de crédito de consumo por 10.000 habitantes</t>
  </si>
  <si>
    <t>Monto promedio crédito de consumo</t>
  </si>
  <si>
    <t>Número de crédito de vivienda por 10.000 habitantes</t>
  </si>
  <si>
    <t>Monto promedio crédito de vivienda</t>
  </si>
  <si>
    <t>Número de corresponsales físicos por 10.000 adultos</t>
  </si>
  <si>
    <t xml:space="preserve"> Número corresponsales móviles y digitales por 10.000 adultos</t>
  </si>
  <si>
    <t xml:space="preserve"> Número de corresponsales físicos, móviles y digitales activos por 10.000 adultos</t>
  </si>
  <si>
    <t xml:space="preserve"> Número de corresponsales físicos, móviles y digitales propios por 10.000 adultos</t>
  </si>
  <si>
    <t xml:space="preserve"> Número corresponsales físicos, móviles y digitales tercerizados por 10.000 adultos</t>
  </si>
  <si>
    <t xml:space="preserve"> Oficinas por 10.000 adultos</t>
  </si>
  <si>
    <t>Datafonos por 10.000 adultos</t>
  </si>
  <si>
    <t>Total</t>
  </si>
  <si>
    <t>18-25</t>
  </si>
  <si>
    <t>26-40</t>
  </si>
  <si>
    <t>41-65</t>
  </si>
  <si>
    <t>&gt;65</t>
  </si>
  <si>
    <t>Depósitos electrónicos</t>
  </si>
  <si>
    <t>Cuenta de ahorros</t>
  </si>
  <si>
    <t>Tarjeta de crédito</t>
  </si>
  <si>
    <t>Nacional</t>
  </si>
  <si>
    <t>Amazonas</t>
  </si>
  <si>
    <t>Este dato sólo es a nivel nacional</t>
  </si>
  <si>
    <t>Antioquia</t>
  </si>
  <si>
    <t>Arauca</t>
  </si>
  <si>
    <t>Archipiélago de San Andrés, Providencia y Santa Catalina</t>
  </si>
  <si>
    <t>Atlántico</t>
  </si>
  <si>
    <t>Bogotá, D.C.</t>
  </si>
  <si>
    <t>Bolívar</t>
  </si>
  <si>
    <t>Boyacá</t>
  </si>
  <si>
    <t>Caldas</t>
  </si>
  <si>
    <t>Caquetá</t>
  </si>
  <si>
    <t>Casanare</t>
  </si>
  <si>
    <t>Cauca</t>
  </si>
  <si>
    <t>Cesar</t>
  </si>
  <si>
    <t>Chocó</t>
  </si>
  <si>
    <t>Córdoba</t>
  </si>
  <si>
    <t>Cundinamarca</t>
  </si>
  <si>
    <t>Guainía</t>
  </si>
  <si>
    <t>Guaviare</t>
  </si>
  <si>
    <t>Huila</t>
  </si>
  <si>
    <t>La Guajira</t>
  </si>
  <si>
    <t>Magdalena</t>
  </si>
  <si>
    <t>Meta</t>
  </si>
  <si>
    <t>Nariño</t>
  </si>
  <si>
    <t>Norte de Santander</t>
  </si>
  <si>
    <t>Putumayo</t>
  </si>
  <si>
    <t>Quindío</t>
  </si>
  <si>
    <t>Risaralda</t>
  </si>
  <si>
    <t>Santander</t>
  </si>
  <si>
    <t>Sucre</t>
  </si>
  <si>
    <t>Tolima</t>
  </si>
  <si>
    <t>Valle del Cauca</t>
  </si>
  <si>
    <t>Vaupés</t>
  </si>
  <si>
    <t>Vichada</t>
  </si>
  <si>
    <t>Municipios urbanos</t>
  </si>
  <si>
    <t>Municipios rurales</t>
  </si>
  <si>
    <t>Hombre</t>
  </si>
  <si>
    <t>No aplica</t>
  </si>
  <si>
    <t>Mujer</t>
  </si>
  <si>
    <t>Aceso y uso de productos, de depósito y de crédito,saldos, desembolsos y canales por departamentos, género y ruralidad</t>
  </si>
  <si>
    <t>*</t>
  </si>
  <si>
    <t>* cifras en revisión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</si>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</sst>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_-&quot;$&quot;\ * #,##0.00_-;\-&quot;$&quot;\ * #,##0.00_-;_-&quot;$&quot;\ * &quot;-&quot;??_-;_-@_-"/>
    <numFmt numFmtId="165" formatCode="0.0%"/>
    <numFmt numFmtId="166" formatCode="_-* #,##0_-;\-* #,##0_-;_-* &quot;-&quot;??_-;_-@_-"/>
    <numFmt numFmtId="167" formatCode="_-&quot;$&quot;\ * #,##0_-;\-&quot;$&quot;\ * #,##0_-;_-&quot;$&quot;\ * &quot;-&quot;??_-;_-@_-"/>
    <numFmt numFmtId="168" formatCode="_-* #,##0.0_-;\-* #,##0.0_-;_-* &quot;-&quot;??_-;_-@_-"/>
    <numFmt numFmtId="169"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sz val="28"/>
      <color theme="1"/>
      <name val="Calibri"/>
      <family val="2"/>
      <scheme val="minor"/>
    </font>
    <font>
      <sz val="11"/>
      <color rgb="FF000000"/>
      <name val="Calibri"/>
      <family val="2"/>
      <scheme val="minor"/>
    </font>
    <font>
      <sz val="12"/>
      <color theme="1"/>
      <name val="Calibri"/>
      <family val="2"/>
      <scheme val="minor"/>
    </font>
    <font>
      <b/>
      <sz val="22"/>
      <name val="Calibri"/>
      <family val="2"/>
      <scheme val="minor"/>
    </font>
    <font>
      <sz val="11"/>
      <color theme="1"/>
      <name val="Arial"/>
      <family val="2"/>
    </font>
    <font>
      <b/>
      <sz val="11"/>
      <color theme="0"/>
      <name val="Arial"/>
      <family val="2"/>
    </font>
    <font>
      <b/>
      <sz val="11"/>
      <name val="Arial"/>
      <family val="2"/>
    </font>
    <font>
      <sz val="11"/>
      <name val="Arial"/>
      <family val="2"/>
    </font>
    <font>
      <sz val="10"/>
      <color theme="1"/>
      <name val="Arial"/>
      <family val="2"/>
    </font>
    <font>
      <b/>
      <sz val="11"/>
      <color theme="0"/>
      <name val="Calibri"/>
      <family val="2"/>
      <scheme val="minor"/>
    </font>
    <font>
      <b/>
      <sz val="12"/>
      <color theme="0"/>
      <name val="Calibri"/>
      <family val="2"/>
      <scheme val="minor"/>
    </font>
    <font>
      <sz val="11"/>
      <color rgb="FFFF0000"/>
      <name val="Calibri"/>
      <family val="2"/>
      <scheme val="minor"/>
    </font>
  </fonts>
  <fills count="6">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theme="4" tint="-0.499984740745262"/>
        <bgColor indexed="64"/>
      </patternFill>
    </fill>
    <fill>
      <patternFill patternType="solid">
        <fgColor rgb="FF203764"/>
        <bgColor theme="4" tint="0.79998168889431442"/>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6" fillId="0" borderId="0"/>
    <xf numFmtId="43" fontId="6" fillId="0" borderId="0" applyFont="0" applyFill="0" applyBorder="0" applyAlignment="0" applyProtection="0"/>
    <xf numFmtId="0" fontId="1" fillId="0" borderId="0"/>
    <xf numFmtId="9" fontId="6" fillId="0" borderId="0" applyFont="0" applyFill="0" applyBorder="0" applyAlignment="0" applyProtection="0"/>
    <xf numFmtId="41" fontId="6" fillId="0" borderId="0" applyFont="0" applyFill="0" applyBorder="0" applyAlignment="0" applyProtection="0"/>
    <xf numFmtId="43" fontId="5" fillId="0" borderId="0" applyFont="0" applyFill="0" applyBorder="0" applyAlignment="0" applyProtection="0"/>
    <xf numFmtId="0" fontId="1" fillId="0" borderId="0"/>
    <xf numFmtId="0" fontId="1" fillId="0" borderId="0"/>
    <xf numFmtId="43" fontId="5" fillId="0" borderId="0" applyFont="0" applyFill="0" applyBorder="0" applyAlignment="0" applyProtection="0"/>
    <xf numFmtId="43" fontId="5" fillId="0" borderId="0" applyFont="0" applyFill="0" applyBorder="0" applyAlignment="0" applyProtection="0"/>
  </cellStyleXfs>
  <cellXfs count="55">
    <xf numFmtId="0" fontId="0" fillId="0" borderId="0" xfId="0"/>
    <xf numFmtId="0" fontId="0" fillId="3" borderId="0" xfId="0" applyFill="1" applyAlignment="1">
      <alignment horizontal="center" vertical="center"/>
    </xf>
    <xf numFmtId="165" fontId="1" fillId="2" borderId="3" xfId="3" applyNumberFormat="1" applyFont="1" applyFill="1" applyBorder="1" applyAlignment="1">
      <alignment horizontal="center" vertical="center"/>
    </xf>
    <xf numFmtId="168" fontId="2" fillId="2" borderId="3" xfId="1" applyNumberFormat="1" applyFont="1" applyFill="1" applyBorder="1" applyAlignment="1">
      <alignment horizontal="center" vertical="center"/>
    </xf>
    <xf numFmtId="164" fontId="2" fillId="2" borderId="3" xfId="2" applyFont="1" applyFill="1" applyBorder="1" applyAlignment="1">
      <alignment horizontal="center" vertical="center"/>
    </xf>
    <xf numFmtId="166" fontId="2" fillId="2" borderId="3" xfId="2" applyNumberFormat="1" applyFont="1" applyFill="1" applyBorder="1" applyAlignment="1">
      <alignment horizontal="center" vertical="center"/>
    </xf>
    <xf numFmtId="43" fontId="2" fillId="2" borderId="3" xfId="1" applyFont="1" applyFill="1" applyBorder="1" applyAlignment="1">
      <alignment horizontal="center" vertical="center"/>
    </xf>
    <xf numFmtId="167" fontId="2" fillId="2" borderId="3" xfId="2" applyNumberFormat="1" applyFont="1" applyFill="1" applyBorder="1" applyAlignment="1">
      <alignment horizontal="center" vertical="center"/>
    </xf>
    <xf numFmtId="43" fontId="2" fillId="2" borderId="3" xfId="2" applyNumberFormat="1" applyFont="1" applyFill="1" applyBorder="1" applyAlignment="1">
      <alignment horizontal="center" vertical="center"/>
    </xf>
    <xf numFmtId="0" fontId="0" fillId="3" borderId="3" xfId="0" applyFill="1" applyBorder="1" applyAlignment="1">
      <alignment horizontal="center" vertical="center"/>
    </xf>
    <xf numFmtId="165" fontId="0" fillId="3" borderId="3" xfId="1" applyNumberFormat="1" applyFont="1" applyFill="1" applyBorder="1" applyAlignment="1">
      <alignment horizontal="center" vertical="center"/>
    </xf>
    <xf numFmtId="165" fontId="0" fillId="3" borderId="3" xfId="3" applyNumberFormat="1" applyFont="1" applyFill="1" applyBorder="1" applyAlignment="1">
      <alignment horizontal="center" vertical="center"/>
    </xf>
    <xf numFmtId="168" fontId="0" fillId="3" borderId="3" xfId="1" applyNumberFormat="1" applyFont="1" applyFill="1" applyBorder="1" applyAlignment="1">
      <alignment horizontal="center" vertical="center"/>
    </xf>
    <xf numFmtId="167" fontId="0" fillId="3" borderId="3" xfId="2" applyNumberFormat="1" applyFont="1" applyFill="1" applyBorder="1" applyAlignment="1">
      <alignment horizontal="center" vertical="center"/>
    </xf>
    <xf numFmtId="166" fontId="0" fillId="3" borderId="3" xfId="0" applyNumberFormat="1" applyFill="1" applyBorder="1" applyAlignment="1">
      <alignment horizontal="center" vertical="center"/>
    </xf>
    <xf numFmtId="167" fontId="0" fillId="3" borderId="3" xfId="0" applyNumberFormat="1" applyFill="1" applyBorder="1" applyAlignment="1">
      <alignment horizontal="center" vertical="center"/>
    </xf>
    <xf numFmtId="43" fontId="0" fillId="3" borderId="3" xfId="0" applyNumberFormat="1" applyFill="1" applyBorder="1" applyAlignment="1">
      <alignment horizontal="center" vertical="center"/>
    </xf>
    <xf numFmtId="43" fontId="0" fillId="3" borderId="3" xfId="1" applyFont="1" applyFill="1" applyBorder="1" applyAlignment="1">
      <alignment horizontal="center" vertical="center"/>
    </xf>
    <xf numFmtId="166" fontId="0" fillId="3" borderId="3" xfId="1" applyNumberFormat="1" applyFont="1" applyFill="1" applyBorder="1" applyAlignment="1">
      <alignment horizontal="center" vertical="center"/>
    </xf>
    <xf numFmtId="1" fontId="5" fillId="3" borderId="3" xfId="4" applyNumberFormat="1" applyFill="1" applyBorder="1" applyAlignment="1">
      <alignment horizontal="right" vertical="center"/>
    </xf>
    <xf numFmtId="164" fontId="0" fillId="3" borderId="3" xfId="2" applyFont="1" applyFill="1" applyBorder="1" applyAlignment="1">
      <alignment horizontal="center" vertical="center"/>
    </xf>
    <xf numFmtId="169" fontId="0" fillId="3" borderId="3" xfId="0" applyNumberFormat="1" applyFill="1" applyBorder="1" applyAlignment="1">
      <alignment horizontal="right" vertical="center"/>
    </xf>
    <xf numFmtId="169" fontId="0" fillId="3" borderId="3" xfId="0" applyNumberFormat="1" applyFill="1" applyBorder="1" applyAlignment="1">
      <alignment vertical="center"/>
    </xf>
    <xf numFmtId="166" fontId="5" fillId="3" borderId="3" xfId="4" applyNumberFormat="1" applyFill="1" applyBorder="1" applyAlignment="1">
      <alignment horizontal="center" vertical="center"/>
    </xf>
    <xf numFmtId="165" fontId="0" fillId="3" borderId="0" xfId="0" applyNumberFormat="1" applyFill="1" applyAlignment="1">
      <alignment horizontal="center" vertical="center"/>
    </xf>
    <xf numFmtId="165" fontId="0" fillId="3" borderId="0" xfId="3" applyNumberFormat="1" applyFont="1" applyFill="1" applyAlignment="1">
      <alignment horizontal="center" vertical="center"/>
    </xf>
    <xf numFmtId="0" fontId="0" fillId="3" borderId="0" xfId="0" applyFill="1"/>
    <xf numFmtId="0" fontId="8" fillId="3" borderId="0" xfId="0" applyFont="1" applyFill="1" applyAlignment="1">
      <alignment horizontal="center" vertical="center"/>
    </xf>
    <xf numFmtId="0" fontId="9" fillId="4" borderId="3" xfId="0" applyFont="1" applyFill="1" applyBorder="1" applyAlignment="1">
      <alignment horizontal="center" vertical="center"/>
    </xf>
    <xf numFmtId="0" fontId="9" fillId="4" borderId="3" xfId="0" applyFont="1" applyFill="1" applyBorder="1" applyAlignment="1">
      <alignment horizontal="center" vertical="center" wrapText="1"/>
    </xf>
    <xf numFmtId="0" fontId="12" fillId="3" borderId="0" xfId="0" applyFont="1" applyFill="1" applyAlignment="1">
      <alignment vertical="center"/>
    </xf>
    <xf numFmtId="0" fontId="8" fillId="3" borderId="0" xfId="0" applyFont="1" applyFill="1" applyAlignment="1">
      <alignment vertical="center"/>
    </xf>
    <xf numFmtId="0" fontId="13" fillId="5" borderId="3" xfId="0" applyFont="1" applyFill="1" applyBorder="1" applyAlignment="1">
      <alignment horizontal="center" vertical="center"/>
    </xf>
    <xf numFmtId="0" fontId="14" fillId="5" borderId="3" xfId="0" applyFont="1" applyFill="1" applyBorder="1" applyAlignment="1">
      <alignment horizontal="center" vertical="center"/>
    </xf>
    <xf numFmtId="168" fontId="2" fillId="2" borderId="3" xfId="2" applyNumberFormat="1" applyFont="1" applyFill="1" applyBorder="1" applyAlignment="1">
      <alignment horizontal="center" vertical="center"/>
    </xf>
    <xf numFmtId="168" fontId="0" fillId="3" borderId="3" xfId="0" applyNumberFormat="1" applyFill="1" applyBorder="1" applyAlignment="1">
      <alignment horizontal="center" vertical="center"/>
    </xf>
    <xf numFmtId="165" fontId="15" fillId="3" borderId="3" xfId="3" applyNumberFormat="1" applyFont="1" applyFill="1" applyBorder="1" applyAlignment="1">
      <alignment horizontal="center" vertical="center"/>
    </xf>
    <xf numFmtId="166" fontId="0" fillId="3" borderId="0" xfId="1" applyNumberFormat="1" applyFont="1" applyFill="1" applyAlignment="1">
      <alignment horizontal="center" vertical="center"/>
    </xf>
    <xf numFmtId="14" fontId="11" fillId="3" borderId="3" xfId="0" applyNumberFormat="1" applyFont="1" applyFill="1" applyBorder="1" applyAlignment="1">
      <alignment horizontal="left" vertical="center"/>
    </xf>
    <xf numFmtId="0" fontId="11" fillId="3" borderId="3" xfId="0" applyFont="1" applyFill="1" applyBorder="1" applyAlignment="1">
      <alignment horizontal="left" vertical="top" wrapText="1"/>
    </xf>
    <xf numFmtId="0" fontId="7" fillId="3" borderId="3" xfId="0" applyFont="1" applyFill="1" applyBorder="1" applyAlignment="1">
      <alignment horizontal="center" vertical="center"/>
    </xf>
    <xf numFmtId="0" fontId="10" fillId="3" borderId="3" xfId="0" applyFont="1" applyFill="1" applyBorder="1" applyAlignment="1">
      <alignment horizontal="left" vertical="center"/>
    </xf>
    <xf numFmtId="0" fontId="11" fillId="3" borderId="3" xfId="0" applyFont="1" applyFill="1" applyBorder="1" applyAlignment="1">
      <alignment horizontal="left" vertical="center"/>
    </xf>
    <xf numFmtId="0" fontId="11" fillId="3" borderId="3" xfId="0" applyFont="1" applyFill="1" applyBorder="1" applyAlignment="1">
      <alignment horizontal="left" vertical="center" wrapText="1"/>
    </xf>
    <xf numFmtId="0" fontId="14" fillId="5" borderId="3" xfId="0" applyFont="1" applyFill="1" applyBorder="1" applyAlignment="1">
      <alignment horizontal="center" vertical="center"/>
    </xf>
    <xf numFmtId="0" fontId="14" fillId="5" borderId="3" xfId="0" applyFont="1" applyFill="1" applyBorder="1" applyAlignment="1">
      <alignment horizontal="center" vertical="center" wrapText="1"/>
    </xf>
    <xf numFmtId="0" fontId="4" fillId="3" borderId="3" xfId="0" applyFont="1" applyFill="1" applyBorder="1" applyAlignment="1">
      <alignment horizontal="center" vertical="center"/>
    </xf>
    <xf numFmtId="0" fontId="14" fillId="5" borderId="4" xfId="0" applyFont="1" applyFill="1" applyBorder="1" applyAlignment="1">
      <alignment horizontal="center" vertical="center"/>
    </xf>
    <xf numFmtId="0" fontId="14" fillId="5" borderId="5" xfId="0" applyFont="1" applyFill="1" applyBorder="1" applyAlignment="1">
      <alignment horizontal="center" vertical="center"/>
    </xf>
    <xf numFmtId="0" fontId="14" fillId="5" borderId="6" xfId="0" applyFont="1" applyFill="1" applyBorder="1" applyAlignment="1">
      <alignment horizontal="center" vertical="center"/>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14" fillId="5" borderId="2" xfId="0" applyFont="1" applyFill="1" applyBorder="1" applyAlignment="1">
      <alignment horizontal="center" vertical="center"/>
    </xf>
    <xf numFmtId="0" fontId="14" fillId="5" borderId="1" xfId="0" applyFont="1" applyFill="1" applyBorder="1" applyAlignment="1">
      <alignment horizontal="center" vertical="center"/>
    </xf>
  </cellXfs>
  <cellStyles count="18">
    <cellStyle name="Millares" xfId="1" builtinId="3"/>
    <cellStyle name="Millares [0] 2" xfId="12" xr:uid="{A6BF2472-DD99-47F2-AA6E-0E3156B5AFDD}"/>
    <cellStyle name="Millares 2" xfId="9" xr:uid="{CC5E2246-C353-40D8-A139-5CBFAA1461C6}"/>
    <cellStyle name="Millares 3" xfId="13" xr:uid="{0C8ADA21-B519-492E-95EA-32D734A3034F}"/>
    <cellStyle name="Millares 4" xfId="6" xr:uid="{98B33390-AF4A-46E6-98ED-6F996C62DCF2}"/>
    <cellStyle name="Millares 5" xfId="16" xr:uid="{1039339A-4735-4D46-BB08-FB6274A97137}"/>
    <cellStyle name="Millares 6" xfId="17" xr:uid="{E9476B4D-5E40-40BC-AFCA-DD9899C50B21}"/>
    <cellStyle name="Moneda" xfId="2" builtinId="4"/>
    <cellStyle name="Moneda 2" xfId="7" xr:uid="{454A7528-13BD-4C42-9DAC-F1A346027EAB}"/>
    <cellStyle name="Normal" xfId="0" builtinId="0"/>
    <cellStyle name="Normal 2" xfId="10" xr:uid="{D79BA0AC-0575-4842-85A9-9B6C2881B6FE}"/>
    <cellStyle name="Normal 2 2" xfId="14" xr:uid="{833D8EC6-957C-445B-BA85-CCB65F82B2BE}"/>
    <cellStyle name="Normal 3" xfId="8" xr:uid="{7EBDE961-9C20-48FB-8193-B3902DC332BA}"/>
    <cellStyle name="Normal 3 2" xfId="15" xr:uid="{7690C5D5-3EF5-4427-8BCB-08FA103A9952}"/>
    <cellStyle name="Normal 4" xfId="4" xr:uid="{5C08E968-F61A-4521-A247-2AE474E9E31C}"/>
    <cellStyle name="Porcentaje" xfId="3" builtinId="5"/>
    <cellStyle name="Porcentaje 2" xfId="11" xr:uid="{DEAC9910-8419-4E3A-B820-0F44F81D849A}"/>
    <cellStyle name="Porcentaje 3" xfId="5" xr:uid="{EDF4EDF8-7C36-46E0-AA84-110947E6381F}"/>
  </cellStyles>
  <dxfs count="0"/>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253998</xdr:colOff>
      <xdr:row>1</xdr:row>
      <xdr:rowOff>96421</xdr:rowOff>
    </xdr:from>
    <xdr:to>
      <xdr:col>2</xdr:col>
      <xdr:colOff>85724</xdr:colOff>
      <xdr:row>2</xdr:row>
      <xdr:rowOff>530555</xdr:rowOff>
    </xdr:to>
    <xdr:pic>
      <xdr:nvPicPr>
        <xdr:cNvPr id="2" name="Imagen 1">
          <a:extLst>
            <a:ext uri="{FF2B5EF4-FFF2-40B4-BE49-F238E27FC236}">
              <a16:creationId xmlns:a16="http://schemas.microsoft.com/office/drawing/2014/main" id="{919E5496-0849-4E8E-AAEC-A2E57B8ADC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8773" y="286921"/>
          <a:ext cx="1593851" cy="6246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6448425</xdr:colOff>
      <xdr:row>1</xdr:row>
      <xdr:rowOff>87870</xdr:rowOff>
    </xdr:from>
    <xdr:to>
      <xdr:col>4</xdr:col>
      <xdr:colOff>8226425</xdr:colOff>
      <xdr:row>2</xdr:row>
      <xdr:rowOff>536574</xdr:rowOff>
    </xdr:to>
    <xdr:pic>
      <xdr:nvPicPr>
        <xdr:cNvPr id="3" name="Imagen 2">
          <a:extLst>
            <a:ext uri="{FF2B5EF4-FFF2-40B4-BE49-F238E27FC236}">
              <a16:creationId xmlns:a16="http://schemas.microsoft.com/office/drawing/2014/main" id="{357D312B-4EF1-5F76-2DFE-2F1483BA12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516100" y="268845"/>
          <a:ext cx="1987550" cy="629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28A3-7842-4D36-AB14-FED57D0C4A8C}">
  <dimension ref="B2:F13"/>
  <sheetViews>
    <sheetView topLeftCell="B6" workbookViewId="0">
      <selection activeCell="C6" sqref="C6:E6"/>
    </sheetView>
  </sheetViews>
  <sheetFormatPr baseColWidth="10" defaultColWidth="11.453125" defaultRowHeight="14.5" x14ac:dyDescent="0.35"/>
  <cols>
    <col min="1" max="1" width="1.54296875" style="26" customWidth="1"/>
    <col min="2" max="2" width="26.453125" style="26" customWidth="1"/>
    <col min="3" max="4" width="43.7265625" style="26" customWidth="1"/>
    <col min="5" max="5" width="123.453125" style="26" customWidth="1"/>
    <col min="6" max="16384" width="11.453125" style="26"/>
  </cols>
  <sheetData>
    <row r="2" spans="2:6" x14ac:dyDescent="0.35">
      <c r="B2" s="40" t="s">
        <v>0</v>
      </c>
      <c r="C2" s="40"/>
      <c r="D2" s="40"/>
      <c r="E2" s="40"/>
    </row>
    <row r="3" spans="2:6" ht="50.25" customHeight="1" x14ac:dyDescent="0.35">
      <c r="B3" s="40"/>
      <c r="C3" s="40"/>
      <c r="D3" s="40"/>
      <c r="E3" s="40"/>
      <c r="F3" s="27"/>
    </row>
    <row r="4" spans="2:6" x14ac:dyDescent="0.35">
      <c r="B4" s="28" t="s">
        <v>1</v>
      </c>
      <c r="C4" s="41" t="s">
        <v>87</v>
      </c>
      <c r="D4" s="41"/>
      <c r="E4" s="41"/>
      <c r="F4" s="27"/>
    </row>
    <row r="5" spans="2:6" x14ac:dyDescent="0.35">
      <c r="B5" s="28" t="s">
        <v>2</v>
      </c>
      <c r="C5" s="42" t="s">
        <v>3</v>
      </c>
      <c r="D5" s="42"/>
      <c r="E5" s="42"/>
      <c r="F5" s="27"/>
    </row>
    <row r="6" spans="2:6" ht="33" customHeight="1" x14ac:dyDescent="0.35">
      <c r="B6" s="28" t="s">
        <v>4</v>
      </c>
      <c r="C6" s="43" t="s">
        <v>5</v>
      </c>
      <c r="D6" s="43"/>
      <c r="E6" s="43"/>
      <c r="F6" s="27"/>
    </row>
    <row r="7" spans="2:6" ht="66.650000000000006" customHeight="1" x14ac:dyDescent="0.35">
      <c r="B7" s="29" t="s">
        <v>6</v>
      </c>
      <c r="C7" s="43" t="s">
        <v>7</v>
      </c>
      <c r="D7" s="43"/>
      <c r="E7" s="43"/>
      <c r="F7" s="27"/>
    </row>
    <row r="8" spans="2:6" x14ac:dyDescent="0.35">
      <c r="B8" s="28" t="s">
        <v>8</v>
      </c>
      <c r="C8" s="38">
        <v>45291</v>
      </c>
      <c r="D8" s="38"/>
      <c r="E8" s="38"/>
      <c r="F8" s="27"/>
    </row>
    <row r="9" spans="2:6" ht="83.5" customHeight="1" x14ac:dyDescent="0.35">
      <c r="B9" s="28" t="s">
        <v>9</v>
      </c>
      <c r="C9" s="39" t="s">
        <v>10</v>
      </c>
      <c r="D9" s="39"/>
      <c r="E9" s="39"/>
      <c r="F9" s="27"/>
    </row>
    <row r="10" spans="2:6" x14ac:dyDescent="0.35">
      <c r="B10" s="30" t="s">
        <v>89</v>
      </c>
      <c r="C10" s="31"/>
      <c r="D10" s="31"/>
      <c r="E10" s="31"/>
      <c r="F10" s="27"/>
    </row>
    <row r="11" spans="2:6" x14ac:dyDescent="0.35">
      <c r="B11" s="30"/>
      <c r="C11" s="31"/>
      <c r="D11" s="31"/>
      <c r="E11" s="31"/>
      <c r="F11" s="27"/>
    </row>
    <row r="12" spans="2:6" x14ac:dyDescent="0.35">
      <c r="B12" s="31"/>
      <c r="C12" s="31"/>
      <c r="D12" s="31"/>
      <c r="E12"/>
      <c r="F12" s="27"/>
    </row>
    <row r="13" spans="2:6" x14ac:dyDescent="0.35">
      <c r="B13" s="31"/>
      <c r="C13" s="31"/>
      <c r="D13" s="31"/>
      <c r="E13" s="31"/>
      <c r="F13" s="27"/>
    </row>
  </sheetData>
  <mergeCells count="7">
    <mergeCell ref="C8:E8"/>
    <mergeCell ref="C9:E9"/>
    <mergeCell ref="B2:E3"/>
    <mergeCell ref="C4:E4"/>
    <mergeCell ref="C5:E5"/>
    <mergeCell ref="C6:E6"/>
    <mergeCell ref="C7:E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EF6E2-6553-49CA-8725-12805DC816DB}">
  <dimension ref="A1:AX54"/>
  <sheetViews>
    <sheetView tabSelected="1" zoomScale="80" zoomScaleNormal="80" workbookViewId="0">
      <pane xSplit="1" ySplit="3" topLeftCell="L4" activePane="bottomRight" state="frozen"/>
      <selection pane="topRight" activeCell="B1" sqref="B1"/>
      <selection pane="bottomLeft" activeCell="A4" sqref="A4"/>
      <selection pane="bottomRight" activeCell="L2" sqref="L2:P2"/>
    </sheetView>
  </sheetViews>
  <sheetFormatPr baseColWidth="10" defaultColWidth="11.453125" defaultRowHeight="14.5" x14ac:dyDescent="0.35"/>
  <cols>
    <col min="1" max="1" width="55.453125" style="1" bestFit="1" customWidth="1"/>
    <col min="2" max="11" width="7.453125" style="1" bestFit="1" customWidth="1"/>
    <col min="12" max="12" width="6.26953125" style="1" bestFit="1" customWidth="1"/>
    <col min="13" max="15" width="6.54296875" style="1" bestFit="1" customWidth="1"/>
    <col min="16" max="16" width="6.26953125" style="1" bestFit="1" customWidth="1"/>
    <col min="17" max="17" width="22.453125" style="1" bestFit="1" customWidth="1"/>
    <col min="18" max="18" width="18.54296875" style="1" bestFit="1" customWidth="1"/>
    <col min="19" max="19" width="13.1796875" style="1" bestFit="1" customWidth="1"/>
    <col min="20" max="20" width="17.81640625" style="1" bestFit="1" customWidth="1"/>
    <col min="21" max="22" width="7.453125" style="1" bestFit="1" customWidth="1"/>
    <col min="23" max="23" width="6.54296875" style="1" bestFit="1" customWidth="1"/>
    <col min="24" max="24" width="7.453125" style="1" bestFit="1" customWidth="1"/>
    <col min="25" max="25" width="6.26953125" style="1" bestFit="1" customWidth="1"/>
    <col min="26" max="27" width="7.453125" style="1" bestFit="1" customWidth="1"/>
    <col min="28" max="28" width="6.54296875" style="1" bestFit="1" customWidth="1"/>
    <col min="29" max="29" width="7.453125" style="1" bestFit="1" customWidth="1"/>
    <col min="30" max="30" width="6.26953125" style="1" bestFit="1" customWidth="1"/>
    <col min="31" max="31" width="22.453125" style="1" bestFit="1" customWidth="1"/>
    <col min="32" max="32" width="18.54296875" style="1" bestFit="1" customWidth="1"/>
    <col min="33" max="33" width="29.1796875" style="1" bestFit="1" customWidth="1"/>
    <col min="34" max="34" width="18.26953125" style="1" bestFit="1" customWidth="1"/>
    <col min="35" max="35" width="29.26953125" style="1" bestFit="1" customWidth="1"/>
    <col min="36" max="36" width="34.81640625" style="1" bestFit="1" customWidth="1"/>
    <col min="37" max="37" width="21.54296875" style="1" bestFit="1" customWidth="1"/>
    <col min="38" max="38" width="31.1796875" style="1" bestFit="1" customWidth="1"/>
    <col min="39" max="39" width="19.7265625" style="1" bestFit="1" customWidth="1"/>
    <col min="40" max="40" width="30.54296875" style="1" bestFit="1" customWidth="1"/>
    <col min="41" max="41" width="19.1796875" style="1" bestFit="1" customWidth="1"/>
    <col min="42" max="42" width="26.54296875" style="1" bestFit="1" customWidth="1"/>
    <col min="43" max="43" width="32" style="1" bestFit="1" customWidth="1"/>
    <col min="44" max="45" width="41.7265625" style="1" bestFit="1" customWidth="1"/>
    <col min="46" max="46" width="40.453125" style="1" bestFit="1" customWidth="1"/>
    <col min="47" max="48" width="15" style="1" bestFit="1" customWidth="1"/>
    <col min="49" max="49" width="14.26953125" style="1" bestFit="1" customWidth="1"/>
    <col min="50" max="50" width="13.1796875" style="1" bestFit="1" customWidth="1"/>
    <col min="51" max="16384" width="11.453125" style="1"/>
  </cols>
  <sheetData>
    <row r="1" spans="1:50" ht="50.5" customHeight="1" x14ac:dyDescent="0.35">
      <c r="A1" s="47" t="s">
        <v>11</v>
      </c>
      <c r="B1" s="44" t="s">
        <v>12</v>
      </c>
      <c r="C1" s="44"/>
      <c r="D1" s="44"/>
      <c r="E1" s="44"/>
      <c r="F1" s="44"/>
      <c r="G1" s="44"/>
      <c r="H1" s="44"/>
      <c r="I1" s="44"/>
      <c r="J1" s="44"/>
      <c r="K1" s="44"/>
      <c r="L1" s="44"/>
      <c r="M1" s="44"/>
      <c r="N1" s="44"/>
      <c r="O1" s="44"/>
      <c r="P1" s="44"/>
      <c r="Q1" s="44"/>
      <c r="R1" s="44"/>
      <c r="S1" s="44"/>
      <c r="T1" s="44"/>
      <c r="U1" s="44" t="s">
        <v>13</v>
      </c>
      <c r="V1" s="44"/>
      <c r="W1" s="44"/>
      <c r="X1" s="44"/>
      <c r="Y1" s="44"/>
      <c r="Z1" s="44"/>
      <c r="AA1" s="44"/>
      <c r="AB1" s="44"/>
      <c r="AC1" s="44"/>
      <c r="AD1" s="44"/>
      <c r="AE1" s="44"/>
      <c r="AF1" s="44"/>
      <c r="AG1" s="45" t="s">
        <v>14</v>
      </c>
      <c r="AH1" s="45"/>
      <c r="AI1" s="45"/>
      <c r="AJ1" s="45" t="s">
        <v>15</v>
      </c>
      <c r="AK1" s="45"/>
      <c r="AL1" s="45" t="s">
        <v>16</v>
      </c>
      <c r="AM1" s="45"/>
      <c r="AN1" s="45"/>
      <c r="AO1" s="45"/>
      <c r="AP1" s="45" t="s">
        <v>17</v>
      </c>
      <c r="AQ1" s="45"/>
      <c r="AR1" s="45"/>
      <c r="AS1" s="45"/>
      <c r="AT1" s="45"/>
      <c r="AU1" s="45"/>
      <c r="AV1" s="45"/>
    </row>
    <row r="2" spans="1:50" ht="38.5" customHeight="1" x14ac:dyDescent="0.35">
      <c r="A2" s="48"/>
      <c r="B2" s="44" t="s">
        <v>18</v>
      </c>
      <c r="C2" s="44"/>
      <c r="D2" s="44"/>
      <c r="E2" s="44"/>
      <c r="F2" s="44"/>
      <c r="G2" s="44" t="s">
        <v>19</v>
      </c>
      <c r="H2" s="44"/>
      <c r="I2" s="44"/>
      <c r="J2" s="44"/>
      <c r="K2" s="44"/>
      <c r="L2" s="44" t="s">
        <v>20</v>
      </c>
      <c r="M2" s="44"/>
      <c r="N2" s="44"/>
      <c r="O2" s="44"/>
      <c r="P2" s="44"/>
      <c r="Q2" s="44" t="s">
        <v>21</v>
      </c>
      <c r="R2" s="44"/>
      <c r="S2" s="44"/>
      <c r="T2" s="44"/>
      <c r="U2" s="44" t="s">
        <v>18</v>
      </c>
      <c r="V2" s="44"/>
      <c r="W2" s="44"/>
      <c r="X2" s="44"/>
      <c r="Y2" s="44"/>
      <c r="Z2" s="44" t="s">
        <v>22</v>
      </c>
      <c r="AA2" s="44"/>
      <c r="AB2" s="44"/>
      <c r="AC2" s="44"/>
      <c r="AD2" s="44"/>
      <c r="AE2" s="53" t="s">
        <v>21</v>
      </c>
      <c r="AF2" s="54"/>
      <c r="AG2" s="45" t="s">
        <v>23</v>
      </c>
      <c r="AH2" s="45" t="s">
        <v>24</v>
      </c>
      <c r="AI2" s="45" t="s">
        <v>25</v>
      </c>
      <c r="AJ2" s="45" t="s">
        <v>26</v>
      </c>
      <c r="AK2" s="45" t="s">
        <v>27</v>
      </c>
      <c r="AL2" s="45" t="s">
        <v>28</v>
      </c>
      <c r="AM2" s="45" t="s">
        <v>29</v>
      </c>
      <c r="AN2" s="45" t="s">
        <v>30</v>
      </c>
      <c r="AO2" s="45" t="s">
        <v>31</v>
      </c>
      <c r="AP2" s="45" t="s">
        <v>32</v>
      </c>
      <c r="AQ2" s="45" t="s">
        <v>33</v>
      </c>
      <c r="AR2" s="45" t="s">
        <v>34</v>
      </c>
      <c r="AS2" s="45" t="s">
        <v>35</v>
      </c>
      <c r="AT2" s="45" t="s">
        <v>36</v>
      </c>
      <c r="AU2" s="45" t="s">
        <v>37</v>
      </c>
      <c r="AV2" s="45" t="s">
        <v>38</v>
      </c>
    </row>
    <row r="3" spans="1:50" ht="38.5" customHeight="1" x14ac:dyDescent="0.35">
      <c r="A3" s="49"/>
      <c r="B3" s="33" t="s">
        <v>39</v>
      </c>
      <c r="C3" s="33" t="s">
        <v>40</v>
      </c>
      <c r="D3" s="33" t="s">
        <v>41</v>
      </c>
      <c r="E3" s="33" t="s">
        <v>42</v>
      </c>
      <c r="F3" s="33" t="s">
        <v>43</v>
      </c>
      <c r="G3" s="33" t="s">
        <v>39</v>
      </c>
      <c r="H3" s="33" t="s">
        <v>40</v>
      </c>
      <c r="I3" s="33" t="s">
        <v>41</v>
      </c>
      <c r="J3" s="33" t="s">
        <v>42</v>
      </c>
      <c r="K3" s="33" t="s">
        <v>43</v>
      </c>
      <c r="L3" s="33" t="s">
        <v>39</v>
      </c>
      <c r="M3" s="33" t="s">
        <v>40</v>
      </c>
      <c r="N3" s="33" t="s">
        <v>41</v>
      </c>
      <c r="O3" s="33" t="s">
        <v>42</v>
      </c>
      <c r="P3" s="33" t="s">
        <v>43</v>
      </c>
      <c r="Q3" s="33" t="s">
        <v>44</v>
      </c>
      <c r="R3" s="33" t="s">
        <v>45</v>
      </c>
      <c r="S3" s="33" t="s">
        <v>15</v>
      </c>
      <c r="T3" s="33" t="s">
        <v>46</v>
      </c>
      <c r="U3" s="33" t="s">
        <v>39</v>
      </c>
      <c r="V3" s="33" t="s">
        <v>40</v>
      </c>
      <c r="W3" s="33" t="s">
        <v>41</v>
      </c>
      <c r="X3" s="33" t="s">
        <v>42</v>
      </c>
      <c r="Y3" s="33" t="s">
        <v>43</v>
      </c>
      <c r="Z3" s="33" t="s">
        <v>39</v>
      </c>
      <c r="AA3" s="33" t="s">
        <v>40</v>
      </c>
      <c r="AB3" s="33" t="s">
        <v>41</v>
      </c>
      <c r="AC3" s="33" t="s">
        <v>42</v>
      </c>
      <c r="AD3" s="33" t="s">
        <v>43</v>
      </c>
      <c r="AE3" s="33" t="s">
        <v>44</v>
      </c>
      <c r="AF3" s="33" t="s">
        <v>45</v>
      </c>
      <c r="AG3" s="45"/>
      <c r="AH3" s="45"/>
      <c r="AI3" s="45"/>
      <c r="AJ3" s="45"/>
      <c r="AK3" s="45"/>
      <c r="AL3" s="45"/>
      <c r="AM3" s="45"/>
      <c r="AN3" s="45"/>
      <c r="AO3" s="45"/>
      <c r="AP3" s="45"/>
      <c r="AQ3" s="45"/>
      <c r="AR3" s="45"/>
      <c r="AS3" s="45"/>
      <c r="AT3" s="45"/>
      <c r="AU3" s="45"/>
      <c r="AV3" s="45"/>
    </row>
    <row r="4" spans="1:50" ht="21.65" customHeight="1" x14ac:dyDescent="0.35">
      <c r="A4" s="32" t="s">
        <v>47</v>
      </c>
      <c r="B4" s="2">
        <v>0.94638692917687794</v>
      </c>
      <c r="C4" s="2">
        <v>0.93938986829222304</v>
      </c>
      <c r="D4" s="2">
        <v>0.893251594721725</v>
      </c>
      <c r="E4" s="2">
        <v>1.00158979216599</v>
      </c>
      <c r="F4" s="2">
        <v>0.92720334602346099</v>
      </c>
      <c r="G4" s="2">
        <v>0.93958445814632696</v>
      </c>
      <c r="H4" s="2">
        <v>0.93650369247371801</v>
      </c>
      <c r="I4" s="2">
        <v>0.88958256358824295</v>
      </c>
      <c r="J4" s="2">
        <v>0.992515799360568</v>
      </c>
      <c r="K4" s="2">
        <v>0.91360072805376702</v>
      </c>
      <c r="L4" s="2">
        <v>0.35283243947845</v>
      </c>
      <c r="M4" s="2">
        <v>0.22271754403725599</v>
      </c>
      <c r="N4" s="2">
        <v>0.36997332184028398</v>
      </c>
      <c r="O4" s="2">
        <v>0.41898785916414699</v>
      </c>
      <c r="P4" s="2">
        <v>0.29737370221446202</v>
      </c>
      <c r="Q4" s="2">
        <v>0.72098877875823197</v>
      </c>
      <c r="R4" s="2">
        <v>0.80690488170279195</v>
      </c>
      <c r="S4" s="2">
        <v>6.1760630998031703E-2</v>
      </c>
      <c r="T4" s="2">
        <v>0.22243723157321299</v>
      </c>
      <c r="U4" s="2">
        <v>0.81962562977091602</v>
      </c>
      <c r="V4" s="2">
        <v>0.87382972529613001</v>
      </c>
      <c r="W4" s="2">
        <v>0.81446274813967801</v>
      </c>
      <c r="X4" s="2">
        <v>0.85766671897582203</v>
      </c>
      <c r="Y4" s="2">
        <v>0.64236456312101098</v>
      </c>
      <c r="Z4" s="2">
        <v>0.80067441915141402</v>
      </c>
      <c r="AA4" s="2">
        <v>0.86790339544666895</v>
      </c>
      <c r="AB4" s="2">
        <v>0.80342697643042205</v>
      </c>
      <c r="AC4" s="2">
        <v>0.82954477099969204</v>
      </c>
      <c r="AD4" s="2">
        <v>0.61197243048795802</v>
      </c>
      <c r="AE4" s="2">
        <v>0.60016958134938203</v>
      </c>
      <c r="AF4" s="2">
        <v>0.54517746426923697</v>
      </c>
      <c r="AG4" s="3">
        <v>2.1608567713772762</v>
      </c>
      <c r="AH4" s="4">
        <v>3354229.5364620602</v>
      </c>
      <c r="AI4" s="5">
        <v>16054.984393604251</v>
      </c>
      <c r="AJ4" s="34">
        <v>500.24141752958838</v>
      </c>
      <c r="AK4" s="7">
        <v>7062491.0048129363</v>
      </c>
      <c r="AL4" s="6">
        <v>45459.710448721387</v>
      </c>
      <c r="AM4" s="7">
        <v>791913.68840205821</v>
      </c>
      <c r="AN4" s="8">
        <v>51.760117321431537</v>
      </c>
      <c r="AO4" s="7">
        <v>116906072.65538521</v>
      </c>
      <c r="AP4" s="6">
        <v>150.8499567406806</v>
      </c>
      <c r="AQ4" s="6">
        <v>3.0914848599712874</v>
      </c>
      <c r="AR4" s="6">
        <v>83.367722437022124</v>
      </c>
      <c r="AS4" s="6">
        <v>8.9492831540937114</v>
      </c>
      <c r="AT4" s="6">
        <v>144.89476410645747</v>
      </c>
      <c r="AU4" s="6">
        <v>1.7706395755408044</v>
      </c>
      <c r="AV4" s="6">
        <v>340.6403698806642</v>
      </c>
      <c r="AW4" s="37">
        <v>38200000</v>
      </c>
      <c r="AX4" s="37">
        <f>(AW4/10000)*AP4</f>
        <v>576246.83474939992</v>
      </c>
    </row>
    <row r="5" spans="1:50" x14ac:dyDescent="0.35">
      <c r="A5" s="9" t="s">
        <v>48</v>
      </c>
      <c r="B5" s="10">
        <v>0.66654111489969092</v>
      </c>
      <c r="C5" s="11">
        <v>0.49011950324142778</v>
      </c>
      <c r="D5" s="11">
        <v>0.64026680118827417</v>
      </c>
      <c r="E5" s="11">
        <v>0.81827385472032399</v>
      </c>
      <c r="F5" s="11">
        <v>0.74874874874874875</v>
      </c>
      <c r="G5" s="10">
        <v>0.66148600428197601</v>
      </c>
      <c r="H5" s="11">
        <v>0.48683902210419433</v>
      </c>
      <c r="I5" s="11">
        <v>0.63606300095286139</v>
      </c>
      <c r="J5" s="11">
        <v>0.81118704125537844</v>
      </c>
      <c r="K5" s="11">
        <v>0.74224224224224222</v>
      </c>
      <c r="L5" s="10">
        <v>0.20107445880580399</v>
      </c>
      <c r="M5" s="11">
        <v>0.13926423494493478</v>
      </c>
      <c r="N5" s="11">
        <v>0.27369542066027691</v>
      </c>
      <c r="O5" s="11">
        <v>0.37041255378385218</v>
      </c>
      <c r="P5" s="11">
        <v>0.28378378378378377</v>
      </c>
      <c r="Q5" s="10">
        <v>0.41513361351201294</v>
      </c>
      <c r="R5" s="10">
        <v>0.61164856078027097</v>
      </c>
      <c r="S5" s="10">
        <v>4.4703037031163302E-2</v>
      </c>
      <c r="T5" s="10">
        <v>0.12312663547696501</v>
      </c>
      <c r="U5" s="10">
        <v>0.52073586551423401</v>
      </c>
      <c r="V5" s="11">
        <v>0.40802936811684759</v>
      </c>
      <c r="W5" s="11">
        <v>0.53012723502045844</v>
      </c>
      <c r="X5" s="11">
        <v>0.61655277145026577</v>
      </c>
      <c r="Y5" s="11">
        <v>0.46071071071071074</v>
      </c>
      <c r="Z5" s="10">
        <v>0.51159701847593397</v>
      </c>
      <c r="AA5" s="11">
        <v>0.40443646020463953</v>
      </c>
      <c r="AB5" s="11">
        <v>0.52401771201165859</v>
      </c>
      <c r="AC5" s="11">
        <v>0.60048089091369272</v>
      </c>
      <c r="AD5" s="11">
        <v>0.44769769769769768</v>
      </c>
      <c r="AE5" s="10">
        <v>0.32993021964951197</v>
      </c>
      <c r="AF5" s="10">
        <v>0.39189992863373196</v>
      </c>
      <c r="AG5" s="12">
        <v>1.3210540401237014</v>
      </c>
      <c r="AH5" s="13">
        <v>3064015.0934746913</v>
      </c>
      <c r="AI5" s="50" t="s">
        <v>49</v>
      </c>
      <c r="AJ5" s="35">
        <v>370.11339306954244</v>
      </c>
      <c r="AK5" s="15">
        <v>5114705.758971612</v>
      </c>
      <c r="AL5" s="14">
        <v>1229.2839584489732</v>
      </c>
      <c r="AM5" s="15">
        <v>7814548.3686502175</v>
      </c>
      <c r="AN5" s="16">
        <v>4.5595115375465864</v>
      </c>
      <c r="AO5" s="15">
        <v>119274300.82608695</v>
      </c>
      <c r="AP5" s="17">
        <v>405.20180794544444</v>
      </c>
      <c r="AQ5" s="17">
        <v>0.99119816033621433</v>
      </c>
      <c r="AR5" s="17">
        <v>31.718341130758859</v>
      </c>
      <c r="AS5" s="17">
        <v>2.9735944810086434</v>
      </c>
      <c r="AT5" s="17">
        <v>403.21941162477208</v>
      </c>
      <c r="AU5" s="17">
        <v>1.7841566886051858</v>
      </c>
      <c r="AV5" s="17">
        <v>135.9923875981286</v>
      </c>
    </row>
    <row r="6" spans="1:50" x14ac:dyDescent="0.35">
      <c r="A6" s="9" t="s">
        <v>50</v>
      </c>
      <c r="B6" s="10">
        <v>1.2114466050732899</v>
      </c>
      <c r="C6" s="36" t="s">
        <v>88</v>
      </c>
      <c r="D6" s="11">
        <v>1.012703601453776</v>
      </c>
      <c r="E6" s="11">
        <v>1.0579373380227191</v>
      </c>
      <c r="F6" s="11">
        <v>0.9675284033332936</v>
      </c>
      <c r="G6" s="10">
        <v>1.2034549924973199</v>
      </c>
      <c r="H6" s="36" t="s">
        <v>88</v>
      </c>
      <c r="I6" s="11">
        <v>1.0088409315815907</v>
      </c>
      <c r="J6" s="11">
        <v>1.0460652327667868</v>
      </c>
      <c r="K6" s="11">
        <v>0.95352940475197001</v>
      </c>
      <c r="L6" s="10">
        <v>0.37399208338530798</v>
      </c>
      <c r="M6" s="11">
        <v>0.37516488005733151</v>
      </c>
      <c r="N6" s="11">
        <v>0.50744688754632206</v>
      </c>
      <c r="O6" s="11">
        <v>0.55269381215643787</v>
      </c>
      <c r="P6" s="11">
        <v>0.39998629010145326</v>
      </c>
      <c r="Q6" s="10">
        <v>0.89954910655155695</v>
      </c>
      <c r="R6" s="10">
        <v>0.87420772640154898</v>
      </c>
      <c r="S6" s="10">
        <v>4.73228936535788E-2</v>
      </c>
      <c r="T6" s="10">
        <v>0.22124934907042099</v>
      </c>
      <c r="U6" s="10">
        <v>1.0623039619897598</v>
      </c>
      <c r="V6" s="11">
        <v>1.9618482261040762</v>
      </c>
      <c r="W6" s="11">
        <v>0.92565474899183664</v>
      </c>
      <c r="X6" s="11">
        <v>0.9082722372529568</v>
      </c>
      <c r="Y6" s="11">
        <v>0.69019801862161867</v>
      </c>
      <c r="Z6" s="10">
        <v>1.0457768575809501</v>
      </c>
      <c r="AA6" s="11">
        <v>1.9559662057910838</v>
      </c>
      <c r="AB6" s="11">
        <v>0.91643105707824302</v>
      </c>
      <c r="AC6" s="11">
        <v>0.88284653922208189</v>
      </c>
      <c r="AD6" s="11">
        <v>0.66769441232221838</v>
      </c>
      <c r="AE6" s="10">
        <v>0.71482488379665898</v>
      </c>
      <c r="AF6" s="10">
        <v>0.65662228424275204</v>
      </c>
      <c r="AG6" s="12">
        <v>2.1400362322682538</v>
      </c>
      <c r="AH6" s="13">
        <v>3498802.390411905</v>
      </c>
      <c r="AI6" s="51"/>
      <c r="AJ6" s="35">
        <v>335.75338073688022</v>
      </c>
      <c r="AK6" s="15">
        <v>8066094.1144651994</v>
      </c>
      <c r="AL6" s="14">
        <v>17795.033289227893</v>
      </c>
      <c r="AM6" s="15">
        <v>2026947.4112146425</v>
      </c>
      <c r="AN6" s="16">
        <v>41.341378607634404</v>
      </c>
      <c r="AO6" s="15">
        <v>142925599.12656811</v>
      </c>
      <c r="AP6" s="17" t="s">
        <v>90</v>
      </c>
      <c r="AQ6" s="17">
        <v>1.739025486363206</v>
      </c>
      <c r="AR6" s="17">
        <v>46.17671776483941</v>
      </c>
      <c r="AS6" s="17">
        <v>7.7041528198529621</v>
      </c>
      <c r="AT6" s="17">
        <v>81.452714798085069</v>
      </c>
      <c r="AU6" s="17">
        <v>2.1361865176168875</v>
      </c>
      <c r="AV6" s="17">
        <v>258.60003050042485</v>
      </c>
      <c r="AW6" s="37">
        <v>5186813</v>
      </c>
      <c r="AX6" s="37" t="e">
        <f>(AW6/10000)*AP6</f>
        <v>#VALUE!</v>
      </c>
    </row>
    <row r="7" spans="1:50" x14ac:dyDescent="0.35">
      <c r="A7" s="9" t="s">
        <v>51</v>
      </c>
      <c r="B7" s="10">
        <v>0.772626381377851</v>
      </c>
      <c r="C7" s="11">
        <v>0.5535763856759508</v>
      </c>
      <c r="D7" s="11">
        <v>0.764210498395268</v>
      </c>
      <c r="E7" s="11">
        <v>0.91354866799096579</v>
      </c>
      <c r="F7" s="11">
        <v>0.76015982847675667</v>
      </c>
      <c r="G7" s="10">
        <v>0.770618387020926</v>
      </c>
      <c r="H7" s="11">
        <v>0.55204959748311278</v>
      </c>
      <c r="I7" s="11">
        <v>0.76310973183735176</v>
      </c>
      <c r="J7" s="11">
        <v>0.91071865901112958</v>
      </c>
      <c r="K7" s="11">
        <v>0.75674885488743782</v>
      </c>
      <c r="L7" s="10">
        <v>0.23538678579826</v>
      </c>
      <c r="M7" s="11">
        <v>0.17211066901082631</v>
      </c>
      <c r="N7" s="11">
        <v>0.3408397655234609</v>
      </c>
      <c r="O7" s="11">
        <v>0.39557538980652535</v>
      </c>
      <c r="P7" s="11">
        <v>0.19427931000877108</v>
      </c>
      <c r="Q7" s="10">
        <v>0.623851399012462</v>
      </c>
      <c r="R7" s="10">
        <v>0.675438513990125</v>
      </c>
      <c r="S7" s="10">
        <v>8.2718081354338099E-2</v>
      </c>
      <c r="T7" s="10">
        <v>0.11331765812367699</v>
      </c>
      <c r="U7" s="10">
        <v>0.64996943334117108</v>
      </c>
      <c r="V7" s="11">
        <v>0.50016193208105852</v>
      </c>
      <c r="W7" s="11">
        <v>0.69616190551974744</v>
      </c>
      <c r="X7" s="11">
        <v>0.75585730223951675</v>
      </c>
      <c r="Y7" s="11">
        <v>0.41652860344995613</v>
      </c>
      <c r="Z7" s="10">
        <v>0.63442276040442003</v>
      </c>
      <c r="AA7" s="11">
        <v>0.49590543166466178</v>
      </c>
      <c r="AB7" s="11">
        <v>0.68683854539667388</v>
      </c>
      <c r="AC7" s="11">
        <v>0.72865928324580265</v>
      </c>
      <c r="AD7" s="11">
        <v>0.39606276191404349</v>
      </c>
      <c r="AE7" s="10">
        <v>0.52210204561486007</v>
      </c>
      <c r="AF7" s="10">
        <v>0.39375029391018102</v>
      </c>
      <c r="AG7" s="12">
        <v>1.5632185124226037</v>
      </c>
      <c r="AH7" s="13">
        <v>1708686.4432661547</v>
      </c>
      <c r="AI7" s="51"/>
      <c r="AJ7" s="35">
        <v>606.58358805549028</v>
      </c>
      <c r="AK7" s="15">
        <v>8146410.6302038915</v>
      </c>
      <c r="AL7" s="14">
        <v>6014.1547143193038</v>
      </c>
      <c r="AM7" s="15">
        <v>1484955.7106520396</v>
      </c>
      <c r="AN7" s="16">
        <v>7.9473312955560784</v>
      </c>
      <c r="AO7" s="15">
        <v>86663445.420118347</v>
      </c>
      <c r="AP7" s="17">
        <v>224.45332706324947</v>
      </c>
      <c r="AQ7" s="17">
        <v>3.9501528332941453</v>
      </c>
      <c r="AR7" s="17">
        <v>131.43663296496592</v>
      </c>
      <c r="AS7" s="17">
        <v>8.6997413590406776</v>
      </c>
      <c r="AT7" s="17">
        <v>219.70373853750294</v>
      </c>
      <c r="AU7" s="17">
        <v>1.2226663531624735</v>
      </c>
      <c r="AV7" s="17">
        <v>97.060898189513281</v>
      </c>
    </row>
    <row r="8" spans="1:50" ht="14.5" customHeight="1" x14ac:dyDescent="0.35">
      <c r="A8" s="9" t="s">
        <v>52</v>
      </c>
      <c r="B8" s="10">
        <v>0.91837614204447504</v>
      </c>
      <c r="C8" s="11">
        <v>0.67063607319198371</v>
      </c>
      <c r="D8" s="11">
        <v>0.88965034965034961</v>
      </c>
      <c r="E8" s="11">
        <v>0.98437972387382844</v>
      </c>
      <c r="F8" s="11">
        <v>1.0678943452380953</v>
      </c>
      <c r="G8" s="10">
        <v>0.91617824513014989</v>
      </c>
      <c r="H8" s="11">
        <v>0.66918385129247748</v>
      </c>
      <c r="I8" s="11">
        <v>0.88874125874125876</v>
      </c>
      <c r="J8" s="11">
        <v>0.98201148846115083</v>
      </c>
      <c r="K8" s="11">
        <v>1.0619419642857142</v>
      </c>
      <c r="L8" s="10">
        <v>0.389027753835546</v>
      </c>
      <c r="M8" s="11">
        <v>0.24774905605576533</v>
      </c>
      <c r="N8" s="11">
        <v>0.4665734265734266</v>
      </c>
      <c r="O8" s="11">
        <v>0.53985689811548931</v>
      </c>
      <c r="P8" s="11">
        <v>0.51302083333333337</v>
      </c>
      <c r="Q8" s="10">
        <v>0.641204102740907</v>
      </c>
      <c r="R8" s="10">
        <v>0.88816583347698697</v>
      </c>
      <c r="S8" s="10">
        <v>4.5789519048439899E-2</v>
      </c>
      <c r="T8" s="10">
        <v>0.256421306671264</v>
      </c>
      <c r="U8" s="10">
        <v>0.81164885364592299</v>
      </c>
      <c r="V8" s="11">
        <v>0.6427534127214638</v>
      </c>
      <c r="W8" s="11">
        <v>0.83895104895104899</v>
      </c>
      <c r="X8" s="11">
        <v>0.86188652625214146</v>
      </c>
      <c r="Y8" s="11">
        <v>0.76953125</v>
      </c>
      <c r="Z8" s="10">
        <v>0.80188760558524397</v>
      </c>
      <c r="AA8" s="11">
        <v>0.63941330235259952</v>
      </c>
      <c r="AB8" s="11">
        <v>0.83601398601398602</v>
      </c>
      <c r="AC8" s="11">
        <v>0.84858409755114383</v>
      </c>
      <c r="AD8" s="11">
        <v>0.74646577380952384</v>
      </c>
      <c r="AE8" s="10">
        <v>0.56591535942078897</v>
      </c>
      <c r="AF8" s="10">
        <v>0.66637217721082609</v>
      </c>
      <c r="AG8" s="12">
        <v>3.5295046112739183</v>
      </c>
      <c r="AH8" s="13">
        <v>3382751.813362251</v>
      </c>
      <c r="AI8" s="51"/>
      <c r="AJ8" s="35">
        <v>318.69505257714189</v>
      </c>
      <c r="AK8" s="15">
        <v>10329079.896551725</v>
      </c>
      <c r="AL8" s="14">
        <v>33351.577314256159</v>
      </c>
      <c r="AM8" s="15">
        <v>1019401.4790280273</v>
      </c>
      <c r="AN8" s="16">
        <v>13.144285468022755</v>
      </c>
      <c r="AO8" s="15">
        <v>190223498.40983605</v>
      </c>
      <c r="AP8" s="17">
        <v>255.12842613342528</v>
      </c>
      <c r="AQ8" s="17">
        <v>2.3702809860368901</v>
      </c>
      <c r="AR8" s="17">
        <v>147.60386140320634</v>
      </c>
      <c r="AS8" s="17">
        <v>5.3870022409929321</v>
      </c>
      <c r="AT8" s="17">
        <v>252.11170487846925</v>
      </c>
      <c r="AU8" s="17">
        <v>3.016721254956042</v>
      </c>
      <c r="AV8" s="17">
        <v>662.60127564213064</v>
      </c>
    </row>
    <row r="9" spans="1:50" ht="14.5" customHeight="1" x14ac:dyDescent="0.35">
      <c r="A9" s="9" t="s">
        <v>53</v>
      </c>
      <c r="B9" s="10">
        <v>0.92849273027122603</v>
      </c>
      <c r="C9" s="11">
        <v>0.80287061674490845</v>
      </c>
      <c r="D9" s="11">
        <v>0.89172373270329963</v>
      </c>
      <c r="E9" s="11">
        <v>1.0234578627280626</v>
      </c>
      <c r="F9" s="11">
        <v>0.92657083580320099</v>
      </c>
      <c r="G9" s="10">
        <v>0.92218418906280208</v>
      </c>
      <c r="H9" s="11">
        <v>0.80086630921848023</v>
      </c>
      <c r="I9" s="11">
        <v>0.88959029354400088</v>
      </c>
      <c r="J9" s="11">
        <v>1.0149440595633599</v>
      </c>
      <c r="K9" s="11">
        <v>0.90863087973778722</v>
      </c>
      <c r="L9" s="10">
        <v>0.32008393440792199</v>
      </c>
      <c r="M9" s="11">
        <v>0.30896493929697111</v>
      </c>
      <c r="N9" s="11">
        <v>0.44329389470316433</v>
      </c>
      <c r="O9" s="11">
        <v>0.48000473654309522</v>
      </c>
      <c r="P9" s="11">
        <v>0.39956501272708256</v>
      </c>
      <c r="Q9" s="10">
        <v>0.75470722665480805</v>
      </c>
      <c r="R9" s="10">
        <v>0.78820072467958791</v>
      </c>
      <c r="S9" s="10">
        <v>3.2143946811629201E-2</v>
      </c>
      <c r="T9" s="10">
        <v>0.221974004064108</v>
      </c>
      <c r="U9" s="10">
        <v>0.80609636204465707</v>
      </c>
      <c r="V9" s="11">
        <v>0.75856234303816727</v>
      </c>
      <c r="W9" s="11">
        <v>0.8241397025798155</v>
      </c>
      <c r="X9" s="11">
        <v>0.86831345803569171</v>
      </c>
      <c r="Y9" s="11">
        <v>0.62869172565291676</v>
      </c>
      <c r="Z9" s="10">
        <v>0.79130115282682889</v>
      </c>
      <c r="AA9" s="11">
        <v>0.75543978670538281</v>
      </c>
      <c r="AB9" s="11">
        <v>0.81851308365788678</v>
      </c>
      <c r="AC9" s="11">
        <v>0.84603440912290129</v>
      </c>
      <c r="AD9" s="11">
        <v>0.59336971303044039</v>
      </c>
      <c r="AE9" s="10">
        <v>0.64818191970294903</v>
      </c>
      <c r="AF9" s="10">
        <v>0.49950395143809201</v>
      </c>
      <c r="AG9" s="12">
        <v>2.0920787027158534</v>
      </c>
      <c r="AH9" s="13">
        <v>1770631.1413879073</v>
      </c>
      <c r="AI9" s="51"/>
      <c r="AJ9" s="35">
        <v>280.18517816867842</v>
      </c>
      <c r="AK9" s="15">
        <v>6350917.9787548268</v>
      </c>
      <c r="AL9" s="14">
        <v>33512.686878194399</v>
      </c>
      <c r="AM9" s="15">
        <v>833407.23792153376</v>
      </c>
      <c r="AN9" s="16">
        <v>67.657035514085777</v>
      </c>
      <c r="AO9" s="15">
        <v>95762753.463930443</v>
      </c>
      <c r="AP9" s="17">
        <v>126.77904451574693</v>
      </c>
      <c r="AQ9" s="17">
        <v>2.1188003900586883</v>
      </c>
      <c r="AR9" s="17">
        <v>64.062552970009762</v>
      </c>
      <c r="AS9" s="17">
        <v>4.1877466532924661</v>
      </c>
      <c r="AT9" s="17">
        <v>124.70511283983066</v>
      </c>
      <c r="AU9" s="17">
        <v>1.3610176623200516</v>
      </c>
      <c r="AV9" s="17">
        <v>312.70003968388494</v>
      </c>
    </row>
    <row r="10" spans="1:50" ht="14.5" customHeight="1" x14ac:dyDescent="0.35">
      <c r="A10" s="9" t="s">
        <v>54</v>
      </c>
      <c r="B10" s="10">
        <v>1.1452319534600399</v>
      </c>
      <c r="C10" s="11">
        <v>1.4612257280943823</v>
      </c>
      <c r="D10" s="11">
        <v>0.94357078110401971</v>
      </c>
      <c r="E10" s="11">
        <v>1.1819666723441686</v>
      </c>
      <c r="F10" s="11">
        <v>1.1933155441371459</v>
      </c>
      <c r="G10" s="10">
        <v>1.1410309311623299</v>
      </c>
      <c r="H10" s="11">
        <v>1.4583114418634555</v>
      </c>
      <c r="I10" s="11">
        <v>0.94182463933084659</v>
      </c>
      <c r="J10" s="11">
        <v>1.1772402596702594</v>
      </c>
      <c r="K10" s="11">
        <v>1.1817364865051121</v>
      </c>
      <c r="L10" s="10">
        <v>0.54866354947896701</v>
      </c>
      <c r="M10" s="11">
        <v>0.56928235827135909</v>
      </c>
      <c r="N10" s="11">
        <v>0.60961629855964172</v>
      </c>
      <c r="O10" s="11">
        <v>0.75711904859438706</v>
      </c>
      <c r="P10" s="11">
        <v>0.60621418155455153</v>
      </c>
      <c r="Q10" s="10">
        <v>0.90576755031810607</v>
      </c>
      <c r="R10" s="10">
        <v>1.04849112246997</v>
      </c>
      <c r="S10" s="10">
        <v>3.0271146917978199E-2</v>
      </c>
      <c r="T10" s="10">
        <v>0.42904438966728897</v>
      </c>
      <c r="U10" s="10">
        <v>1.05041016972401</v>
      </c>
      <c r="V10" s="11">
        <v>1.3979994796276223</v>
      </c>
      <c r="W10" s="11">
        <v>0.89407466309339723</v>
      </c>
      <c r="X10" s="11">
        <v>1.0843781733822893</v>
      </c>
      <c r="Y10" s="11">
        <v>0.92932653741933524</v>
      </c>
      <c r="Z10" s="10">
        <v>1.0346559730184399</v>
      </c>
      <c r="AA10" s="11">
        <v>1.392210085781076</v>
      </c>
      <c r="AB10" s="11">
        <v>0.88665889264195519</v>
      </c>
      <c r="AC10" s="11">
        <v>1.0628546911618542</v>
      </c>
      <c r="AD10" s="11">
        <v>0.89355839974418838</v>
      </c>
      <c r="AE10" s="10">
        <v>0.81956098485918205</v>
      </c>
      <c r="AF10" s="10">
        <v>0.77234293367974705</v>
      </c>
      <c r="AG10" s="12">
        <v>3.8282949736356926</v>
      </c>
      <c r="AH10" s="13">
        <v>6079088.2439901317</v>
      </c>
      <c r="AI10" s="51"/>
      <c r="AJ10" s="35">
        <v>194.05744070552257</v>
      </c>
      <c r="AK10" s="15">
        <v>10105188.180334957</v>
      </c>
      <c r="AL10" s="14">
        <v>199635.59403404163</v>
      </c>
      <c r="AM10" s="15">
        <v>547176.91671279585</v>
      </c>
      <c r="AN10" s="16">
        <v>117.70705159497</v>
      </c>
      <c r="AO10" s="15">
        <v>142320892.68777505</v>
      </c>
      <c r="AP10" s="17">
        <v>202.54565846219637</v>
      </c>
      <c r="AQ10" s="17">
        <v>5.0267677399313353</v>
      </c>
      <c r="AR10" s="17">
        <v>122.09155494951042</v>
      </c>
      <c r="AS10" s="17">
        <v>13.166419900513571</v>
      </c>
      <c r="AT10" s="17">
        <v>194.40277884239109</v>
      </c>
      <c r="AU10" s="17">
        <v>1.910655860057368</v>
      </c>
      <c r="AV10" s="17">
        <v>691.29110471894876</v>
      </c>
    </row>
    <row r="11" spans="1:50" ht="13.4" customHeight="1" x14ac:dyDescent="0.35">
      <c r="A11" s="9" t="s">
        <v>55</v>
      </c>
      <c r="B11" s="10">
        <v>0.84267153331412303</v>
      </c>
      <c r="C11" s="11">
        <v>0.50435592356935899</v>
      </c>
      <c r="D11" s="11">
        <v>0.88232119134731635</v>
      </c>
      <c r="E11" s="11">
        <v>0.98605290048665351</v>
      </c>
      <c r="F11" s="11">
        <v>0.85802992586919058</v>
      </c>
      <c r="G11" s="10">
        <v>0.83541574616591407</v>
      </c>
      <c r="H11" s="11">
        <v>0.5022923351968358</v>
      </c>
      <c r="I11" s="11">
        <v>0.87885565648981157</v>
      </c>
      <c r="J11" s="11">
        <v>0.97575174514621588</v>
      </c>
      <c r="K11" s="11">
        <v>0.84108105150860302</v>
      </c>
      <c r="L11" s="10">
        <v>0.25093650946114698</v>
      </c>
      <c r="M11" s="11">
        <v>0.16731288996466592</v>
      </c>
      <c r="N11" s="11">
        <v>0.37758993959214238</v>
      </c>
      <c r="O11" s="11">
        <v>0.42564859289067269</v>
      </c>
      <c r="P11" s="11">
        <v>0.32072653664140932</v>
      </c>
      <c r="Q11" s="10">
        <v>0.69346524509333096</v>
      </c>
      <c r="R11" s="10">
        <v>0.70379982710594602</v>
      </c>
      <c r="S11" s="10">
        <v>4.8412896615758996E-2</v>
      </c>
      <c r="T11" s="10">
        <v>0.152117311817629</v>
      </c>
      <c r="U11" s="10">
        <v>0.70976018954311104</v>
      </c>
      <c r="V11" s="11">
        <v>0.47417432130330534</v>
      </c>
      <c r="W11" s="11">
        <v>0.79982353655840521</v>
      </c>
      <c r="X11" s="11">
        <v>0.81381061843866354</v>
      </c>
      <c r="Y11" s="11">
        <v>0.53583171485625192</v>
      </c>
      <c r="Z11" s="10">
        <v>0.69386418211507106</v>
      </c>
      <c r="AA11" s="11">
        <v>0.47098159967034497</v>
      </c>
      <c r="AB11" s="11">
        <v>0.79226309384628557</v>
      </c>
      <c r="AC11" s="11">
        <v>0.7887638789469148</v>
      </c>
      <c r="AD11" s="11">
        <v>0.5040840331537052</v>
      </c>
      <c r="AE11" s="10">
        <v>0.56751064579130994</v>
      </c>
      <c r="AF11" s="10">
        <v>0.43896135497710803</v>
      </c>
      <c r="AG11" s="12">
        <v>1.446350974930362</v>
      </c>
      <c r="AH11" s="13">
        <v>2479716.7962760413</v>
      </c>
      <c r="AI11" s="51"/>
      <c r="AJ11" s="35">
        <v>351.57045432715398</v>
      </c>
      <c r="AK11" s="15">
        <v>6493652.0223302916</v>
      </c>
      <c r="AL11" s="14">
        <v>17185.867511926488</v>
      </c>
      <c r="AM11" s="15">
        <v>972438.30416818347</v>
      </c>
      <c r="AN11" s="16">
        <v>28.937341914001216</v>
      </c>
      <c r="AO11" s="15">
        <v>112094271.12060191</v>
      </c>
      <c r="AP11" s="17">
        <v>155.93122658726347</v>
      </c>
      <c r="AQ11" s="17">
        <v>1.4599942368648546</v>
      </c>
      <c r="AR11" s="17">
        <v>82.560112701309507</v>
      </c>
      <c r="AS11" s="17">
        <v>4.917875324176352</v>
      </c>
      <c r="AT11" s="17">
        <v>152.44773156597191</v>
      </c>
      <c r="AU11" s="17">
        <v>1.1398200621137899</v>
      </c>
      <c r="AV11" s="17">
        <v>237.77414913713059</v>
      </c>
    </row>
    <row r="12" spans="1:50" x14ac:dyDescent="0.35">
      <c r="A12" s="9" t="s">
        <v>56</v>
      </c>
      <c r="B12" s="10">
        <v>0.85788549225555799</v>
      </c>
      <c r="C12" s="11">
        <v>0.67751544502452943</v>
      </c>
      <c r="D12" s="11">
        <v>0.91985774390961517</v>
      </c>
      <c r="E12" s="11">
        <v>0.91360069445369019</v>
      </c>
      <c r="F12" s="11">
        <v>0.79757916422586572</v>
      </c>
      <c r="G12" s="10">
        <v>0.85231550526993605</v>
      </c>
      <c r="H12" s="11">
        <v>0.67561984772244932</v>
      </c>
      <c r="I12" s="11">
        <v>0.91658820760268334</v>
      </c>
      <c r="J12" s="11">
        <v>0.90639520486117586</v>
      </c>
      <c r="K12" s="11">
        <v>0.78809459557299033</v>
      </c>
      <c r="L12" s="10">
        <v>0.34916731982078403</v>
      </c>
      <c r="M12" s="11">
        <v>0.28505123150847983</v>
      </c>
      <c r="N12" s="11">
        <v>0.54354110274214429</v>
      </c>
      <c r="O12" s="11">
        <v>0.52239799545729293</v>
      </c>
      <c r="P12" s="11">
        <v>0.33078831838137052</v>
      </c>
      <c r="Q12" s="10">
        <v>0.62520886146627297</v>
      </c>
      <c r="R12" s="10">
        <v>0.77305199176347406</v>
      </c>
      <c r="S12" s="10">
        <v>0.12656196023465499</v>
      </c>
      <c r="T12" s="10">
        <v>0.16946244459496299</v>
      </c>
      <c r="U12" s="10">
        <v>0.74155761341138504</v>
      </c>
      <c r="V12" s="11">
        <v>0.64499430061276286</v>
      </c>
      <c r="W12" s="11">
        <v>0.85749749911733553</v>
      </c>
      <c r="X12" s="11">
        <v>0.78412022995790143</v>
      </c>
      <c r="Y12" s="11">
        <v>0.52968123687726665</v>
      </c>
      <c r="Z12" s="10">
        <v>0.71158697142785599</v>
      </c>
      <c r="AA12" s="11">
        <v>0.63859587251006056</v>
      </c>
      <c r="AB12" s="11">
        <v>0.84100270683770739</v>
      </c>
      <c r="AC12" s="11">
        <v>0.73869049679534116</v>
      </c>
      <c r="AD12" s="11">
        <v>0.48916942559451332</v>
      </c>
      <c r="AE12" s="10">
        <v>0.52143093456178502</v>
      </c>
      <c r="AF12" s="10">
        <v>0.49502854918380995</v>
      </c>
      <c r="AG12" s="12">
        <v>1.9727423393110415</v>
      </c>
      <c r="AH12" s="13">
        <v>1890470.2413061694</v>
      </c>
      <c r="AI12" s="51"/>
      <c r="AJ12" s="35">
        <v>1013.2533754413356</v>
      </c>
      <c r="AK12" s="15">
        <v>8967509.4941444267</v>
      </c>
      <c r="AL12" s="14">
        <v>11426.217240972645</v>
      </c>
      <c r="AM12" s="15">
        <v>1488863.7769748098</v>
      </c>
      <c r="AN12" s="16">
        <v>32.864697428747057</v>
      </c>
      <c r="AO12" s="15">
        <v>84619563.196570337</v>
      </c>
      <c r="AP12" s="17">
        <v>201.3836778612586</v>
      </c>
      <c r="AQ12" s="17">
        <v>3.5379906091918878</v>
      </c>
      <c r="AR12" s="17">
        <v>106.19190102810458</v>
      </c>
      <c r="AS12" s="17">
        <v>16.145343576459734</v>
      </c>
      <c r="AT12" s="17">
        <v>188.58846698553808</v>
      </c>
      <c r="AU12" s="17">
        <v>2.6613203697461101</v>
      </c>
      <c r="AV12" s="17">
        <v>176.36726638564517</v>
      </c>
    </row>
    <row r="13" spans="1:50" ht="14.5" customHeight="1" x14ac:dyDescent="0.35">
      <c r="A13" s="9" t="s">
        <v>57</v>
      </c>
      <c r="B13" s="10">
        <v>0.81375994838933807</v>
      </c>
      <c r="C13" s="11">
        <v>0.59291621541793837</v>
      </c>
      <c r="D13" s="11">
        <v>0.82724857919446504</v>
      </c>
      <c r="E13" s="11">
        <v>0.872729519719463</v>
      </c>
      <c r="F13" s="11">
        <v>0.84932837270458861</v>
      </c>
      <c r="G13" s="10">
        <v>0.80861625115534697</v>
      </c>
      <c r="H13" s="11">
        <v>0.59181680942535531</v>
      </c>
      <c r="I13" s="11">
        <v>0.82484379963994492</v>
      </c>
      <c r="J13" s="11">
        <v>0.86565430306026292</v>
      </c>
      <c r="K13" s="11">
        <v>0.8405352100049307</v>
      </c>
      <c r="L13" s="10">
        <v>0.30104772125279899</v>
      </c>
      <c r="M13" s="11">
        <v>0.23220439106035246</v>
      </c>
      <c r="N13" s="11">
        <v>0.43294856860461012</v>
      </c>
      <c r="O13" s="11">
        <v>0.44575100798665285</v>
      </c>
      <c r="P13" s="11">
        <v>0.36435967546730019</v>
      </c>
      <c r="Q13" s="10">
        <v>0.55648079798023697</v>
      </c>
      <c r="R13" s="10">
        <v>0.7227266806032</v>
      </c>
      <c r="S13" s="10">
        <v>5.3301655635301204E-2</v>
      </c>
      <c r="T13" s="10">
        <v>0.16299044086174899</v>
      </c>
      <c r="U13" s="10">
        <v>0.68600743143908105</v>
      </c>
      <c r="V13" s="11">
        <v>0.55294378261297628</v>
      </c>
      <c r="W13" s="11">
        <v>0.73899096332380243</v>
      </c>
      <c r="X13" s="11">
        <v>0.73159285063259849</v>
      </c>
      <c r="Y13" s="11">
        <v>0.60716900503533699</v>
      </c>
      <c r="Z13" s="10">
        <v>0.670386521677098</v>
      </c>
      <c r="AA13" s="11">
        <v>0.54855436316497652</v>
      </c>
      <c r="AB13" s="11">
        <v>0.72889088919481804</v>
      </c>
      <c r="AC13" s="11">
        <v>0.70898305346577484</v>
      </c>
      <c r="AD13" s="11">
        <v>0.58888042195227641</v>
      </c>
      <c r="AE13" s="10">
        <v>0.42600259293951298</v>
      </c>
      <c r="AF13" s="10">
        <v>0.496992066101348</v>
      </c>
      <c r="AG13" s="12">
        <v>1.9194067255144007</v>
      </c>
      <c r="AH13" s="13">
        <v>1661495.0086531285</v>
      </c>
      <c r="AI13" s="51"/>
      <c r="AJ13" s="35">
        <v>500.69786051474193</v>
      </c>
      <c r="AK13" s="15">
        <v>6165673.6431934191</v>
      </c>
      <c r="AL13" s="14">
        <v>14883.646491777654</v>
      </c>
      <c r="AM13" s="15">
        <v>1351801.8109528089</v>
      </c>
      <c r="AN13" s="16">
        <v>34.601475122048051</v>
      </c>
      <c r="AO13" s="15">
        <v>111252221.91574042</v>
      </c>
      <c r="AP13" s="17">
        <v>126.12355542873448</v>
      </c>
      <c r="AQ13" s="17">
        <v>1.6128331896257606</v>
      </c>
      <c r="AR13" s="17">
        <v>70.344339885985093</v>
      </c>
      <c r="AS13" s="17">
        <v>6.2652366212385315</v>
      </c>
      <c r="AT13" s="17">
        <v>121.21061740495139</v>
      </c>
      <c r="AU13" s="17">
        <v>2.0842767373625217</v>
      </c>
      <c r="AV13" s="17">
        <v>143.19477442046562</v>
      </c>
    </row>
    <row r="14" spans="1:50" ht="14.5" customHeight="1" x14ac:dyDescent="0.35">
      <c r="A14" s="9" t="s">
        <v>58</v>
      </c>
      <c r="B14" s="10">
        <v>0.89106315662530899</v>
      </c>
      <c r="C14" s="11">
        <v>0.52835437272254038</v>
      </c>
      <c r="D14" s="11">
        <v>0.95643765257918267</v>
      </c>
      <c r="E14" s="11">
        <v>1.0511230424147695</v>
      </c>
      <c r="F14" s="11">
        <v>0.90322934973637958</v>
      </c>
      <c r="G14" s="10">
        <v>0.88574276249051198</v>
      </c>
      <c r="H14" s="11">
        <v>0.52674388339406564</v>
      </c>
      <c r="I14" s="11">
        <v>0.95287615061877129</v>
      </c>
      <c r="J14" s="11">
        <v>1.0433789722614106</v>
      </c>
      <c r="K14" s="11">
        <v>0.89220855301698887</v>
      </c>
      <c r="L14" s="10">
        <v>0.32258613718104201</v>
      </c>
      <c r="M14" s="11">
        <v>0.19864328474752732</v>
      </c>
      <c r="N14" s="11">
        <v>0.48100356150196039</v>
      </c>
      <c r="O14" s="11">
        <v>0.54480497731586264</v>
      </c>
      <c r="P14" s="11">
        <v>0.31337873462214411</v>
      </c>
      <c r="Q14" s="10">
        <v>0.714951016904666</v>
      </c>
      <c r="R14" s="10">
        <v>0.78407357750395501</v>
      </c>
      <c r="S14" s="10">
        <v>0.13231820213241399</v>
      </c>
      <c r="T14" s="10">
        <v>0.14985067427128299</v>
      </c>
      <c r="U14" s="10">
        <v>0.760855377499699</v>
      </c>
      <c r="V14" s="11">
        <v>0.48378123373243104</v>
      </c>
      <c r="W14" s="11">
        <v>0.85526774674233541</v>
      </c>
      <c r="X14" s="11">
        <v>0.89914439696732873</v>
      </c>
      <c r="Y14" s="11">
        <v>0.55832601054481545</v>
      </c>
      <c r="Z14" s="10">
        <v>0.73431725155532901</v>
      </c>
      <c r="AA14" s="11">
        <v>0.47683498178032274</v>
      </c>
      <c r="AB14" s="11">
        <v>0.83572704310791246</v>
      </c>
      <c r="AC14" s="11">
        <v>0.85661798288793933</v>
      </c>
      <c r="AD14" s="11">
        <v>0.52112624487404802</v>
      </c>
      <c r="AE14" s="10">
        <v>0.60075053026594905</v>
      </c>
      <c r="AF14" s="10">
        <v>0.451701462044308</v>
      </c>
      <c r="AG14" s="12">
        <v>1.5629325776009042</v>
      </c>
      <c r="AH14" s="13">
        <v>1385781.8441768729</v>
      </c>
      <c r="AI14" s="51"/>
      <c r="AJ14" s="35">
        <v>854.31342087155156</v>
      </c>
      <c r="AK14" s="15">
        <v>8265022.3996097315</v>
      </c>
      <c r="AL14" s="14">
        <v>10942.880248568814</v>
      </c>
      <c r="AM14" s="15">
        <v>1346129.0571799933</v>
      </c>
      <c r="AN14" s="16">
        <v>7.2712053175565909</v>
      </c>
      <c r="AO14" s="15">
        <v>98841628.107317075</v>
      </c>
      <c r="AP14" s="17">
        <v>245.44751608532491</v>
      </c>
      <c r="AQ14" s="17">
        <v>4.114438130910071</v>
      </c>
      <c r="AR14" s="17">
        <v>128.46978370824377</v>
      </c>
      <c r="AS14" s="17">
        <v>11.172827683074763</v>
      </c>
      <c r="AT14" s="17">
        <v>238.24724935623229</v>
      </c>
      <c r="AU14" s="17">
        <v>1.9508111827590855</v>
      </c>
      <c r="AV14" s="17">
        <v>106.656167755574</v>
      </c>
    </row>
    <row r="15" spans="1:50" ht="14.5" customHeight="1" x14ac:dyDescent="0.35">
      <c r="A15" s="9" t="s">
        <v>59</v>
      </c>
      <c r="B15" s="10">
        <v>0.88377117498094604</v>
      </c>
      <c r="C15" s="11">
        <v>0.67792799825147532</v>
      </c>
      <c r="D15" s="11">
        <v>0.89143704220439479</v>
      </c>
      <c r="E15" s="11">
        <v>0.99265450006746725</v>
      </c>
      <c r="F15" s="11">
        <v>0.86193631117760205</v>
      </c>
      <c r="G15" s="10">
        <v>0.88095603963317204</v>
      </c>
      <c r="H15" s="11">
        <v>0.67696006494520244</v>
      </c>
      <c r="I15" s="11">
        <v>0.89011161492849666</v>
      </c>
      <c r="J15" s="11">
        <v>0.98852212926730532</v>
      </c>
      <c r="K15" s="11">
        <v>0.85438484006554105</v>
      </c>
      <c r="L15" s="10">
        <v>0.338390947311484</v>
      </c>
      <c r="M15" s="11">
        <v>0.26421456895744216</v>
      </c>
      <c r="N15" s="11">
        <v>0.47580223229856994</v>
      </c>
      <c r="O15" s="11">
        <v>0.53418904331399275</v>
      </c>
      <c r="P15" s="11">
        <v>0.30921849398019519</v>
      </c>
      <c r="Q15" s="10">
        <v>0.71020394364812001</v>
      </c>
      <c r="R15" s="10">
        <v>0.80682516657241909</v>
      </c>
      <c r="S15" s="10">
        <v>9.3053131069751396E-2</v>
      </c>
      <c r="T15" s="10">
        <v>0.200756644457011</v>
      </c>
      <c r="U15" s="10">
        <v>0.78578848376072596</v>
      </c>
      <c r="V15" s="11">
        <v>0.64498704218315794</v>
      </c>
      <c r="W15" s="11">
        <v>0.8360394140216254</v>
      </c>
      <c r="X15" s="11">
        <v>0.87077486169207929</v>
      </c>
      <c r="Y15" s="11">
        <v>0.54260169551898552</v>
      </c>
      <c r="Z15" s="10">
        <v>0.77005322941509102</v>
      </c>
      <c r="AA15" s="11">
        <v>0.64156805195616196</v>
      </c>
      <c r="AB15" s="11">
        <v>0.82807813044994771</v>
      </c>
      <c r="AC15" s="11">
        <v>0.84468189178248554</v>
      </c>
      <c r="AD15" s="11">
        <v>0.51075728432001144</v>
      </c>
      <c r="AE15" s="10">
        <v>0.60111130233816001</v>
      </c>
      <c r="AF15" s="10">
        <v>0.54206721903965804</v>
      </c>
      <c r="AG15" s="12">
        <v>2.0833563830223163</v>
      </c>
      <c r="AH15" s="13">
        <v>2421191.674798179</v>
      </c>
      <c r="AI15" s="51"/>
      <c r="AJ15" s="35">
        <v>870.63285226071343</v>
      </c>
      <c r="AK15" s="15">
        <v>7112425.524692012</v>
      </c>
      <c r="AL15" s="14">
        <v>9350.6441619747748</v>
      </c>
      <c r="AM15" s="15">
        <v>1922960.2499942482</v>
      </c>
      <c r="AN15" s="16">
        <v>13.952745064293266</v>
      </c>
      <c r="AO15" s="15">
        <v>88145251.341409698</v>
      </c>
      <c r="AP15" s="17">
        <v>225.33375949647186</v>
      </c>
      <c r="AQ15" s="17">
        <v>3.4728198067514078</v>
      </c>
      <c r="AR15" s="17">
        <v>129.10899122267844</v>
      </c>
      <c r="AS15" s="17">
        <v>10.817987362623853</v>
      </c>
      <c r="AT15" s="17">
        <v>217.89639318466797</v>
      </c>
      <c r="AU15" s="17">
        <v>2.1820372237110615</v>
      </c>
      <c r="AV15" s="17">
        <v>176.80648095788359</v>
      </c>
    </row>
    <row r="16" spans="1:50" ht="14.5" customHeight="1" x14ac:dyDescent="0.35">
      <c r="A16" s="9" t="s">
        <v>60</v>
      </c>
      <c r="B16" s="10">
        <v>0.65082964444317892</v>
      </c>
      <c r="C16" s="11">
        <v>0.37264987337904343</v>
      </c>
      <c r="D16" s="11">
        <v>0.68334053022281016</v>
      </c>
      <c r="E16" s="11">
        <v>0.77894879239639359</v>
      </c>
      <c r="F16" s="11">
        <v>0.6309767089826952</v>
      </c>
      <c r="G16" s="10">
        <v>0.63989641454110702</v>
      </c>
      <c r="H16" s="11">
        <v>0.36566372992467555</v>
      </c>
      <c r="I16" s="11">
        <v>0.67384613692059314</v>
      </c>
      <c r="J16" s="11">
        <v>0.76528073871621505</v>
      </c>
      <c r="K16" s="11">
        <v>0.61808924209584748</v>
      </c>
      <c r="L16" s="10">
        <v>0.242841358745161</v>
      </c>
      <c r="M16" s="11">
        <v>0.15650535419145459</v>
      </c>
      <c r="N16" s="11">
        <v>0.35994807237962173</v>
      </c>
      <c r="O16" s="11">
        <v>0.41701091490283809</v>
      </c>
      <c r="P16" s="11">
        <v>0.25498331441153199</v>
      </c>
      <c r="Q16" s="10">
        <v>0.44237324925985</v>
      </c>
      <c r="R16" s="10">
        <v>0.56967376451833307</v>
      </c>
      <c r="S16" s="10">
        <v>0.10542160100205</v>
      </c>
      <c r="T16" s="10">
        <v>0.105740079139148</v>
      </c>
      <c r="U16" s="10">
        <v>0.544068300216352</v>
      </c>
      <c r="V16" s="11">
        <v>0.33708026426048271</v>
      </c>
      <c r="W16" s="11">
        <v>0.59783323202679994</v>
      </c>
      <c r="X16" s="11">
        <v>0.64916992126339312</v>
      </c>
      <c r="Y16" s="11">
        <v>0.42847215054873222</v>
      </c>
      <c r="Z16" s="10">
        <v>0.51418117313823697</v>
      </c>
      <c r="AA16" s="11">
        <v>0.32426076046648367</v>
      </c>
      <c r="AB16" s="11">
        <v>0.57083527007588364</v>
      </c>
      <c r="AC16" s="11">
        <v>0.60698333329158094</v>
      </c>
      <c r="AD16" s="11">
        <v>0.39977293838373412</v>
      </c>
      <c r="AE16" s="10">
        <v>0.35611549191528097</v>
      </c>
      <c r="AF16" s="10">
        <v>0.34852450324527401</v>
      </c>
      <c r="AG16" s="12">
        <v>0.9802446439924466</v>
      </c>
      <c r="AH16" s="13">
        <v>2748680.3635915718</v>
      </c>
      <c r="AI16" s="51"/>
      <c r="AJ16" s="35">
        <v>807.1552607606468</v>
      </c>
      <c r="AK16" s="15">
        <v>6201663.0427081957</v>
      </c>
      <c r="AL16" s="14">
        <v>4865.714316214985</v>
      </c>
      <c r="AM16" s="15">
        <v>1691351.0180234865</v>
      </c>
      <c r="AN16" s="16">
        <v>20.167316670462309</v>
      </c>
      <c r="AO16" s="15">
        <v>74602957.232024699</v>
      </c>
      <c r="AP16" s="17">
        <v>140.25492484627648</v>
      </c>
      <c r="AQ16" s="17">
        <v>1.4945342746526988</v>
      </c>
      <c r="AR16" s="17">
        <v>74.691129583238435</v>
      </c>
      <c r="AS16" s="17">
        <v>7.0723496925529492</v>
      </c>
      <c r="AT16" s="17">
        <v>134.59704509223411</v>
      </c>
      <c r="AU16" s="17">
        <v>1.120900705989524</v>
      </c>
      <c r="AV16" s="17">
        <v>61.16915281257117</v>
      </c>
    </row>
    <row r="17" spans="1:48" ht="14.5" customHeight="1" x14ac:dyDescent="0.35">
      <c r="A17" s="9" t="s">
        <v>61</v>
      </c>
      <c r="B17" s="10">
        <v>0.787433184295523</v>
      </c>
      <c r="C17" s="11">
        <v>0.55402998405766246</v>
      </c>
      <c r="D17" s="11">
        <v>0.80068884720523936</v>
      </c>
      <c r="E17" s="11">
        <v>0.90152601249545183</v>
      </c>
      <c r="F17" s="11">
        <v>0.83362278960664016</v>
      </c>
      <c r="G17" s="10">
        <v>0.78069916652462201</v>
      </c>
      <c r="H17" s="11">
        <v>0.55037934454663007</v>
      </c>
      <c r="I17" s="11">
        <v>0.7969725293368245</v>
      </c>
      <c r="J17" s="11">
        <v>0.89237677923354175</v>
      </c>
      <c r="K17" s="11">
        <v>0.81833047636232403</v>
      </c>
      <c r="L17" s="10">
        <v>0.244820826832051</v>
      </c>
      <c r="M17" s="11">
        <v>0.1873614133115922</v>
      </c>
      <c r="N17" s="11">
        <v>0.37707022272299506</v>
      </c>
      <c r="O17" s="11">
        <v>0.42810139415406911</v>
      </c>
      <c r="P17" s="11">
        <v>0.29541456153013351</v>
      </c>
      <c r="Q17" s="10">
        <v>0.65357231830280493</v>
      </c>
      <c r="R17" s="10">
        <v>0.6553926774795561</v>
      </c>
      <c r="S17" s="10">
        <v>6.7955341104278408E-2</v>
      </c>
      <c r="T17" s="10">
        <v>0.138056651850298</v>
      </c>
      <c r="U17" s="10">
        <v>0.66972063059164999</v>
      </c>
      <c r="V17" s="11">
        <v>0.50771931100021295</v>
      </c>
      <c r="W17" s="11">
        <v>0.72607760414332634</v>
      </c>
      <c r="X17" s="11">
        <v>0.75540572899983516</v>
      </c>
      <c r="Y17" s="11">
        <v>0.51211205341032118</v>
      </c>
      <c r="Z17" s="10">
        <v>0.654291283691942</v>
      </c>
      <c r="AA17" s="11">
        <v>0.50175261854192521</v>
      </c>
      <c r="AB17" s="11">
        <v>0.71699647253893972</v>
      </c>
      <c r="AC17" s="11">
        <v>0.73180804647387554</v>
      </c>
      <c r="AD17" s="11">
        <v>0.48339949476723204</v>
      </c>
      <c r="AE17" s="10">
        <v>0.52657768104160396</v>
      </c>
      <c r="AF17" s="10">
        <v>0.41103622798851397</v>
      </c>
      <c r="AG17" s="12">
        <v>1.3064515306605595</v>
      </c>
      <c r="AH17" s="13">
        <v>1715870.7095357161</v>
      </c>
      <c r="AI17" s="51"/>
      <c r="AJ17" s="35">
        <v>477.56565749275575</v>
      </c>
      <c r="AK17" s="15">
        <v>6752290.709543094</v>
      </c>
      <c r="AL17" s="14">
        <v>10584.558196861028</v>
      </c>
      <c r="AM17" s="15">
        <v>1270577.1897289469</v>
      </c>
      <c r="AN17" s="16">
        <v>26.48589822596929</v>
      </c>
      <c r="AO17" s="15">
        <v>92598777.34323433</v>
      </c>
      <c r="AP17" s="17">
        <v>192.12110086931438</v>
      </c>
      <c r="AQ17" s="17">
        <v>2.3382764935467937</v>
      </c>
      <c r="AR17" s="17">
        <v>101.23426033977124</v>
      </c>
      <c r="AS17" s="17">
        <v>7.3863313534468817</v>
      </c>
      <c r="AT17" s="17">
        <v>187.06211948374352</v>
      </c>
      <c r="AU17" s="17">
        <v>1.3221096061643087</v>
      </c>
      <c r="AV17" s="17">
        <v>141.40016870555635</v>
      </c>
    </row>
    <row r="18" spans="1:48" ht="14.5" customHeight="1" x14ac:dyDescent="0.35">
      <c r="A18" s="9" t="s">
        <v>62</v>
      </c>
      <c r="B18" s="10">
        <v>0.53536594406260907</v>
      </c>
      <c r="C18" s="11">
        <v>0.23437945954585412</v>
      </c>
      <c r="D18" s="11">
        <v>0.60102835226795226</v>
      </c>
      <c r="E18" s="11">
        <v>0.66604862140036913</v>
      </c>
      <c r="F18" s="11">
        <v>0.58677599895874011</v>
      </c>
      <c r="G18" s="10">
        <v>0.53367151344424801</v>
      </c>
      <c r="H18" s="11">
        <v>0.234002717112098</v>
      </c>
      <c r="I18" s="11">
        <v>0.59959202071984663</v>
      </c>
      <c r="J18" s="11">
        <v>0.66338330118946121</v>
      </c>
      <c r="K18" s="11">
        <v>0.58425094364180663</v>
      </c>
      <c r="L18" s="10">
        <v>0.13698677285098498</v>
      </c>
      <c r="M18" s="11">
        <v>5.6636945874670351E-2</v>
      </c>
      <c r="N18" s="11">
        <v>0.21500660865313356</v>
      </c>
      <c r="O18" s="11">
        <v>0.2547119053728551</v>
      </c>
      <c r="P18" s="11">
        <v>0.17352596641936743</v>
      </c>
      <c r="Q18" s="10">
        <v>0.41165927118303003</v>
      </c>
      <c r="R18" s="10">
        <v>0.46051711904434101</v>
      </c>
      <c r="S18" s="10">
        <v>3.9821767079331098E-2</v>
      </c>
      <c r="T18" s="10">
        <v>6.6085441663930891E-2</v>
      </c>
      <c r="U18" s="10">
        <v>0.42069799951285097</v>
      </c>
      <c r="V18" s="11">
        <v>0.20357791147694451</v>
      </c>
      <c r="W18" s="11">
        <v>0.50524490216901341</v>
      </c>
      <c r="X18" s="11">
        <v>0.51253611012242262</v>
      </c>
      <c r="Y18" s="11">
        <v>0.3387999479370038</v>
      </c>
      <c r="Z18" s="10">
        <v>0.41155336926938296</v>
      </c>
      <c r="AA18" s="11">
        <v>0.20158003493429841</v>
      </c>
      <c r="AB18" s="11">
        <v>0.49926273407238192</v>
      </c>
      <c r="AC18" s="11">
        <v>0.49578266879671551</v>
      </c>
      <c r="AD18" s="11">
        <v>0.32651308082780162</v>
      </c>
      <c r="AE18" s="10">
        <v>0.294889173647368</v>
      </c>
      <c r="AF18" s="10">
        <v>0.270198142480435</v>
      </c>
      <c r="AG18" s="12">
        <v>0.82257281639079216</v>
      </c>
      <c r="AH18" s="13">
        <v>2010613.9647054374</v>
      </c>
      <c r="AI18" s="51"/>
      <c r="AJ18" s="35">
        <v>260.33337922416257</v>
      </c>
      <c r="AK18" s="15">
        <v>9257500.279772196</v>
      </c>
      <c r="AL18" s="14">
        <v>1803.1124572421022</v>
      </c>
      <c r="AM18" s="15">
        <v>2957956.6931062331</v>
      </c>
      <c r="AN18" s="16">
        <v>1.8003325320088535</v>
      </c>
      <c r="AO18" s="15">
        <v>132132319.20588236</v>
      </c>
      <c r="AP18" s="17">
        <v>88.057441197962447</v>
      </c>
      <c r="AQ18" s="17">
        <v>0.87369078759253183</v>
      </c>
      <c r="AR18" s="17">
        <v>59.702203818823008</v>
      </c>
      <c r="AS18" s="17">
        <v>6.1423109915596177</v>
      </c>
      <c r="AT18" s="17">
        <v>82.73587003717158</v>
      </c>
      <c r="AU18" s="17">
        <v>0.74131339553305731</v>
      </c>
      <c r="AV18" s="17">
        <v>2335.8520338462517</v>
      </c>
    </row>
    <row r="19" spans="1:48" ht="14.5" customHeight="1" x14ac:dyDescent="0.35">
      <c r="A19" s="9" t="s">
        <v>63</v>
      </c>
      <c r="B19" s="10">
        <v>0.74413907512710598</v>
      </c>
      <c r="C19" s="11">
        <v>0.45883762253678601</v>
      </c>
      <c r="D19" s="11">
        <v>0.83630523512879062</v>
      </c>
      <c r="E19" s="11">
        <v>0.83177730175459097</v>
      </c>
      <c r="F19" s="11">
        <v>0.68811729124332499</v>
      </c>
      <c r="G19" s="10">
        <v>0.73752678842271091</v>
      </c>
      <c r="H19" s="11">
        <v>0.45696088805478469</v>
      </c>
      <c r="I19" s="11">
        <v>0.83214728218164447</v>
      </c>
      <c r="J19" s="11">
        <v>0.82231617298852777</v>
      </c>
      <c r="K19" s="11">
        <v>0.67696469921081237</v>
      </c>
      <c r="L19" s="10">
        <v>0.20316006938324399</v>
      </c>
      <c r="M19" s="11">
        <v>0.13688581867550462</v>
      </c>
      <c r="N19" s="11">
        <v>0.34197931369143947</v>
      </c>
      <c r="O19" s="11">
        <v>0.3396152272786811</v>
      </c>
      <c r="P19" s="11">
        <v>0.22267969377628657</v>
      </c>
      <c r="Q19" s="10">
        <v>0.60421519093630305</v>
      </c>
      <c r="R19" s="10">
        <v>0.61593212364015404</v>
      </c>
      <c r="S19" s="10">
        <v>6.1456216010947598E-2</v>
      </c>
      <c r="T19" s="10">
        <v>0.11428718399495301</v>
      </c>
      <c r="U19" s="10">
        <v>0.61758500619925494</v>
      </c>
      <c r="V19" s="11">
        <v>0.42440952742228522</v>
      </c>
      <c r="W19" s="11">
        <v>0.74966068837768396</v>
      </c>
      <c r="X19" s="11">
        <v>0.67722538040992175</v>
      </c>
      <c r="Y19" s="11">
        <v>0.41177756249704645</v>
      </c>
      <c r="Z19" s="10">
        <v>0.60138297478011404</v>
      </c>
      <c r="AA19" s="11">
        <v>0.42072394034380178</v>
      </c>
      <c r="AB19" s="11">
        <v>0.74081518539592928</v>
      </c>
      <c r="AC19" s="11">
        <v>0.65198965825072897</v>
      </c>
      <c r="AD19" s="11">
        <v>0.3858985870232976</v>
      </c>
      <c r="AE19" s="10">
        <v>0.48562597347974501</v>
      </c>
      <c r="AF19" s="10">
        <v>0.360295869760419</v>
      </c>
      <c r="AG19" s="12">
        <v>1.0481413707553007</v>
      </c>
      <c r="AH19" s="13">
        <v>1842251.2732452019</v>
      </c>
      <c r="AI19" s="51"/>
      <c r="AJ19" s="35">
        <v>495.81181497095542</v>
      </c>
      <c r="AK19" s="15">
        <v>5982281.8215675205</v>
      </c>
      <c r="AL19" s="14">
        <v>8855.2748134739049</v>
      </c>
      <c r="AM19" s="15">
        <v>1194124.4606990556</v>
      </c>
      <c r="AN19" s="16">
        <v>12.292604844572304</v>
      </c>
      <c r="AO19" s="15">
        <v>102759946.544</v>
      </c>
      <c r="AP19" s="17">
        <v>107.76642991740125</v>
      </c>
      <c r="AQ19" s="17">
        <v>1.9819461349402732</v>
      </c>
      <c r="AR19" s="17">
        <v>62.272444972627206</v>
      </c>
      <c r="AS19" s="17">
        <v>5.7037686478815495</v>
      </c>
      <c r="AT19" s="17">
        <v>103.96139592551212</v>
      </c>
      <c r="AU19" s="17">
        <v>0.99097306747013658</v>
      </c>
      <c r="AV19" s="17">
        <v>81.320308971786005</v>
      </c>
    </row>
    <row r="20" spans="1:48" ht="14.5" customHeight="1" x14ac:dyDescent="0.35">
      <c r="A20" s="9" t="s">
        <v>64</v>
      </c>
      <c r="B20" s="10">
        <v>0.76820078061915398</v>
      </c>
      <c r="C20" s="11">
        <v>0.70951634165189326</v>
      </c>
      <c r="D20" s="11">
        <v>0.73105223283000953</v>
      </c>
      <c r="E20" s="11">
        <v>0.81706693392393892</v>
      </c>
      <c r="F20" s="11">
        <v>0.79775979105682848</v>
      </c>
      <c r="G20" s="10">
        <v>0.76411611827051795</v>
      </c>
      <c r="H20" s="11">
        <v>0.7085276603481977</v>
      </c>
      <c r="I20" s="11">
        <v>0.72960052170493939</v>
      </c>
      <c r="J20" s="11">
        <v>0.81131244767242838</v>
      </c>
      <c r="K20" s="11">
        <v>0.78755867063692342</v>
      </c>
      <c r="L20" s="10">
        <v>0.34581092710628902</v>
      </c>
      <c r="M20" s="11">
        <v>0.33069457702622845</v>
      </c>
      <c r="N20" s="11">
        <v>0.45066220084681152</v>
      </c>
      <c r="O20" s="11">
        <v>0.4968046671038468</v>
      </c>
      <c r="P20" s="11">
        <v>0.36079287372564856</v>
      </c>
      <c r="Q20" s="10">
        <v>0.60326218526507203</v>
      </c>
      <c r="R20" s="10">
        <v>0.70679964889318603</v>
      </c>
      <c r="S20" s="10">
        <v>6.1282039668197799E-2</v>
      </c>
      <c r="T20" s="10">
        <v>0.21828598024868001</v>
      </c>
      <c r="U20" s="10">
        <v>0.69396308692861197</v>
      </c>
      <c r="V20" s="11">
        <v>0.68508795854357019</v>
      </c>
      <c r="W20" s="11">
        <v>0.69636221091648409</v>
      </c>
      <c r="X20" s="11">
        <v>0.73556893216696984</v>
      </c>
      <c r="Y20" s="11">
        <v>0.57258441001312199</v>
      </c>
      <c r="Z20" s="10">
        <v>0.67722030546917589</v>
      </c>
      <c r="AA20" s="11">
        <v>0.68165598436292563</v>
      </c>
      <c r="AB20" s="11">
        <v>0.68931224136525582</v>
      </c>
      <c r="AC20" s="11">
        <v>0.70958661733955286</v>
      </c>
      <c r="AD20" s="11">
        <v>0.54012945392146972</v>
      </c>
      <c r="AE20" s="10">
        <v>0.53962915123676103</v>
      </c>
      <c r="AF20" s="10">
        <v>0.484920212225952</v>
      </c>
      <c r="AG20" s="12">
        <v>1.6750716374520185</v>
      </c>
      <c r="AH20" s="13">
        <v>1797301.605583915</v>
      </c>
      <c r="AI20" s="51"/>
      <c r="AJ20" s="35">
        <v>534.23525718417955</v>
      </c>
      <c r="AK20" s="15">
        <v>7472520.2361496855</v>
      </c>
      <c r="AL20" s="14">
        <v>11204.239364884008</v>
      </c>
      <c r="AM20" s="15">
        <v>1230608.0233755191</v>
      </c>
      <c r="AN20" s="16">
        <v>30.116624314146886</v>
      </c>
      <c r="AO20" s="15">
        <v>94245416.70595099</v>
      </c>
      <c r="AP20" s="17">
        <v>150.70416595732053</v>
      </c>
      <c r="AQ20" s="17">
        <v>5.5368045219059105</v>
      </c>
      <c r="AR20" s="17">
        <v>86.382740788522185</v>
      </c>
      <c r="AS20" s="17">
        <v>10.00763751032782</v>
      </c>
      <c r="AT20" s="17">
        <v>146.1825724196851</v>
      </c>
      <c r="AU20" s="17">
        <v>1.6594794935190493</v>
      </c>
      <c r="AV20" s="17">
        <v>663.56923192260649</v>
      </c>
    </row>
    <row r="21" spans="1:48" ht="14.5" customHeight="1" x14ac:dyDescent="0.35">
      <c r="A21" s="9" t="s">
        <v>65</v>
      </c>
      <c r="B21" s="10">
        <v>0.48667068183979501</v>
      </c>
      <c r="C21" s="11">
        <v>0.30388359677588195</v>
      </c>
      <c r="D21" s="11">
        <v>0.48431480462300497</v>
      </c>
      <c r="E21" s="11">
        <v>0.66629980189302218</v>
      </c>
      <c r="F21" s="11">
        <v>0.56081754735792622</v>
      </c>
      <c r="G21" s="10">
        <v>0.48590991219450302</v>
      </c>
      <c r="H21" s="11">
        <v>0.30377891761750236</v>
      </c>
      <c r="I21" s="11">
        <v>0.48376444689047882</v>
      </c>
      <c r="J21" s="11">
        <v>0.66464891041162233</v>
      </c>
      <c r="K21" s="11">
        <v>0.55982053838484547</v>
      </c>
      <c r="L21" s="10">
        <v>0.123339778742828</v>
      </c>
      <c r="M21" s="11">
        <v>7.0972469381346173E-2</v>
      </c>
      <c r="N21" s="11">
        <v>0.18932305998899285</v>
      </c>
      <c r="O21" s="11">
        <v>0.28406339423288574</v>
      </c>
      <c r="P21" s="11">
        <v>0.15852442671984049</v>
      </c>
      <c r="Q21" s="10">
        <v>0.26221193774368401</v>
      </c>
      <c r="R21" s="10">
        <v>0.46511554188987903</v>
      </c>
      <c r="S21" s="10">
        <v>3.8228674675880397E-2</v>
      </c>
      <c r="T21" s="10">
        <v>4.9767014296129598E-2</v>
      </c>
      <c r="U21" s="10">
        <v>0.39823121057469796</v>
      </c>
      <c r="V21" s="11">
        <v>0.26693185386789492</v>
      </c>
      <c r="W21" s="11">
        <v>0.40827371124564299</v>
      </c>
      <c r="X21" s="11">
        <v>0.53378824565265248</v>
      </c>
      <c r="Y21" s="11">
        <v>0.35842472582253238</v>
      </c>
      <c r="Z21" s="10">
        <v>0.39322281040986501</v>
      </c>
      <c r="AA21" s="11">
        <v>0.26515230817544228</v>
      </c>
      <c r="AB21" s="11">
        <v>0.40387084938543388</v>
      </c>
      <c r="AC21" s="11">
        <v>0.52498349108518605</v>
      </c>
      <c r="AD21" s="11">
        <v>0.35194416749750745</v>
      </c>
      <c r="AE21" s="10">
        <v>0.20556629790471401</v>
      </c>
      <c r="AF21" s="10">
        <v>0.334675246457666</v>
      </c>
      <c r="AG21" s="12">
        <v>1.0278869623102038</v>
      </c>
      <c r="AH21" s="13">
        <v>7683271.2843716992</v>
      </c>
      <c r="AI21" s="51"/>
      <c r="AJ21" s="35">
        <v>237.106539449076</v>
      </c>
      <c r="AK21" s="15">
        <v>10420518.545454545</v>
      </c>
      <c r="AL21" s="14">
        <v>1019.1143373379402</v>
      </c>
      <c r="AM21" s="15">
        <v>4845856.1828926904</v>
      </c>
      <c r="AN21" s="16">
        <v>1.2679494088185881</v>
      </c>
      <c r="AO21" s="15">
        <v>112897955.25</v>
      </c>
      <c r="AP21" s="17">
        <v>99.217041240054513</v>
      </c>
      <c r="AQ21" s="17">
        <v>0.63397470440929404</v>
      </c>
      <c r="AR21" s="17">
        <v>55.472786635813229</v>
      </c>
      <c r="AS21" s="17">
        <v>6.3397470440929409</v>
      </c>
      <c r="AT21" s="17">
        <v>93.511268900370865</v>
      </c>
      <c r="AU21" s="17">
        <v>0.95096205661394106</v>
      </c>
      <c r="AV21" s="17">
        <v>27.260912289599645</v>
      </c>
    </row>
    <row r="22" spans="1:48" ht="14.5" customHeight="1" x14ac:dyDescent="0.35">
      <c r="A22" s="9" t="s">
        <v>66</v>
      </c>
      <c r="B22" s="10">
        <v>0.78636801922134592</v>
      </c>
      <c r="C22" s="11">
        <v>0.52158248929372575</v>
      </c>
      <c r="D22" s="11">
        <v>0.77542152741699333</v>
      </c>
      <c r="E22" s="11">
        <v>0.95696730603545999</v>
      </c>
      <c r="F22" s="11">
        <v>0.85486293653773937</v>
      </c>
      <c r="G22" s="10">
        <v>0.78485054455210801</v>
      </c>
      <c r="H22" s="11">
        <v>0.5209707021956359</v>
      </c>
      <c r="I22" s="11">
        <v>0.77442969820053842</v>
      </c>
      <c r="J22" s="11">
        <v>0.95492676733324267</v>
      </c>
      <c r="K22" s="11">
        <v>0.8509200150206534</v>
      </c>
      <c r="L22" s="10">
        <v>0.255014779570997</v>
      </c>
      <c r="M22" s="11">
        <v>0.16844538100740941</v>
      </c>
      <c r="N22" s="11">
        <v>0.3743446842676994</v>
      </c>
      <c r="O22" s="11">
        <v>0.44071101437446153</v>
      </c>
      <c r="P22" s="11">
        <v>0.23807735636500188</v>
      </c>
      <c r="Q22" s="10">
        <v>0.61375527559553</v>
      </c>
      <c r="R22" s="10">
        <v>0.71229628692916902</v>
      </c>
      <c r="S22" s="10">
        <v>0.103077628313548</v>
      </c>
      <c r="T22" s="10">
        <v>0.110791457882174</v>
      </c>
      <c r="U22" s="10">
        <v>0.66895341668905994</v>
      </c>
      <c r="V22" s="11">
        <v>0.46597783971178031</v>
      </c>
      <c r="W22" s="11">
        <v>0.69659471969017139</v>
      </c>
      <c r="X22" s="11">
        <v>0.80555933433093008</v>
      </c>
      <c r="Y22" s="11">
        <v>0.55407435223432222</v>
      </c>
      <c r="Z22" s="10">
        <v>0.654474179220081</v>
      </c>
      <c r="AA22" s="11">
        <v>0.461287471959758</v>
      </c>
      <c r="AB22" s="11">
        <v>0.68729041704057059</v>
      </c>
      <c r="AC22" s="11">
        <v>0.78243322903913304</v>
      </c>
      <c r="AD22" s="11">
        <v>0.52778820878708221</v>
      </c>
      <c r="AE22" s="10">
        <v>0.51181575328390994</v>
      </c>
      <c r="AF22" s="10">
        <v>0.43080473578552997</v>
      </c>
      <c r="AG22" s="12">
        <v>1.2269770640026556</v>
      </c>
      <c r="AH22" s="13">
        <v>2793297.1006509089</v>
      </c>
      <c r="AI22" s="51"/>
      <c r="AJ22" s="35">
        <v>946.05061410303017</v>
      </c>
      <c r="AK22" s="15">
        <v>8707893.1303258147</v>
      </c>
      <c r="AL22" s="14">
        <v>1264.5622243649527</v>
      </c>
      <c r="AM22" s="15">
        <v>7510594.3136250004</v>
      </c>
      <c r="AN22" s="16">
        <v>10.906849185147715</v>
      </c>
      <c r="AO22" s="15">
        <v>87649541.898550719</v>
      </c>
      <c r="AP22" s="17">
        <v>202.17188562034679</v>
      </c>
      <c r="AQ22" s="17">
        <v>1.8968433365474291</v>
      </c>
      <c r="AR22" s="17">
        <v>125.50780076822156</v>
      </c>
      <c r="AS22" s="17">
        <v>9.6422869607827639</v>
      </c>
      <c r="AT22" s="17">
        <v>194.42644199611146</v>
      </c>
      <c r="AU22" s="17">
        <v>1.4226325024105717</v>
      </c>
      <c r="AV22" s="17">
        <v>77.770576798444594</v>
      </c>
    </row>
    <row r="23" spans="1:48" ht="14.5" customHeight="1" x14ac:dyDescent="0.35">
      <c r="A23" s="9" t="s">
        <v>67</v>
      </c>
      <c r="B23" s="10">
        <v>0.97867863967791602</v>
      </c>
      <c r="C23" s="11">
        <v>0.71495948724150438</v>
      </c>
      <c r="D23" s="11">
        <v>1.0350585677869353</v>
      </c>
      <c r="E23" s="11">
        <v>1.0717802366528146</v>
      </c>
      <c r="F23" s="11">
        <v>0.96922099430249875</v>
      </c>
      <c r="G23" s="10">
        <v>0.96510386710947005</v>
      </c>
      <c r="H23" s="11">
        <v>0.70628409213867904</v>
      </c>
      <c r="I23" s="11">
        <v>1.0250809314545768</v>
      </c>
      <c r="J23" s="11">
        <v>1.0556317695555666</v>
      </c>
      <c r="K23" s="11">
        <v>0.94607684856312557</v>
      </c>
      <c r="L23" s="10">
        <v>0.41167615973085503</v>
      </c>
      <c r="M23" s="11">
        <v>0.33433687011094065</v>
      </c>
      <c r="N23" s="11">
        <v>0.6216630436482492</v>
      </c>
      <c r="O23" s="11">
        <v>0.65374922812463487</v>
      </c>
      <c r="P23" s="11">
        <v>0.44748820398512607</v>
      </c>
      <c r="Q23" s="10">
        <v>0.752163614661991</v>
      </c>
      <c r="R23" s="10">
        <v>0.85065647476452899</v>
      </c>
      <c r="S23" s="10">
        <v>0.15306159050569901</v>
      </c>
      <c r="T23" s="10">
        <v>0.20905644507937701</v>
      </c>
      <c r="U23" s="10">
        <v>0.84363964699406901</v>
      </c>
      <c r="V23" s="11">
        <v>0.65933639274143763</v>
      </c>
      <c r="W23" s="11">
        <v>0.93136465289398374</v>
      </c>
      <c r="X23" s="11">
        <v>0.92419766685024785</v>
      </c>
      <c r="Y23" s="11">
        <v>0.65996229441603216</v>
      </c>
      <c r="Z23" s="10">
        <v>0.80509347730631997</v>
      </c>
      <c r="AA23" s="11">
        <v>0.64072534704762873</v>
      </c>
      <c r="AB23" s="11">
        <v>0.89934785668485995</v>
      </c>
      <c r="AC23" s="11">
        <v>0.87236102071129362</v>
      </c>
      <c r="AD23" s="11">
        <v>0.61287197808493132</v>
      </c>
      <c r="AE23" s="10">
        <v>0.59545198735907301</v>
      </c>
      <c r="AF23" s="10">
        <v>0.538637080465315</v>
      </c>
      <c r="AG23" s="12">
        <v>2.5108187948240643</v>
      </c>
      <c r="AH23" s="13">
        <v>1468919.8244122048</v>
      </c>
      <c r="AI23" s="51"/>
      <c r="AJ23" s="35">
        <v>1378.4918705974756</v>
      </c>
      <c r="AK23" s="15">
        <v>5792275.06195659</v>
      </c>
      <c r="AL23" s="14">
        <v>13382.858061683271</v>
      </c>
      <c r="AM23" s="15">
        <v>1565138.0463870075</v>
      </c>
      <c r="AN23" s="16">
        <v>41.17577938984644</v>
      </c>
      <c r="AO23" s="15">
        <v>82075778.871733248</v>
      </c>
      <c r="AP23" s="17">
        <v>197.20835884401072</v>
      </c>
      <c r="AQ23" s="17">
        <v>3.7106439822631216</v>
      </c>
      <c r="AR23" s="17">
        <v>98.938137380409046</v>
      </c>
      <c r="AS23" s="17">
        <v>11.465889905193047</v>
      </c>
      <c r="AT23" s="17">
        <v>188.24096922020817</v>
      </c>
      <c r="AU23" s="17">
        <v>2.4490250282936605</v>
      </c>
      <c r="AV23" s="17">
        <v>155.30281947098587</v>
      </c>
    </row>
    <row r="24" spans="1:48" ht="14.5" customHeight="1" x14ac:dyDescent="0.35">
      <c r="A24" s="9" t="s">
        <v>68</v>
      </c>
      <c r="B24" s="10">
        <v>0.62921453342182299</v>
      </c>
      <c r="C24" s="11">
        <v>0.4061832553536644</v>
      </c>
      <c r="D24" s="11">
        <v>0.60554558235103273</v>
      </c>
      <c r="E24" s="11">
        <v>0.80160483140813266</v>
      </c>
      <c r="F24" s="11">
        <v>0.75751458949556316</v>
      </c>
      <c r="G24" s="10">
        <v>0.62470127094219197</v>
      </c>
      <c r="H24" s="11">
        <v>0.40253794071039789</v>
      </c>
      <c r="I24" s="11">
        <v>0.60209365199524167</v>
      </c>
      <c r="J24" s="11">
        <v>0.79602324169974825</v>
      </c>
      <c r="K24" s="11">
        <v>0.74962027340314974</v>
      </c>
      <c r="L24" s="10">
        <v>0.15435762736685299</v>
      </c>
      <c r="M24" s="11">
        <v>0.10295821667700132</v>
      </c>
      <c r="N24" s="11">
        <v>0.23561803828268627</v>
      </c>
      <c r="O24" s="11">
        <v>0.30502741048065346</v>
      </c>
      <c r="P24" s="11">
        <v>0.20906946998161324</v>
      </c>
      <c r="Q24" s="10">
        <v>0.51254272565533399</v>
      </c>
      <c r="R24" s="10">
        <v>0.52492654458891497</v>
      </c>
      <c r="S24" s="10">
        <v>3.44360213495854E-2</v>
      </c>
      <c r="T24" s="10">
        <v>9.4064989733379387E-2</v>
      </c>
      <c r="U24" s="10">
        <v>0.52211451877747794</v>
      </c>
      <c r="V24" s="11">
        <v>0.35982136705562551</v>
      </c>
      <c r="W24" s="11">
        <v>0.54131285822428898</v>
      </c>
      <c r="X24" s="11">
        <v>0.65013580873354626</v>
      </c>
      <c r="Y24" s="11">
        <v>0.43694539931249499</v>
      </c>
      <c r="Z24" s="10">
        <v>0.51489205248283998</v>
      </c>
      <c r="AA24" s="11">
        <v>0.35698403452401084</v>
      </c>
      <c r="AB24" s="11">
        <v>0.53776576186871416</v>
      </c>
      <c r="AC24" s="11">
        <v>0.63750509904585662</v>
      </c>
      <c r="AD24" s="11">
        <v>0.42047725637540972</v>
      </c>
      <c r="AE24" s="10">
        <v>0.41678740461701902</v>
      </c>
      <c r="AF24" s="10">
        <v>0.32863623758735999</v>
      </c>
      <c r="AG24" s="12">
        <v>0.95319742654199247</v>
      </c>
      <c r="AH24" s="13">
        <v>1795983.7616939174</v>
      </c>
      <c r="AI24" s="51"/>
      <c r="AJ24" s="35">
        <v>289.50623630987434</v>
      </c>
      <c r="AK24" s="15">
        <v>5956523.301781198</v>
      </c>
      <c r="AL24" s="14">
        <v>3409.8110879501969</v>
      </c>
      <c r="AM24" s="15">
        <v>2032910.9320010417</v>
      </c>
      <c r="AN24" s="16">
        <v>6.2160570568605635</v>
      </c>
      <c r="AO24" s="15">
        <v>125968647.21303259</v>
      </c>
      <c r="AP24" s="17">
        <v>124.33672022757936</v>
      </c>
      <c r="AQ24" s="17">
        <v>1.8850699345366622</v>
      </c>
      <c r="AR24" s="17">
        <v>70.152643927426368</v>
      </c>
      <c r="AS24" s="17">
        <v>3.5052953328161074</v>
      </c>
      <c r="AT24" s="17">
        <v>122.7164948292999</v>
      </c>
      <c r="AU24" s="17">
        <v>0.88800815098008057</v>
      </c>
      <c r="AV24" s="17">
        <v>58.530642512844956</v>
      </c>
    </row>
    <row r="25" spans="1:48" ht="14.5" customHeight="1" x14ac:dyDescent="0.35">
      <c r="A25" s="9" t="s">
        <v>69</v>
      </c>
      <c r="B25" s="10">
        <v>0.79688909148424902</v>
      </c>
      <c r="C25" s="11">
        <v>0.50709801293658596</v>
      </c>
      <c r="D25" s="11">
        <v>0.83763130428413601</v>
      </c>
      <c r="E25" s="11">
        <v>0.91413915660023548</v>
      </c>
      <c r="F25" s="11">
        <v>0.83747044393868275</v>
      </c>
      <c r="G25" s="10">
        <v>0.78966835707170202</v>
      </c>
      <c r="H25" s="11">
        <v>0.5042179353741012</v>
      </c>
      <c r="I25" s="11">
        <v>0.83348388947551533</v>
      </c>
      <c r="J25" s="11">
        <v>0.90458058959487153</v>
      </c>
      <c r="K25" s="11">
        <v>0.8208393478626651</v>
      </c>
      <c r="L25" s="10">
        <v>0.22386339745869399</v>
      </c>
      <c r="M25" s="11">
        <v>0.16437353560412715</v>
      </c>
      <c r="N25" s="11">
        <v>0.35341528470369943</v>
      </c>
      <c r="O25" s="11">
        <v>0.39362653176922069</v>
      </c>
      <c r="P25" s="11">
        <v>0.31283817890383542</v>
      </c>
      <c r="Q25" s="10">
        <v>0.66441071930303708</v>
      </c>
      <c r="R25" s="10">
        <v>0.66233979302526191</v>
      </c>
      <c r="S25" s="10">
        <v>5.1921501284013599E-2</v>
      </c>
      <c r="T25" s="10">
        <v>0.13241844499765201</v>
      </c>
      <c r="U25" s="10">
        <v>0.66964206770396406</v>
      </c>
      <c r="V25" s="11">
        <v>0.47087842365655785</v>
      </c>
      <c r="W25" s="11">
        <v>0.75249180588023468</v>
      </c>
      <c r="X25" s="11">
        <v>0.75496871047926384</v>
      </c>
      <c r="Y25" s="11">
        <v>0.52229434737559888</v>
      </c>
      <c r="Z25" s="10">
        <v>0.65480665132792792</v>
      </c>
      <c r="AA25" s="11">
        <v>0.46710960928848777</v>
      </c>
      <c r="AB25" s="11">
        <v>0.74475850998248261</v>
      </c>
      <c r="AC25" s="11">
        <v>0.73222384544939167</v>
      </c>
      <c r="AD25" s="11">
        <v>0.49192798505149615</v>
      </c>
      <c r="AE25" s="10">
        <v>0.54080549994007299</v>
      </c>
      <c r="AF25" s="10">
        <v>0.38930859748777402</v>
      </c>
      <c r="AG25" s="12">
        <v>1.2513983009497311</v>
      </c>
      <c r="AH25" s="13">
        <v>1673329.137731435</v>
      </c>
      <c r="AI25" s="51"/>
      <c r="AJ25" s="35">
        <v>386.87417845725815</v>
      </c>
      <c r="AK25" s="15">
        <v>6113548.7112747589</v>
      </c>
      <c r="AL25" s="14">
        <v>18939.888122825185</v>
      </c>
      <c r="AM25" s="15">
        <v>725590.01344730915</v>
      </c>
      <c r="AN25" s="16">
        <v>19.94298075846201</v>
      </c>
      <c r="AO25" s="15">
        <v>114844092.2906404</v>
      </c>
      <c r="AP25" s="17">
        <v>119.64806042231965</v>
      </c>
      <c r="AQ25" s="17">
        <v>1.9746498189413126</v>
      </c>
      <c r="AR25" s="17">
        <v>67.973144762462397</v>
      </c>
      <c r="AS25" s="17">
        <v>5.1478433090808347</v>
      </c>
      <c r="AT25" s="17">
        <v>116.46504280372767</v>
      </c>
      <c r="AU25" s="17">
        <v>1.031533487506656</v>
      </c>
      <c r="AV25" s="17">
        <v>278.61228291132153</v>
      </c>
    </row>
    <row r="26" spans="1:48" ht="14.5" customHeight="1" x14ac:dyDescent="0.35">
      <c r="A26" s="9" t="s">
        <v>70</v>
      </c>
      <c r="B26" s="10">
        <v>0.89556416641541303</v>
      </c>
      <c r="C26" s="11">
        <v>0.75751936756806693</v>
      </c>
      <c r="D26" s="11">
        <v>0.90401757856081211</v>
      </c>
      <c r="E26" s="11">
        <v>0.95955919922731303</v>
      </c>
      <c r="F26" s="11">
        <v>0.88697819889898089</v>
      </c>
      <c r="G26" s="10">
        <v>0.89129223695001902</v>
      </c>
      <c r="H26" s="11">
        <v>0.75599503767932319</v>
      </c>
      <c r="I26" s="11">
        <v>0.90237620691872189</v>
      </c>
      <c r="J26" s="11">
        <v>0.95410687737550148</v>
      </c>
      <c r="K26" s="11">
        <v>0.87400602444400843</v>
      </c>
      <c r="L26" s="10">
        <v>0.33818593749806097</v>
      </c>
      <c r="M26" s="11">
        <v>0.30627812751580419</v>
      </c>
      <c r="N26" s="11">
        <v>0.48120932026791419</v>
      </c>
      <c r="O26" s="11">
        <v>0.50857900097904452</v>
      </c>
      <c r="P26" s="11">
        <v>0.35035258000854042</v>
      </c>
      <c r="Q26" s="10">
        <v>0.71984555045604093</v>
      </c>
      <c r="R26" s="10">
        <v>0.80286342109214004</v>
      </c>
      <c r="S26" s="10">
        <v>8.1666685278035195E-2</v>
      </c>
      <c r="T26" s="10">
        <v>0.199552334548035</v>
      </c>
      <c r="U26" s="10">
        <v>0.78503497076154005</v>
      </c>
      <c r="V26" s="11">
        <v>0.71191484868881239</v>
      </c>
      <c r="W26" s="11">
        <v>0.83455427683207706</v>
      </c>
      <c r="X26" s="11">
        <v>0.83656220228971145</v>
      </c>
      <c r="Y26" s="11">
        <v>0.58127805925190712</v>
      </c>
      <c r="Z26" s="10">
        <v>0.76872272659030993</v>
      </c>
      <c r="AA26" s="11">
        <v>0.70649720869461929</v>
      </c>
      <c r="AB26" s="11">
        <v>0.82594653061687584</v>
      </c>
      <c r="AC26" s="11">
        <v>0.81192786057351574</v>
      </c>
      <c r="AD26" s="11">
        <v>0.55153669486537327</v>
      </c>
      <c r="AE26" s="10">
        <v>0.60458534491208604</v>
      </c>
      <c r="AF26" s="10">
        <v>0.52237148539814104</v>
      </c>
      <c r="AG26" s="12">
        <v>2.160503822154725</v>
      </c>
      <c r="AH26" s="13">
        <v>2050443.9029849251</v>
      </c>
      <c r="AI26" s="51"/>
      <c r="AJ26" s="35">
        <v>741.57618439647672</v>
      </c>
      <c r="AK26" s="15">
        <v>7328729.9782492304</v>
      </c>
      <c r="AL26" s="14">
        <v>13338.296364951568</v>
      </c>
      <c r="AM26" s="15">
        <v>1611682.8142588176</v>
      </c>
      <c r="AN26" s="16">
        <v>30.435791398818058</v>
      </c>
      <c r="AO26" s="15">
        <v>110241789.92335916</v>
      </c>
      <c r="AP26" s="17">
        <v>190.29503982212495</v>
      </c>
      <c r="AQ26" s="17">
        <v>4.3302450869088878</v>
      </c>
      <c r="AR26" s="17">
        <v>117.25162198077074</v>
      </c>
      <c r="AS26" s="17">
        <v>19.306192994929024</v>
      </c>
      <c r="AT26" s="17">
        <v>175.21983128174014</v>
      </c>
      <c r="AU26" s="17">
        <v>1.9231747520655516</v>
      </c>
      <c r="AV26" s="17">
        <v>205.38265594155533</v>
      </c>
    </row>
    <row r="27" spans="1:48" ht="14.5" customHeight="1" x14ac:dyDescent="0.35">
      <c r="A27" s="9" t="s">
        <v>71</v>
      </c>
      <c r="B27" s="10">
        <v>0.70393678034057994</v>
      </c>
      <c r="C27" s="11">
        <v>0.39187333676230518</v>
      </c>
      <c r="D27" s="11">
        <v>0.73761787820498204</v>
      </c>
      <c r="E27" s="11">
        <v>0.83772628167289975</v>
      </c>
      <c r="F27" s="11">
        <v>0.67452029761127785</v>
      </c>
      <c r="G27" s="10">
        <v>0.68829240296512695</v>
      </c>
      <c r="H27" s="11">
        <v>0.38136726524587966</v>
      </c>
      <c r="I27" s="11">
        <v>0.72382603318456795</v>
      </c>
      <c r="J27" s="11">
        <v>0.81905307477341882</v>
      </c>
      <c r="K27" s="11">
        <v>0.65597299189519531</v>
      </c>
      <c r="L27" s="10">
        <v>0.259936667964345</v>
      </c>
      <c r="M27" s="11">
        <v>0.17884473466466891</v>
      </c>
      <c r="N27" s="11">
        <v>0.40645393468007834</v>
      </c>
      <c r="O27" s="11">
        <v>0.4622321158248513</v>
      </c>
      <c r="P27" s="11">
        <v>0.26400541111414366</v>
      </c>
      <c r="Q27" s="10">
        <v>0.50525639842191705</v>
      </c>
      <c r="R27" s="10">
        <v>0.60530817175904905</v>
      </c>
      <c r="S27" s="10">
        <v>0.13343634488266701</v>
      </c>
      <c r="T27" s="10">
        <v>9.339508675044049E-2</v>
      </c>
      <c r="U27" s="10">
        <v>0.576016503252891</v>
      </c>
      <c r="V27" s="11">
        <v>0.35418744549052933</v>
      </c>
      <c r="W27" s="11">
        <v>0.64350032059323692</v>
      </c>
      <c r="X27" s="11">
        <v>0.68461600454795946</v>
      </c>
      <c r="Y27" s="11">
        <v>0.41640065977619822</v>
      </c>
      <c r="Z27" s="10">
        <v>0.53836243744055101</v>
      </c>
      <c r="AA27" s="11">
        <v>0.33763892926627459</v>
      </c>
      <c r="AB27" s="11">
        <v>0.61141058489891809</v>
      </c>
      <c r="AC27" s="11">
        <v>0.63143014591369773</v>
      </c>
      <c r="AD27" s="11">
        <v>0.38002990352553073</v>
      </c>
      <c r="AE27" s="10">
        <v>0.39135184598034201</v>
      </c>
      <c r="AF27" s="10">
        <v>0.34432479942848704</v>
      </c>
      <c r="AG27" s="12">
        <v>1.2872191430241784</v>
      </c>
      <c r="AH27" s="13">
        <v>1878367.0157412502</v>
      </c>
      <c r="AI27" s="51"/>
      <c r="AJ27" s="35">
        <v>1317.1538310262758</v>
      </c>
      <c r="AK27" s="15">
        <v>6543288.8243130418</v>
      </c>
      <c r="AL27" s="14">
        <v>5588.5023057195494</v>
      </c>
      <c r="AM27" s="15">
        <v>1790303.8551184677</v>
      </c>
      <c r="AN27" s="16">
        <v>14.175459438199089</v>
      </c>
      <c r="AO27" s="15">
        <v>99104955.841449603</v>
      </c>
      <c r="AP27" s="17">
        <v>113.90134169198475</v>
      </c>
      <c r="AQ27" s="17">
        <v>2.5124115538823983</v>
      </c>
      <c r="AR27" s="17">
        <v>64.712657978913398</v>
      </c>
      <c r="AS27" s="17">
        <v>8.7091582618607095</v>
      </c>
      <c r="AT27" s="17">
        <v>107.70459498400645</v>
      </c>
      <c r="AU27" s="17">
        <v>1.4929985591761217</v>
      </c>
      <c r="AV27" s="17">
        <v>104.71057099168014</v>
      </c>
    </row>
    <row r="28" spans="1:48" ht="14.5" customHeight="1" x14ac:dyDescent="0.35">
      <c r="A28" s="9" t="s">
        <v>72</v>
      </c>
      <c r="B28" s="10">
        <v>0.85329267253468399</v>
      </c>
      <c r="C28" s="11">
        <v>0.61405281387191424</v>
      </c>
      <c r="D28" s="11">
        <v>0.83317385739063698</v>
      </c>
      <c r="E28" s="11">
        <v>0.97074434006164056</v>
      </c>
      <c r="F28" s="11">
        <v>0.92356584093872229</v>
      </c>
      <c r="G28" s="10">
        <v>0.84825916129656809</v>
      </c>
      <c r="H28" s="11">
        <v>0.61104370270687636</v>
      </c>
      <c r="I28" s="11">
        <v>0.83046487026905569</v>
      </c>
      <c r="J28" s="11">
        <v>0.96421610612426578</v>
      </c>
      <c r="K28" s="11">
        <v>0.91346862422765152</v>
      </c>
      <c r="L28" s="10">
        <v>0.28352302765204596</v>
      </c>
      <c r="M28" s="11">
        <v>0.24689271768624943</v>
      </c>
      <c r="N28" s="11">
        <v>0.42226620784722624</v>
      </c>
      <c r="O28" s="11">
        <v>0.44253513084568058</v>
      </c>
      <c r="P28" s="11">
        <v>0.28215520662093985</v>
      </c>
      <c r="Q28" s="10">
        <v>0.66711067023303594</v>
      </c>
      <c r="R28" s="10">
        <v>0.72551478904177102</v>
      </c>
      <c r="S28" s="10">
        <v>6.75064676979132E-2</v>
      </c>
      <c r="T28" s="10">
        <v>0.15809974195395202</v>
      </c>
      <c r="U28" s="10">
        <v>0.70957699145941211</v>
      </c>
      <c r="V28" s="11">
        <v>0.55798716053740427</v>
      </c>
      <c r="W28" s="11">
        <v>0.75420928124739639</v>
      </c>
      <c r="X28" s="11">
        <v>0.79506875552168543</v>
      </c>
      <c r="Y28" s="11">
        <v>0.55813871095742873</v>
      </c>
      <c r="Z28" s="10">
        <v>0.69362181982445603</v>
      </c>
      <c r="AA28" s="11">
        <v>0.5518939310375256</v>
      </c>
      <c r="AB28" s="11">
        <v>0.74368386902943528</v>
      </c>
      <c r="AC28" s="11">
        <v>0.77083066381618437</v>
      </c>
      <c r="AD28" s="11">
        <v>0.53721444362564486</v>
      </c>
      <c r="AE28" s="10">
        <v>0.52928065630897403</v>
      </c>
      <c r="AF28" s="10">
        <v>0.46007815014325304</v>
      </c>
      <c r="AG28" s="12">
        <v>1.6287042238528091</v>
      </c>
      <c r="AH28" s="13">
        <v>2066369.0094448049</v>
      </c>
      <c r="AI28" s="51"/>
      <c r="AJ28" s="35">
        <v>372.79752858238487</v>
      </c>
      <c r="AK28" s="15">
        <v>7779170.2917887261</v>
      </c>
      <c r="AL28" s="14">
        <v>10161.909623487732</v>
      </c>
      <c r="AM28" s="15">
        <v>1518679.7611272449</v>
      </c>
      <c r="AN28" s="16">
        <v>35.368607072563144</v>
      </c>
      <c r="AO28" s="15">
        <v>77738829.752046779</v>
      </c>
      <c r="AP28" s="17">
        <v>177.51317739155903</v>
      </c>
      <c r="AQ28" s="17">
        <v>3.9298452302847937</v>
      </c>
      <c r="AR28" s="17">
        <v>97.344334693749232</v>
      </c>
      <c r="AS28" s="17">
        <v>12.517591228254513</v>
      </c>
      <c r="AT28" s="17">
        <v>168.92543139358929</v>
      </c>
      <c r="AU28" s="17">
        <v>1.3485574158661502</v>
      </c>
      <c r="AV28" s="17">
        <v>149.29275195892444</v>
      </c>
    </row>
    <row r="29" spans="1:48" ht="14.5" customHeight="1" x14ac:dyDescent="0.35">
      <c r="A29" s="9" t="s">
        <v>73</v>
      </c>
      <c r="B29" s="10">
        <v>0.717839612175737</v>
      </c>
      <c r="C29" s="11">
        <v>0.44089576113036522</v>
      </c>
      <c r="D29" s="11">
        <v>0.74530358296912136</v>
      </c>
      <c r="E29" s="11">
        <v>0.86141775788717612</v>
      </c>
      <c r="F29" s="11">
        <v>0.7209746015342422</v>
      </c>
      <c r="G29" s="10">
        <v>0.71054511192498793</v>
      </c>
      <c r="H29" s="11">
        <v>0.43643472851683995</v>
      </c>
      <c r="I29" s="11">
        <v>0.74012246283942906</v>
      </c>
      <c r="J29" s="11">
        <v>0.85172661473009559</v>
      </c>
      <c r="K29" s="11">
        <v>0.70829524225923124</v>
      </c>
      <c r="L29" s="10">
        <v>0.24683145145358101</v>
      </c>
      <c r="M29" s="11">
        <v>0.17595307917888564</v>
      </c>
      <c r="N29" s="11">
        <v>0.38134358603616925</v>
      </c>
      <c r="O29" s="11">
        <v>0.44651085695342285</v>
      </c>
      <c r="P29" s="11">
        <v>0.24217973687348462</v>
      </c>
      <c r="Q29" s="10">
        <v>0.55355758855979198</v>
      </c>
      <c r="R29" s="10">
        <v>0.63859930398310094</v>
      </c>
      <c r="S29" s="10">
        <v>0.13271431393705499</v>
      </c>
      <c r="T29" s="10">
        <v>8.9536191359056605E-2</v>
      </c>
      <c r="U29" s="10">
        <v>0.59207406957129605</v>
      </c>
      <c r="V29" s="11">
        <v>0.38391540033768773</v>
      </c>
      <c r="W29" s="11">
        <v>0.64825342578291878</v>
      </c>
      <c r="X29" s="11">
        <v>0.70892314492513397</v>
      </c>
      <c r="Y29" s="11">
        <v>0.43336380619261494</v>
      </c>
      <c r="Z29" s="10">
        <v>0.56664589760345296</v>
      </c>
      <c r="AA29" s="11">
        <v>0.37401581800408779</v>
      </c>
      <c r="AB29" s="11">
        <v>0.62982923115682476</v>
      </c>
      <c r="AC29" s="11">
        <v>0.6696502569202718</v>
      </c>
      <c r="AD29" s="11">
        <v>0.39759131920982549</v>
      </c>
      <c r="AE29" s="10">
        <v>0.44246462927222197</v>
      </c>
      <c r="AF29" s="10">
        <v>0.35176587693570199</v>
      </c>
      <c r="AG29" s="12">
        <v>1.2179171795612154</v>
      </c>
      <c r="AH29" s="13">
        <v>2169974.6191018876</v>
      </c>
      <c r="AI29" s="51"/>
      <c r="AJ29" s="35">
        <v>1328.1689284683068</v>
      </c>
      <c r="AK29" s="15">
        <v>6152930.7513944907</v>
      </c>
      <c r="AL29" s="14">
        <v>840.00729450025074</v>
      </c>
      <c r="AM29" s="15">
        <v>9309633.8791497052</v>
      </c>
      <c r="AN29" s="16">
        <v>4.7490236007476865</v>
      </c>
      <c r="AO29" s="15">
        <v>88645298.255999997</v>
      </c>
      <c r="AP29" s="17">
        <v>111.77301946719756</v>
      </c>
      <c r="AQ29" s="17">
        <v>1.5196875522392594</v>
      </c>
      <c r="AR29" s="17">
        <v>63.522939683601052</v>
      </c>
      <c r="AS29" s="17">
        <v>6.9145783626886308</v>
      </c>
      <c r="AT29" s="17">
        <v>106.37812865674816</v>
      </c>
      <c r="AU29" s="17">
        <v>1.78563287388113</v>
      </c>
      <c r="AV29" s="17">
        <v>75.072565080619427</v>
      </c>
    </row>
    <row r="30" spans="1:48" ht="14.5" customHeight="1" x14ac:dyDescent="0.35">
      <c r="A30" s="9" t="s">
        <v>74</v>
      </c>
      <c r="B30" s="10">
        <v>0.91722539431285</v>
      </c>
      <c r="C30" s="11">
        <v>0.69377510040160639</v>
      </c>
      <c r="D30" s="11">
        <v>0.92392943485650003</v>
      </c>
      <c r="E30" s="11">
        <v>1.0006183555147101</v>
      </c>
      <c r="F30" s="11">
        <v>0.90864551754006062</v>
      </c>
      <c r="G30" s="10">
        <v>0.90955056814969792</v>
      </c>
      <c r="H30" s="11">
        <v>0.692246598333633</v>
      </c>
      <c r="I30" s="11">
        <v>0.92084959028492552</v>
      </c>
      <c r="J30" s="11">
        <v>0.99014602266925356</v>
      </c>
      <c r="K30" s="11">
        <v>0.89429948029449979</v>
      </c>
      <c r="L30" s="10">
        <v>0.34096444117813296</v>
      </c>
      <c r="M30" s="11">
        <v>0.27799256728406163</v>
      </c>
      <c r="N30" s="11">
        <v>0.48964741364865833</v>
      </c>
      <c r="O30" s="11">
        <v>0.51446044226601773</v>
      </c>
      <c r="P30" s="11">
        <v>0.39421827631009093</v>
      </c>
      <c r="Q30" s="10">
        <v>0.63329752953813101</v>
      </c>
      <c r="R30" s="10">
        <v>0.81272881451749701</v>
      </c>
      <c r="S30" s="10">
        <v>5.1559726383628199E-2</v>
      </c>
      <c r="T30" s="10">
        <v>0.21094465487025801</v>
      </c>
      <c r="U30" s="10">
        <v>0.75640680648990899</v>
      </c>
      <c r="V30" s="11">
        <v>0.63537733021638798</v>
      </c>
      <c r="W30" s="11">
        <v>0.80605755958222625</v>
      </c>
      <c r="X30" s="11">
        <v>0.82168101932219162</v>
      </c>
      <c r="Y30" s="11">
        <v>0.62571730186227803</v>
      </c>
      <c r="Z30" s="10">
        <v>0.73497653909209104</v>
      </c>
      <c r="AA30" s="11">
        <v>0.6305820296109812</v>
      </c>
      <c r="AB30" s="11">
        <v>0.79303604056458499</v>
      </c>
      <c r="AC30" s="11">
        <v>0.7904909402407615</v>
      </c>
      <c r="AD30" s="11">
        <v>0.59828388912949326</v>
      </c>
      <c r="AE30" s="10">
        <v>0.48845271072417901</v>
      </c>
      <c r="AF30" s="10">
        <v>0.523970829328962</v>
      </c>
      <c r="AG30" s="12">
        <v>2.1232246028605348</v>
      </c>
      <c r="AH30" s="13">
        <v>1742288.1718235293</v>
      </c>
      <c r="AI30" s="51"/>
      <c r="AJ30" s="35">
        <v>547.43625982248852</v>
      </c>
      <c r="AK30" s="15">
        <v>5771976.3542071134</v>
      </c>
      <c r="AL30" s="14">
        <v>34093.549663632766</v>
      </c>
      <c r="AM30" s="15">
        <v>808312.45742792671</v>
      </c>
      <c r="AN30" s="16">
        <v>67.069930465260896</v>
      </c>
      <c r="AO30" s="15">
        <v>94670524.835805804</v>
      </c>
      <c r="AP30" s="17">
        <v>118.69523432641753</v>
      </c>
      <c r="AQ30" s="17">
        <v>3.4597772627056362</v>
      </c>
      <c r="AR30" s="17">
        <v>65.600090451693134</v>
      </c>
      <c r="AS30" s="17">
        <v>6.0150375939849621</v>
      </c>
      <c r="AT30" s="17">
        <v>116.09474814856691</v>
      </c>
      <c r="AU30" s="17">
        <v>2.0803889422805133</v>
      </c>
      <c r="AV30" s="17">
        <v>299.64384645825089</v>
      </c>
    </row>
    <row r="31" spans="1:48" ht="14.5" customHeight="1" x14ac:dyDescent="0.35">
      <c r="A31" s="9" t="s">
        <v>75</v>
      </c>
      <c r="B31" s="10">
        <v>1.0064573935611401</v>
      </c>
      <c r="C31" s="11">
        <v>0.81675659167260506</v>
      </c>
      <c r="D31" s="11">
        <v>1.0045909639189678</v>
      </c>
      <c r="E31" s="11">
        <v>1.0922980369562534</v>
      </c>
      <c r="F31" s="11">
        <v>0.98689668739362113</v>
      </c>
      <c r="G31" s="10">
        <v>0.99607881593405811</v>
      </c>
      <c r="H31" s="11">
        <v>0.81483932267806847</v>
      </c>
      <c r="I31" s="11">
        <v>1.0001238321936186</v>
      </c>
      <c r="J31" s="11">
        <v>1.078178800224975</v>
      </c>
      <c r="K31" s="11">
        <v>0.96629232703541834</v>
      </c>
      <c r="L31" s="10">
        <v>0.37078093221818897</v>
      </c>
      <c r="M31" s="11">
        <v>0.3256133564084292</v>
      </c>
      <c r="N31" s="11">
        <v>0.51864591789466929</v>
      </c>
      <c r="O31" s="11">
        <v>0.56484148867580286</v>
      </c>
      <c r="P31" s="11">
        <v>0.45503220233156855</v>
      </c>
      <c r="Q31" s="10">
        <v>0.65317200819969401</v>
      </c>
      <c r="R31" s="10">
        <v>0.90353269265385805</v>
      </c>
      <c r="S31" s="10">
        <v>4.6257613330145199E-2</v>
      </c>
      <c r="T31" s="10">
        <v>0.24008957333111203</v>
      </c>
      <c r="U31" s="10">
        <v>0.82127245714101504</v>
      </c>
      <c r="V31" s="11">
        <v>0.74556313414096165</v>
      </c>
      <c r="W31" s="11">
        <v>0.8569508844829089</v>
      </c>
      <c r="X31" s="11">
        <v>0.88075983922520817</v>
      </c>
      <c r="Y31" s="11">
        <v>0.68254402695929595</v>
      </c>
      <c r="Z31" s="10">
        <v>0.79835253849315801</v>
      </c>
      <c r="AA31" s="11">
        <v>0.73948895449455365</v>
      </c>
      <c r="AB31" s="11">
        <v>0.84281566890023252</v>
      </c>
      <c r="AC31" s="11">
        <v>0.84747314704308818</v>
      </c>
      <c r="AD31" s="11">
        <v>0.65211218214630895</v>
      </c>
      <c r="AE31" s="10">
        <v>0.489716798895244</v>
      </c>
      <c r="AF31" s="10">
        <v>0.60190376911896304</v>
      </c>
      <c r="AG31" s="12">
        <v>2.368284686829174</v>
      </c>
      <c r="AH31" s="13">
        <v>2132410.1278653145</v>
      </c>
      <c r="AI31" s="51"/>
      <c r="AJ31" s="35">
        <v>440.666399791515</v>
      </c>
      <c r="AK31" s="15">
        <v>5933432.3396841846</v>
      </c>
      <c r="AL31" s="14">
        <v>27809.147548823377</v>
      </c>
      <c r="AM31" s="15">
        <v>1100098.2057094055</v>
      </c>
      <c r="AN31" s="16">
        <v>64.063469717282487</v>
      </c>
      <c r="AO31" s="15">
        <v>105105471.86978403</v>
      </c>
      <c r="AP31" s="17">
        <v>103.83950952287559</v>
      </c>
      <c r="AQ31" s="17">
        <v>1.7463306905528881</v>
      </c>
      <c r="AR31" s="17">
        <v>49.246525473591447</v>
      </c>
      <c r="AS31" s="17">
        <v>5.0240590635906175</v>
      </c>
      <c r="AT31" s="17">
        <v>100.45431464580383</v>
      </c>
      <c r="AU31" s="17">
        <v>2.1493300806804778</v>
      </c>
      <c r="AV31" s="17">
        <v>262.51380272911189</v>
      </c>
    </row>
    <row r="32" spans="1:48" ht="14.5" customHeight="1" x14ac:dyDescent="0.35">
      <c r="A32" s="9" t="s">
        <v>76</v>
      </c>
      <c r="B32" s="10">
        <v>0.93292899917946992</v>
      </c>
      <c r="C32" s="11">
        <v>0.85044457497012538</v>
      </c>
      <c r="D32" s="11">
        <v>0.91577406814543794</v>
      </c>
      <c r="E32" s="11">
        <v>0.9890371594159596</v>
      </c>
      <c r="F32" s="11">
        <v>0.91379743023489257</v>
      </c>
      <c r="G32" s="10">
        <v>0.92508012638889492</v>
      </c>
      <c r="H32" s="11">
        <v>0.84741997988104156</v>
      </c>
      <c r="I32" s="11">
        <v>0.912384175623142</v>
      </c>
      <c r="J32" s="11">
        <v>0.97881689200174005</v>
      </c>
      <c r="K32" s="11">
        <v>0.89655273372147493</v>
      </c>
      <c r="L32" s="10">
        <v>0.36312610782949301</v>
      </c>
      <c r="M32" s="11">
        <v>0.33928800491496702</v>
      </c>
      <c r="N32" s="11">
        <v>0.51644546078207176</v>
      </c>
      <c r="O32" s="11">
        <v>0.55636013187630806</v>
      </c>
      <c r="P32" s="11">
        <v>0.40978217225456737</v>
      </c>
      <c r="Q32" s="10">
        <v>0.702384865065801</v>
      </c>
      <c r="R32" s="10">
        <v>0.82685050025159901</v>
      </c>
      <c r="S32" s="10">
        <v>8.4698806377471209E-2</v>
      </c>
      <c r="T32" s="10">
        <v>0.20564545376242702</v>
      </c>
      <c r="U32" s="10">
        <v>0.81595977133945896</v>
      </c>
      <c r="V32" s="11">
        <v>0.80182825971009797</v>
      </c>
      <c r="W32" s="11">
        <v>0.84743837182712101</v>
      </c>
      <c r="X32" s="11">
        <v>0.86020291141409655</v>
      </c>
      <c r="Y32" s="11">
        <v>0.63494194606170118</v>
      </c>
      <c r="Z32" s="10">
        <v>0.79490647765754407</v>
      </c>
      <c r="AA32" s="11">
        <v>0.79514444466948875</v>
      </c>
      <c r="AB32" s="11">
        <v>0.83561856848845184</v>
      </c>
      <c r="AC32" s="11">
        <v>0.82944837212435973</v>
      </c>
      <c r="AD32" s="11">
        <v>0.60268185772602556</v>
      </c>
      <c r="AE32" s="10">
        <v>0.60494970284103</v>
      </c>
      <c r="AF32" s="10">
        <v>0.55770063330447106</v>
      </c>
      <c r="AG32" s="12">
        <v>2.3832755713113527</v>
      </c>
      <c r="AH32" s="13">
        <v>2197579.5553231314</v>
      </c>
      <c r="AI32" s="51"/>
      <c r="AJ32" s="35">
        <v>598.81159078648534</v>
      </c>
      <c r="AK32" s="15">
        <v>6688400.6594683602</v>
      </c>
      <c r="AL32" s="14">
        <v>16554.978942739664</v>
      </c>
      <c r="AM32" s="15">
        <v>1690467.354756173</v>
      </c>
      <c r="AN32" s="16">
        <v>39.326530334694837</v>
      </c>
      <c r="AO32" s="15">
        <v>97907597.540345818</v>
      </c>
      <c r="AP32" s="17">
        <v>182.33570123623571</v>
      </c>
      <c r="AQ32" s="17">
        <v>3.8646532692019999</v>
      </c>
      <c r="AR32" s="17">
        <v>86.348367325659936</v>
      </c>
      <c r="AS32" s="17">
        <v>10.35296410972442</v>
      </c>
      <c r="AT32" s="17">
        <v>175.68305763206689</v>
      </c>
      <c r="AU32" s="17">
        <v>2.5896576891866774</v>
      </c>
      <c r="AV32" s="17">
        <v>247.60414163897565</v>
      </c>
    </row>
    <row r="33" spans="1:48" ht="14.5" customHeight="1" x14ac:dyDescent="0.35">
      <c r="A33" s="9" t="s">
        <v>77</v>
      </c>
      <c r="B33" s="10">
        <v>0.77672078276716505</v>
      </c>
      <c r="C33" s="11">
        <v>0.42917667201091098</v>
      </c>
      <c r="D33" s="11">
        <v>0.86035319699379198</v>
      </c>
      <c r="E33" s="11">
        <v>0.90520514775827232</v>
      </c>
      <c r="F33" s="11">
        <v>0.7445820433436533</v>
      </c>
      <c r="G33" s="10">
        <v>0.7669074488206179</v>
      </c>
      <c r="H33" s="11">
        <v>0.42539700964140365</v>
      </c>
      <c r="I33" s="11">
        <v>0.85397358208886021</v>
      </c>
      <c r="J33" s="11">
        <v>0.89125478573281658</v>
      </c>
      <c r="K33" s="11">
        <v>0.72885175742123476</v>
      </c>
      <c r="L33" s="10">
        <v>0.21448343460939298</v>
      </c>
      <c r="M33" s="11">
        <v>0.14347482280565571</v>
      </c>
      <c r="N33" s="11">
        <v>0.36553431593002822</v>
      </c>
      <c r="O33" s="11">
        <v>0.38446238630199447</v>
      </c>
      <c r="P33" s="11">
        <v>0.23609087597887451</v>
      </c>
      <c r="Q33" s="10">
        <v>0.64846045059702107</v>
      </c>
      <c r="R33" s="10">
        <v>0.62216508476719901</v>
      </c>
      <c r="S33" s="10">
        <v>6.6514513041328702E-2</v>
      </c>
      <c r="T33" s="10">
        <v>0.123996102261034</v>
      </c>
      <c r="U33" s="10">
        <v>0.64238101260728797</v>
      </c>
      <c r="V33" s="11">
        <v>0.39727080809326554</v>
      </c>
      <c r="W33" s="11">
        <v>0.77411248707617986</v>
      </c>
      <c r="X33" s="11">
        <v>0.7365704672133081</v>
      </c>
      <c r="Y33" s="11">
        <v>0.43078446548898197</v>
      </c>
      <c r="Z33" s="10">
        <v>0.62421024794908808</v>
      </c>
      <c r="AA33" s="11">
        <v>0.39275117343644583</v>
      </c>
      <c r="AB33" s="11">
        <v>0.76428342922846537</v>
      </c>
      <c r="AC33" s="11">
        <v>0.7076752541253607</v>
      </c>
      <c r="AD33" s="11">
        <v>0.40177107994900746</v>
      </c>
      <c r="AE33" s="10">
        <v>0.52460375861613007</v>
      </c>
      <c r="AF33" s="10">
        <v>0.36478496323592802</v>
      </c>
      <c r="AG33" s="12">
        <v>0.99044464693268641</v>
      </c>
      <c r="AH33" s="13">
        <v>1902600.4114377422</v>
      </c>
      <c r="AI33" s="51"/>
      <c r="AJ33" s="35">
        <v>550.38316268748531</v>
      </c>
      <c r="AK33" s="15">
        <v>6480128.8766940851</v>
      </c>
      <c r="AL33" s="14">
        <v>10938.791700920396</v>
      </c>
      <c r="AM33" s="15">
        <v>922080.65016134374</v>
      </c>
      <c r="AN33" s="16">
        <v>7.2004691084065833</v>
      </c>
      <c r="AO33" s="15">
        <v>120440045.58682635</v>
      </c>
      <c r="AP33" s="17">
        <v>156.39821324886319</v>
      </c>
      <c r="AQ33" s="17">
        <v>1.609685708865344</v>
      </c>
      <c r="AR33" s="17">
        <v>83.775517830143656</v>
      </c>
      <c r="AS33" s="17">
        <v>5.1165010031791294</v>
      </c>
      <c r="AT33" s="17">
        <v>152.87702576072022</v>
      </c>
      <c r="AU33" s="17">
        <v>1.1785198939906982</v>
      </c>
      <c r="AV33" s="17">
        <v>87.066750217020129</v>
      </c>
    </row>
    <row r="34" spans="1:48" ht="14.5" customHeight="1" x14ac:dyDescent="0.35">
      <c r="A34" s="9" t="s">
        <v>78</v>
      </c>
      <c r="B34" s="10">
        <v>0.92960608602102501</v>
      </c>
      <c r="C34" s="11">
        <v>0.69504666674190529</v>
      </c>
      <c r="D34" s="11">
        <v>0.98964145936749537</v>
      </c>
      <c r="E34" s="11">
        <v>0.99649542015133408</v>
      </c>
      <c r="F34" s="11">
        <v>0.91441383884295002</v>
      </c>
      <c r="G34" s="10">
        <v>0.92213364483892302</v>
      </c>
      <c r="H34" s="11">
        <v>0.69249043529292265</v>
      </c>
      <c r="I34" s="11">
        <v>0.98573118904424173</v>
      </c>
      <c r="J34" s="11">
        <v>0.9872734966148945</v>
      </c>
      <c r="K34" s="11">
        <v>0.89972558397069646</v>
      </c>
      <c r="L34" s="10">
        <v>0.35146907474481998</v>
      </c>
      <c r="M34" s="11">
        <v>0.29751035471238163</v>
      </c>
      <c r="N34" s="11">
        <v>0.55134811557876906</v>
      </c>
      <c r="O34" s="11">
        <v>0.54137295898048587</v>
      </c>
      <c r="P34" s="11">
        <v>0.3797954353236101</v>
      </c>
      <c r="Q34" s="10">
        <v>0.71102381870996689</v>
      </c>
      <c r="R34" s="10">
        <v>0.82983164898088502</v>
      </c>
      <c r="S34" s="10">
        <v>0.11245883062952601</v>
      </c>
      <c r="T34" s="10">
        <v>0.181843979626446</v>
      </c>
      <c r="U34" s="10">
        <v>0.80174172312219594</v>
      </c>
      <c r="V34" s="11">
        <v>0.65601476181340079</v>
      </c>
      <c r="W34" s="11">
        <v>0.91506976874444268</v>
      </c>
      <c r="X34" s="11">
        <v>0.86259956192751897</v>
      </c>
      <c r="Y34" s="11">
        <v>0.61298212949272579</v>
      </c>
      <c r="Z34" s="10">
        <v>0.78011936080452404</v>
      </c>
      <c r="AA34" s="11">
        <v>0.64916993014095947</v>
      </c>
      <c r="AB34" s="11">
        <v>0.9021382212295822</v>
      </c>
      <c r="AC34" s="11">
        <v>0.83241238550378338</v>
      </c>
      <c r="AD34" s="11">
        <v>0.58125695927568777</v>
      </c>
      <c r="AE34" s="10">
        <v>0.59098370135114298</v>
      </c>
      <c r="AF34" s="10">
        <v>0.54132097677216595</v>
      </c>
      <c r="AG34" s="12">
        <v>2.2200612385781011</v>
      </c>
      <c r="AH34" s="13">
        <v>1455196.370896125</v>
      </c>
      <c r="AI34" s="51"/>
      <c r="AJ34" s="35">
        <v>990.91236864431903</v>
      </c>
      <c r="AK34" s="15">
        <v>6195638.3469886137</v>
      </c>
      <c r="AL34" s="14">
        <v>10753.308370125396</v>
      </c>
      <c r="AM34" s="15">
        <v>1762454.1068509121</v>
      </c>
      <c r="AN34" s="16">
        <v>65.958457930710097</v>
      </c>
      <c r="AO34" s="15">
        <v>74293709.009871811</v>
      </c>
      <c r="AP34" s="17">
        <v>157.93294531191538</v>
      </c>
      <c r="AQ34" s="17">
        <v>2.9057873760545627</v>
      </c>
      <c r="AR34" s="17">
        <v>77.387240386362819</v>
      </c>
      <c r="AS34" s="17">
        <v>10.903991424525818</v>
      </c>
      <c r="AT34" s="17">
        <v>149.89586785373103</v>
      </c>
      <c r="AU34" s="17">
        <v>2.167192591505577</v>
      </c>
      <c r="AV34" s="17">
        <v>168.45792099173843</v>
      </c>
    </row>
    <row r="35" spans="1:48" ht="14.5" customHeight="1" x14ac:dyDescent="0.35">
      <c r="A35" s="9" t="s">
        <v>79</v>
      </c>
      <c r="B35" s="10">
        <v>0.97870980195253399</v>
      </c>
      <c r="C35" s="11">
        <v>0.67682155492569018</v>
      </c>
      <c r="D35" s="11">
        <v>0.97875474166643395</v>
      </c>
      <c r="E35" s="11">
        <v>1.0988642429342592</v>
      </c>
      <c r="F35" s="11">
        <v>1.0208225007799439</v>
      </c>
      <c r="G35" s="10">
        <v>0.97134835570569389</v>
      </c>
      <c r="H35" s="11">
        <v>0.67504244826723125</v>
      </c>
      <c r="I35" s="11">
        <v>0.97495243375627738</v>
      </c>
      <c r="J35" s="11">
        <v>1.0886246366043208</v>
      </c>
      <c r="K35" s="11">
        <v>1.0072614771736434</v>
      </c>
      <c r="L35" s="10">
        <v>0.37088985183385398</v>
      </c>
      <c r="M35" s="11">
        <v>0.2715657491527258</v>
      </c>
      <c r="N35" s="11">
        <v>0.50984332058252191</v>
      </c>
      <c r="O35" s="11">
        <v>0.56838864227661523</v>
      </c>
      <c r="P35" s="11">
        <v>0.46594845171147675</v>
      </c>
      <c r="Q35" s="10">
        <v>0.65001634995544511</v>
      </c>
      <c r="R35" s="10">
        <v>0.88114478480491298</v>
      </c>
      <c r="S35" s="10">
        <v>4.9281968129192E-2</v>
      </c>
      <c r="T35" s="10">
        <v>0.23566910980735797</v>
      </c>
      <c r="U35" s="10">
        <v>0.80636511257377708</v>
      </c>
      <c r="V35" s="11">
        <v>0.62545746040980332</v>
      </c>
      <c r="W35" s="11">
        <v>0.8503079340893408</v>
      </c>
      <c r="X35" s="11">
        <v>0.89252422446952062</v>
      </c>
      <c r="Y35" s="11">
        <v>0.70644513595021163</v>
      </c>
      <c r="Z35" s="10">
        <v>0.78457339837276097</v>
      </c>
      <c r="AA35" s="11">
        <v>0.62071543087527992</v>
      </c>
      <c r="AB35" s="11">
        <v>0.83711503252852981</v>
      </c>
      <c r="AC35" s="11">
        <v>0.86006125894696006</v>
      </c>
      <c r="AD35" s="11">
        <v>0.6751933860762025</v>
      </c>
      <c r="AE35" s="10">
        <v>0.52107175794192107</v>
      </c>
      <c r="AF35" s="10">
        <v>0.572755538933019</v>
      </c>
      <c r="AG35" s="12">
        <v>2.4222499389631045</v>
      </c>
      <c r="AH35" s="13">
        <v>2118887.6558279153</v>
      </c>
      <c r="AI35" s="51"/>
      <c r="AJ35" s="35">
        <v>491.91771609484914</v>
      </c>
      <c r="AK35" s="15">
        <v>6444099.5369013278</v>
      </c>
      <c r="AL35" s="14">
        <v>23021.128020591837</v>
      </c>
      <c r="AM35" s="15">
        <v>1426812.3731275492</v>
      </c>
      <c r="AN35" s="16">
        <v>81.805599176655619</v>
      </c>
      <c r="AO35" s="15">
        <v>90427690.448031887</v>
      </c>
      <c r="AP35" s="17">
        <v>145.07537285390308</v>
      </c>
      <c r="AQ35" s="17">
        <v>3.0760832616706804</v>
      </c>
      <c r="AR35" s="17">
        <v>82.263926768652382</v>
      </c>
      <c r="AS35" s="17">
        <v>6.9395498224127481</v>
      </c>
      <c r="AT35" s="17">
        <v>141.16783633239211</v>
      </c>
      <c r="AU35" s="17">
        <v>1.8891323182944104</v>
      </c>
      <c r="AV35" s="17">
        <v>329.15266098830114</v>
      </c>
    </row>
    <row r="36" spans="1:48" ht="14.5" customHeight="1" x14ac:dyDescent="0.35">
      <c r="A36" s="9" t="s">
        <v>80</v>
      </c>
      <c r="B36" s="10">
        <v>0.35203627579777097</v>
      </c>
      <c r="C36" s="11">
        <v>0.16636851520572452</v>
      </c>
      <c r="D36" s="11">
        <v>0.41037140854940435</v>
      </c>
      <c r="E36" s="11">
        <v>0.507416081186573</v>
      </c>
      <c r="F36" s="11">
        <v>0.43899521531100477</v>
      </c>
      <c r="G36" s="10">
        <v>0.35178200618722699</v>
      </c>
      <c r="H36" s="11">
        <v>0.16624925462134765</v>
      </c>
      <c r="I36" s="11">
        <v>0.41037140854940435</v>
      </c>
      <c r="J36" s="11">
        <v>0.50679156908665102</v>
      </c>
      <c r="K36" s="11">
        <v>0.4383971291866029</v>
      </c>
      <c r="L36" s="10">
        <v>8.7383989490189398E-2</v>
      </c>
      <c r="M36" s="11">
        <v>4.126416219439475E-2</v>
      </c>
      <c r="N36" s="11">
        <v>0.15487035739313246</v>
      </c>
      <c r="O36" s="11">
        <v>0.23387978142076501</v>
      </c>
      <c r="P36" s="11">
        <v>0.11124401913875598</v>
      </c>
      <c r="Q36" s="10">
        <v>0.19523668262914801</v>
      </c>
      <c r="R36" s="10">
        <v>0.34148408696020705</v>
      </c>
      <c r="S36" s="10">
        <v>4.4581938381997699E-2</v>
      </c>
      <c r="T36" s="10">
        <v>2.6147391617578498E-2</v>
      </c>
      <c r="U36" s="10">
        <v>0.25350680171208201</v>
      </c>
      <c r="V36" s="11">
        <v>0.12677400119260585</v>
      </c>
      <c r="W36" s="11">
        <v>0.31072179397337069</v>
      </c>
      <c r="X36" s="11">
        <v>0.36284153005464481</v>
      </c>
      <c r="Y36" s="11">
        <v>0.22607655502392343</v>
      </c>
      <c r="Z36" s="10">
        <v>0.24460736534305202</v>
      </c>
      <c r="AA36" s="11">
        <v>0.12426952892069171</v>
      </c>
      <c r="AB36" s="11">
        <v>0.30399439383321653</v>
      </c>
      <c r="AC36" s="11">
        <v>0.34270101483216237</v>
      </c>
      <c r="AD36" s="11">
        <v>0.21889952153110048</v>
      </c>
      <c r="AE36" s="10">
        <v>0.124253083019028</v>
      </c>
      <c r="AF36" s="10">
        <v>0.20133915328219701</v>
      </c>
      <c r="AG36" s="12">
        <v>0.63211425181167102</v>
      </c>
      <c r="AH36" s="13">
        <v>8495908.5364262089</v>
      </c>
      <c r="AI36" s="51"/>
      <c r="AJ36" s="35">
        <v>341.56884349705473</v>
      </c>
      <c r="AK36" s="15">
        <v>3633436.6315136477</v>
      </c>
      <c r="AL36" s="14">
        <v>244.94639149044369</v>
      </c>
      <c r="AM36" s="15">
        <v>2064331.6522491348</v>
      </c>
      <c r="AN36" s="16">
        <v>0</v>
      </c>
      <c r="AO36" s="15">
        <v>0</v>
      </c>
      <c r="AP36" s="17">
        <v>124.59210916641946</v>
      </c>
      <c r="AQ36" s="17">
        <v>0.42378268423952198</v>
      </c>
      <c r="AR36" s="17">
        <v>77.552231215832521</v>
      </c>
      <c r="AS36" s="17">
        <v>5.0853922108742635</v>
      </c>
      <c r="AT36" s="17">
        <v>119.93049963978473</v>
      </c>
      <c r="AU36" s="17">
        <v>0.84756536847904396</v>
      </c>
      <c r="AV36" s="17">
        <v>14.408611264143747</v>
      </c>
    </row>
    <row r="37" spans="1:48" ht="14.5" customHeight="1" x14ac:dyDescent="0.35">
      <c r="A37" s="9" t="s">
        <v>81</v>
      </c>
      <c r="B37" s="10">
        <v>0.36493917908912599</v>
      </c>
      <c r="C37" s="11">
        <v>0.24111205560278015</v>
      </c>
      <c r="D37" s="11">
        <v>0.34850948509485097</v>
      </c>
      <c r="E37" s="11">
        <v>0.47299545802041643</v>
      </c>
      <c r="F37" s="11">
        <v>0.46754584792911602</v>
      </c>
      <c r="G37" s="10">
        <v>0.36440433906115</v>
      </c>
      <c r="H37" s="11">
        <v>0.24101205060253011</v>
      </c>
      <c r="I37" s="11">
        <v>0.34816105303910183</v>
      </c>
      <c r="J37" s="11">
        <v>0.47196114583801774</v>
      </c>
      <c r="K37" s="11">
        <v>0.4665155573871832</v>
      </c>
      <c r="L37" s="10">
        <v>0.103566971571195</v>
      </c>
      <c r="M37" s="11">
        <v>5.7052852642632129E-2</v>
      </c>
      <c r="N37" s="11">
        <v>0.13828881145954317</v>
      </c>
      <c r="O37" s="11">
        <v>0.19764356702792643</v>
      </c>
      <c r="P37" s="11">
        <v>0.13105295693385535</v>
      </c>
      <c r="Q37" s="10">
        <v>0.225784774887204</v>
      </c>
      <c r="R37" s="10">
        <v>0.33954113468369002</v>
      </c>
      <c r="S37" s="10">
        <v>3.1363567794401997E-2</v>
      </c>
      <c r="T37" s="10">
        <v>5.4210836681797596E-2</v>
      </c>
      <c r="U37" s="10">
        <v>0.29180323372509198</v>
      </c>
      <c r="V37" s="11">
        <v>0.20196009800490025</v>
      </c>
      <c r="W37" s="11">
        <v>0.29899341850561362</v>
      </c>
      <c r="X37" s="11">
        <v>0.37239735575842065</v>
      </c>
      <c r="Y37" s="11">
        <v>0.25448176385740778</v>
      </c>
      <c r="Z37" s="10">
        <v>0.28638626421097402</v>
      </c>
      <c r="AA37" s="11">
        <v>0.20081004050202511</v>
      </c>
      <c r="AB37" s="11">
        <v>0.29566395663956641</v>
      </c>
      <c r="AC37" s="11">
        <v>0.36178441336511219</v>
      </c>
      <c r="AD37" s="11">
        <v>0.24417885843807954</v>
      </c>
      <c r="AE37" s="10">
        <v>0.17559209533866302</v>
      </c>
      <c r="AF37" s="10">
        <v>0.21787188524252901</v>
      </c>
      <c r="AG37" s="12">
        <v>0.72852183015857774</v>
      </c>
      <c r="AH37" s="13">
        <v>3239919.6831320971</v>
      </c>
      <c r="AI37" s="51"/>
      <c r="AJ37" s="35">
        <v>168.54317804687395</v>
      </c>
      <c r="AK37" s="15">
        <v>8471438.4434499592</v>
      </c>
      <c r="AL37" s="14">
        <v>426.22636075645579</v>
      </c>
      <c r="AM37" s="15">
        <v>8169116.9115186613</v>
      </c>
      <c r="AN37" s="16">
        <v>2.8799078429490259</v>
      </c>
      <c r="AO37" s="15">
        <v>88002105.714285716</v>
      </c>
      <c r="AP37" s="17">
        <v>83.105912039386169</v>
      </c>
      <c r="AQ37" s="17">
        <v>1.0971077496948669</v>
      </c>
      <c r="AR37" s="17">
        <v>51.289787298235034</v>
      </c>
      <c r="AS37" s="17">
        <v>5.8969541546099089</v>
      </c>
      <c r="AT37" s="17">
        <v>78.306065634471125</v>
      </c>
      <c r="AU37" s="17">
        <v>1.2342462184067253</v>
      </c>
      <c r="AV37" s="17">
        <v>18.787970213524595</v>
      </c>
    </row>
    <row r="38" spans="1:48" ht="14.5" customHeight="1" x14ac:dyDescent="0.35">
      <c r="A38" s="9" t="s">
        <v>82</v>
      </c>
      <c r="B38" s="10">
        <v>0.99534994172041302</v>
      </c>
      <c r="C38" s="11">
        <v>1.0538092670995296</v>
      </c>
      <c r="D38" s="11">
        <v>0.91874274224195573</v>
      </c>
      <c r="E38" s="11">
        <v>1.037661476614667</v>
      </c>
      <c r="F38" s="11">
        <v>0.98288896545573734</v>
      </c>
      <c r="G38" s="11">
        <v>0.98857356437951704</v>
      </c>
      <c r="H38" s="10">
        <v>1.0509489573952029</v>
      </c>
      <c r="I38" s="10">
        <v>0.91545316791818399</v>
      </c>
      <c r="J38" s="10">
        <v>1.0285948723071243</v>
      </c>
      <c r="K38" s="10">
        <v>0.96848664188649891</v>
      </c>
      <c r="L38" s="10">
        <v>0.37953363897738801</v>
      </c>
      <c r="M38" s="11">
        <v>0.34208212099703739</v>
      </c>
      <c r="N38" s="11">
        <v>0.50153212655317225</v>
      </c>
      <c r="O38" s="11">
        <v>0.56590665381557137</v>
      </c>
      <c r="P38" s="11">
        <v>0.4374227896891118</v>
      </c>
      <c r="Q38" s="10">
        <v>0.75967612091071601</v>
      </c>
      <c r="R38" s="11">
        <v>0.85103858885694295</v>
      </c>
      <c r="S38" s="11">
        <v>5.3118874815447997E-2</v>
      </c>
      <c r="T38" s="11">
        <v>0.24894394280829901</v>
      </c>
      <c r="U38" s="11">
        <v>0.87024001864946798</v>
      </c>
      <c r="V38" s="10">
        <v>0.9867771635332776</v>
      </c>
      <c r="W38" s="10">
        <v>0.8445642458906778</v>
      </c>
      <c r="X38" s="10">
        <v>0.89619000194486376</v>
      </c>
      <c r="Y38" s="10">
        <v>0.69383567037491456</v>
      </c>
      <c r="Z38" s="10">
        <v>0.85251603077162197</v>
      </c>
      <c r="AA38" s="11">
        <v>0.98128765884498825</v>
      </c>
      <c r="AB38" s="11">
        <v>0.83520610349190161</v>
      </c>
      <c r="AC38" s="11">
        <v>0.869926816231542</v>
      </c>
      <c r="AD38" s="11">
        <v>0.6629649603990132</v>
      </c>
      <c r="AE38" s="10">
        <v>0.64063616442614002</v>
      </c>
      <c r="AF38" s="10">
        <v>0.58637920584350001</v>
      </c>
      <c r="AG38" s="12">
        <v>2.4574169891470463</v>
      </c>
      <c r="AH38" s="13">
        <v>3434748.7581250016</v>
      </c>
      <c r="AI38" s="51"/>
      <c r="AJ38" s="19">
        <v>488.15541223094255</v>
      </c>
      <c r="AK38" s="20">
        <v>6786924.5081183407</v>
      </c>
      <c r="AL38" s="18">
        <v>53816.284093558163</v>
      </c>
      <c r="AM38" s="15">
        <v>786562.89739293139</v>
      </c>
      <c r="AN38" s="17">
        <v>61.025409899759111</v>
      </c>
      <c r="AO38" s="15">
        <v>117084380.58722891</v>
      </c>
      <c r="AP38" s="21">
        <v>154.93014220219129</v>
      </c>
      <c r="AQ38" s="22">
        <v>3.2512238713186727</v>
      </c>
      <c r="AR38" s="22">
        <v>86.149040329473934</v>
      </c>
      <c r="AS38" s="22">
        <v>8.7521951977620631</v>
      </c>
      <c r="AT38" s="22">
        <v>149.35519465381924</v>
      </c>
      <c r="AU38" s="22">
        <v>1.8391483409744347</v>
      </c>
      <c r="AV38" s="22">
        <v>398.30911492734475</v>
      </c>
    </row>
    <row r="39" spans="1:48" ht="14.5" customHeight="1" x14ac:dyDescent="0.35">
      <c r="A39" s="9" t="s">
        <v>83</v>
      </c>
      <c r="B39" s="10">
        <v>0.65641590253469395</v>
      </c>
      <c r="C39" s="11">
        <v>0.311204564905318</v>
      </c>
      <c r="D39" s="11">
        <v>0.7324698742310648</v>
      </c>
      <c r="E39" s="11">
        <v>0.78622517307235962</v>
      </c>
      <c r="F39" s="11">
        <v>0.62547973522415512</v>
      </c>
      <c r="G39" s="11">
        <v>0.64955822418308795</v>
      </c>
      <c r="H39" s="10">
        <v>0.30820485818710691</v>
      </c>
      <c r="I39" s="10">
        <v>0.72678912892579128</v>
      </c>
      <c r="J39" s="10">
        <v>0.77721868911718806</v>
      </c>
      <c r="K39" s="10">
        <v>0.61607375826157884</v>
      </c>
      <c r="L39" s="10">
        <v>0.20871703202098399</v>
      </c>
      <c r="M39" s="11">
        <v>0.12204810164357859</v>
      </c>
      <c r="N39" s="11">
        <v>0.34373615384819961</v>
      </c>
      <c r="O39" s="11">
        <v>0.36974730361013786</v>
      </c>
      <c r="P39" s="11">
        <v>0.19277819576490376</v>
      </c>
      <c r="Q39" s="10">
        <v>0.48770658793392602</v>
      </c>
      <c r="R39" s="11">
        <v>0.56576909040373302</v>
      </c>
      <c r="S39" s="11">
        <v>0.107369438949528</v>
      </c>
      <c r="T39" s="11">
        <v>8.0261834401562898E-2</v>
      </c>
      <c r="U39" s="11">
        <v>0.53244354976092301</v>
      </c>
      <c r="V39" s="10">
        <v>0.2778596260742946</v>
      </c>
      <c r="W39" s="10">
        <v>0.63580358876297516</v>
      </c>
      <c r="X39" s="10">
        <v>0.63682123880533548</v>
      </c>
      <c r="Y39" s="10">
        <v>0.37315864004721988</v>
      </c>
      <c r="Z39" s="10">
        <v>0.50710723262409896</v>
      </c>
      <c r="AA39" s="11">
        <v>0.2698526902172515</v>
      </c>
      <c r="AB39" s="11">
        <v>0.61563056006936046</v>
      </c>
      <c r="AC39" s="11">
        <v>0.59867147731850201</v>
      </c>
      <c r="AD39" s="11">
        <v>0.34542836080648714</v>
      </c>
      <c r="AE39" s="10">
        <v>0.368807177067971</v>
      </c>
      <c r="AF39" s="10">
        <v>0.32200437741107102</v>
      </c>
      <c r="AG39" s="12">
        <v>0.57667967348626692</v>
      </c>
      <c r="AH39" s="13">
        <v>1521347.0594915289</v>
      </c>
      <c r="AI39" s="51"/>
      <c r="AJ39" s="19">
        <v>564.80291853970732</v>
      </c>
      <c r="AK39" s="20">
        <v>8334758.4955551112</v>
      </c>
      <c r="AL39" s="18">
        <v>820.23491641177156</v>
      </c>
      <c r="AM39" s="15">
        <v>2667272.1044299058</v>
      </c>
      <c r="AN39" s="17">
        <v>2.2664110575621916</v>
      </c>
      <c r="AO39" s="15">
        <v>91259252.515750915</v>
      </c>
      <c r="AP39" s="22">
        <v>129.05426070335452</v>
      </c>
      <c r="AQ39" s="22">
        <v>2.238184692742736</v>
      </c>
      <c r="AR39" s="22">
        <v>68.510368540022824</v>
      </c>
      <c r="AS39" s="22">
        <v>10.002095392494244</v>
      </c>
      <c r="AT39" s="22">
        <v>121.06785983384965</v>
      </c>
      <c r="AU39" s="22">
        <v>1.4046767433682157</v>
      </c>
      <c r="AV39" s="22">
        <v>32.583187248058941</v>
      </c>
    </row>
    <row r="40" spans="1:48" ht="14.5" customHeight="1" x14ac:dyDescent="0.35">
      <c r="A40" s="9" t="s">
        <v>84</v>
      </c>
      <c r="B40" s="10">
        <v>0.97651699445336704</v>
      </c>
      <c r="C40" s="11">
        <v>0.95616108864875338</v>
      </c>
      <c r="D40" s="11">
        <v>0.95147993842928758</v>
      </c>
      <c r="E40" s="11">
        <v>1.0146178755692843</v>
      </c>
      <c r="F40" s="10">
        <v>0.95989560699102505</v>
      </c>
      <c r="G40" s="10">
        <v>0.96900325337523796</v>
      </c>
      <c r="H40" s="10">
        <v>0.95299773391511844</v>
      </c>
      <c r="I40" s="10">
        <v>0.94793830403670509</v>
      </c>
      <c r="J40" s="10">
        <v>1.0034063303237957</v>
      </c>
      <c r="K40" s="10">
        <v>0.94560415682569676</v>
      </c>
      <c r="L40" s="10">
        <v>0.37111658036163198</v>
      </c>
      <c r="M40" s="10">
        <v>0.31954957865437361</v>
      </c>
      <c r="N40" s="10">
        <v>0.49626373227946774</v>
      </c>
      <c r="O40" s="10">
        <v>0.56628964147170557</v>
      </c>
      <c r="P40" s="10">
        <v>0.44421965044874823</v>
      </c>
      <c r="Q40" s="10">
        <v>0.72741783741920096</v>
      </c>
      <c r="R40" s="10">
        <v>0.83941304681993401</v>
      </c>
      <c r="S40" s="10">
        <v>6.4702774888271503E-2</v>
      </c>
      <c r="T40" s="10">
        <v>0.229393321176034</v>
      </c>
      <c r="U40" s="10">
        <v>0.83886944432879096</v>
      </c>
      <c r="V40" s="10">
        <v>0.88374961357075699</v>
      </c>
      <c r="W40" s="10">
        <v>0.86991291765411627</v>
      </c>
      <c r="X40" s="10">
        <v>0.84587363826349771</v>
      </c>
      <c r="Y40" s="10">
        <v>0.65364666981577701</v>
      </c>
      <c r="Z40" s="10">
        <v>0.81764182707405597</v>
      </c>
      <c r="AA40" s="10">
        <v>0.8771334809256206</v>
      </c>
      <c r="AB40" s="10">
        <v>0.85889792380129937</v>
      </c>
      <c r="AC40" s="10">
        <v>0.81197274756444693</v>
      </c>
      <c r="AD40" s="10">
        <v>0.6194147378365612</v>
      </c>
      <c r="AE40" s="10">
        <v>0.599433719211797</v>
      </c>
      <c r="AF40" s="10">
        <v>0.57646124818705902</v>
      </c>
      <c r="AG40" s="12">
        <v>2.168903433763012</v>
      </c>
      <c r="AH40" s="13">
        <v>1158550.2885709344</v>
      </c>
      <c r="AI40" s="51"/>
      <c r="AJ40" s="23">
        <v>467.81790855353228</v>
      </c>
      <c r="AK40" s="15">
        <v>7263465.5603929926</v>
      </c>
      <c r="AL40" s="14">
        <v>48021.438630187207</v>
      </c>
      <c r="AM40" s="15">
        <v>872767.20087238506</v>
      </c>
      <c r="AN40" s="14">
        <v>53.848404969777455</v>
      </c>
      <c r="AO40" s="15">
        <v>127018762.87794127</v>
      </c>
      <c r="AP40" s="46" t="s">
        <v>85</v>
      </c>
      <c r="AQ40" s="46"/>
      <c r="AR40" s="46"/>
      <c r="AS40" s="46"/>
      <c r="AT40" s="46"/>
      <c r="AU40" s="46"/>
      <c r="AV40" s="46"/>
    </row>
    <row r="41" spans="1:48" ht="14.5" customHeight="1" x14ac:dyDescent="0.35">
      <c r="A41" s="9" t="s">
        <v>86</v>
      </c>
      <c r="B41" s="10">
        <v>0.91037878597620703</v>
      </c>
      <c r="C41" s="11">
        <v>0.8861536511929432</v>
      </c>
      <c r="D41" s="11">
        <v>0.82981148887454859</v>
      </c>
      <c r="E41" s="11">
        <v>0.98999453058588627</v>
      </c>
      <c r="F41" s="10">
        <v>0.90153441642028309</v>
      </c>
      <c r="G41" s="10">
        <v>0.90426162470261295</v>
      </c>
      <c r="H41" s="10">
        <v>0.88365972316599473</v>
      </c>
      <c r="I41" s="10">
        <v>0.82605045063335192</v>
      </c>
      <c r="J41" s="10">
        <v>0.98280745685423021</v>
      </c>
      <c r="K41" s="10">
        <v>0.88847228847428994</v>
      </c>
      <c r="L41" s="10">
        <v>0.33409094923955002</v>
      </c>
      <c r="M41" s="10">
        <v>0.28044269517140835</v>
      </c>
      <c r="N41" s="10">
        <v>0.45656429430583451</v>
      </c>
      <c r="O41" s="10">
        <v>0.50977799450422723</v>
      </c>
      <c r="P41" s="10">
        <v>0.36107321307517448</v>
      </c>
      <c r="Q41" s="10">
        <v>0.70769285976031304</v>
      </c>
      <c r="R41" s="10">
        <v>0.771349556681455</v>
      </c>
      <c r="S41" s="10">
        <v>5.87671049280079E-2</v>
      </c>
      <c r="T41" s="10">
        <v>0.214849788470653</v>
      </c>
      <c r="U41" s="10">
        <v>0.79435605005036203</v>
      </c>
      <c r="V41" s="10">
        <v>0.83033916888212633</v>
      </c>
      <c r="W41" s="10">
        <v>0.75443571939000353</v>
      </c>
      <c r="X41" s="10">
        <v>0.86799601984804253</v>
      </c>
      <c r="Y41" s="10">
        <v>0.63349949166595321</v>
      </c>
      <c r="Z41" s="10">
        <v>0.77756063145910104</v>
      </c>
      <c r="AA41" s="10">
        <v>0.82531755908311799</v>
      </c>
      <c r="AB41" s="10">
        <v>0.74344875702213808</v>
      </c>
      <c r="AC41" s="10">
        <v>0.84497281767082033</v>
      </c>
      <c r="AD41" s="10">
        <v>0.60612061619797264</v>
      </c>
      <c r="AE41" s="10">
        <v>0.59427197078998095</v>
      </c>
      <c r="AF41" s="10">
        <v>0.51210354321156104</v>
      </c>
      <c r="AG41" s="12">
        <v>1.8082720039398714</v>
      </c>
      <c r="AH41" s="13">
        <v>1187784.9446678432</v>
      </c>
      <c r="AI41" s="52"/>
      <c r="AJ41" s="23">
        <v>518.03916857458876</v>
      </c>
      <c r="AK41" s="15">
        <v>6167050.6511808885</v>
      </c>
      <c r="AL41" s="14">
        <v>43096.891407654213</v>
      </c>
      <c r="AM41" s="15">
        <v>708743.89978013607</v>
      </c>
      <c r="AN41" s="14">
        <v>49.833041820649662</v>
      </c>
      <c r="AO41" s="15">
        <v>106828392.88513862</v>
      </c>
      <c r="AP41" s="46"/>
      <c r="AQ41" s="46"/>
      <c r="AR41" s="46"/>
      <c r="AS41" s="46"/>
      <c r="AT41" s="46"/>
      <c r="AU41" s="46"/>
      <c r="AV41" s="46"/>
    </row>
    <row r="42" spans="1:48" x14ac:dyDescent="0.35">
      <c r="A42" s="30" t="s">
        <v>89</v>
      </c>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row>
    <row r="51" spans="2:30" x14ac:dyDescent="0.35">
      <c r="B51" s="25"/>
      <c r="C51" s="25"/>
      <c r="D51" s="25"/>
      <c r="E51" s="25"/>
      <c r="F51" s="25"/>
      <c r="G51" s="25"/>
      <c r="H51" s="25"/>
      <c r="I51" s="25"/>
      <c r="J51" s="25"/>
      <c r="K51" s="25"/>
      <c r="L51" s="25"/>
      <c r="M51" s="25"/>
      <c r="N51" s="25"/>
      <c r="O51" s="25"/>
      <c r="P51" s="25"/>
      <c r="Q51" s="25"/>
      <c r="R51" s="25"/>
      <c r="U51" s="24"/>
      <c r="V51" s="24"/>
      <c r="W51" s="24"/>
      <c r="X51" s="24"/>
      <c r="Y51" s="24"/>
      <c r="Z51" s="24"/>
      <c r="AA51" s="24"/>
      <c r="AB51" s="24"/>
      <c r="AC51" s="24"/>
      <c r="AD51" s="24"/>
    </row>
    <row r="52" spans="2:30" x14ac:dyDescent="0.35">
      <c r="B52" s="25"/>
      <c r="C52" s="25"/>
      <c r="D52" s="25"/>
      <c r="E52" s="25"/>
      <c r="F52" s="25"/>
      <c r="G52" s="25"/>
      <c r="H52" s="25"/>
      <c r="I52" s="25"/>
      <c r="J52" s="25"/>
      <c r="K52" s="25"/>
      <c r="L52" s="25"/>
      <c r="M52" s="25"/>
      <c r="N52" s="25"/>
      <c r="O52" s="25"/>
      <c r="P52" s="25"/>
      <c r="Q52" s="25"/>
      <c r="R52" s="25"/>
      <c r="U52" s="24"/>
      <c r="V52" s="24"/>
      <c r="W52" s="24"/>
      <c r="X52" s="24"/>
      <c r="Y52" s="24"/>
      <c r="Z52" s="24"/>
      <c r="AA52" s="24"/>
      <c r="AB52" s="24"/>
      <c r="AC52" s="24"/>
      <c r="AD52" s="24"/>
    </row>
    <row r="53" spans="2:30" x14ac:dyDescent="0.35">
      <c r="B53" s="25"/>
      <c r="C53" s="25"/>
      <c r="D53" s="25"/>
      <c r="E53" s="25"/>
      <c r="F53" s="25"/>
      <c r="G53" s="25"/>
      <c r="H53" s="25"/>
      <c r="I53" s="25"/>
      <c r="J53" s="25"/>
      <c r="K53" s="25"/>
      <c r="L53" s="25"/>
      <c r="M53" s="25"/>
      <c r="N53" s="25"/>
      <c r="O53" s="25"/>
      <c r="P53" s="25"/>
      <c r="Q53" s="25"/>
      <c r="R53" s="25"/>
      <c r="U53" s="24"/>
      <c r="V53" s="24"/>
      <c r="W53" s="24"/>
      <c r="X53" s="24"/>
      <c r="Y53" s="24"/>
      <c r="Z53" s="24"/>
      <c r="AA53" s="24"/>
      <c r="AB53" s="24"/>
      <c r="AC53" s="24"/>
      <c r="AD53" s="24"/>
    </row>
    <row r="54" spans="2:30" x14ac:dyDescent="0.35">
      <c r="B54" s="25"/>
      <c r="C54" s="25"/>
      <c r="D54" s="25"/>
      <c r="E54" s="25"/>
      <c r="F54" s="25"/>
      <c r="G54" s="25"/>
      <c r="H54" s="25"/>
      <c r="I54" s="25"/>
      <c r="J54" s="25"/>
      <c r="K54" s="25"/>
      <c r="L54" s="25"/>
      <c r="M54" s="25"/>
      <c r="N54" s="25"/>
      <c r="O54" s="25"/>
      <c r="P54" s="25"/>
      <c r="Q54" s="25"/>
      <c r="R54" s="25"/>
      <c r="U54" s="24"/>
      <c r="V54" s="24"/>
      <c r="W54" s="24"/>
      <c r="X54" s="24"/>
      <c r="Y54" s="24"/>
      <c r="Z54" s="24"/>
      <c r="AA54" s="24"/>
      <c r="AB54" s="24"/>
      <c r="AC54" s="24"/>
      <c r="AD54" s="24"/>
    </row>
  </sheetData>
  <mergeCells count="32">
    <mergeCell ref="AO2:AO3"/>
    <mergeCell ref="AE2:AF2"/>
    <mergeCell ref="AL1:AO1"/>
    <mergeCell ref="AJ1:AK1"/>
    <mergeCell ref="AP1:AV1"/>
    <mergeCell ref="AG2:AG3"/>
    <mergeCell ref="AH2:AH3"/>
    <mergeCell ref="AR2:AR3"/>
    <mergeCell ref="AS2:AS3"/>
    <mergeCell ref="AL2:AL3"/>
    <mergeCell ref="AM2:AM3"/>
    <mergeCell ref="AT2:AT3"/>
    <mergeCell ref="AU2:AU3"/>
    <mergeCell ref="AV2:AV3"/>
    <mergeCell ref="AP2:AP3"/>
    <mergeCell ref="AQ2:AQ3"/>
    <mergeCell ref="Q2:T2"/>
    <mergeCell ref="AN2:AN3"/>
    <mergeCell ref="AP40:AV41"/>
    <mergeCell ref="A1:A3"/>
    <mergeCell ref="AG1:AI1"/>
    <mergeCell ref="B2:F2"/>
    <mergeCell ref="G2:K2"/>
    <mergeCell ref="U2:Y2"/>
    <mergeCell ref="Z2:AD2"/>
    <mergeCell ref="L2:P2"/>
    <mergeCell ref="B1:T1"/>
    <mergeCell ref="AI5:AI41"/>
    <mergeCell ref="AJ2:AJ3"/>
    <mergeCell ref="AK2:AK3"/>
    <mergeCell ref="AI2:AI3"/>
    <mergeCell ref="U1:AF1"/>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5D4B339A9D5994482DA8179A1B161C8" ma:contentTypeVersion="5" ma:contentTypeDescription="Crear nuevo documento." ma:contentTypeScope="" ma:versionID="b9635a543913decde059493c4aeb00b8">
  <xsd:schema xmlns:xsd="http://www.w3.org/2001/XMLSchema" xmlns:xs="http://www.w3.org/2001/XMLSchema" xmlns:p="http://schemas.microsoft.com/office/2006/metadata/properties" xmlns:ns2="6bb00d47-a5e1-4223-8b3c-271d66707ebc" targetNamespace="http://schemas.microsoft.com/office/2006/metadata/properties" ma:root="true" ma:fieldsID="fd3b24b725873fd6d64998db7aad1418" ns2:_="">
    <xsd:import namespace="6bb00d47-a5e1-4223-8b3c-271d66707eb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N_x00fa_mer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b00d47-a5e1-4223-8b3c-271d66707e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N_x00fa_mero" ma:index="12" nillable="true" ma:displayName="Número" ma:format="Dropdown" ma:internalName="N_x00fa_mero"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_x00fa_mero xmlns="6bb00d47-a5e1-4223-8b3c-271d66707ebc" xsi:nil="true"/>
  </documentManagement>
</p:properties>
</file>

<file path=customXml/itemProps1.xml><?xml version="1.0" encoding="utf-8"?>
<ds:datastoreItem xmlns:ds="http://schemas.openxmlformats.org/officeDocument/2006/customXml" ds:itemID="{D8CB183D-B606-4D87-B772-35EA6065BB20}"/>
</file>

<file path=customXml/itemProps2.xml><?xml version="1.0" encoding="utf-8"?>
<ds:datastoreItem xmlns:ds="http://schemas.openxmlformats.org/officeDocument/2006/customXml" ds:itemID="{C92A0FD1-58B7-4935-96CF-74272D58D75E}">
  <ds:schemaRefs>
    <ds:schemaRef ds:uri="http://schemas.microsoft.com/sharepoint/v3/contenttype/forms"/>
  </ds:schemaRefs>
</ds:datastoreItem>
</file>

<file path=customXml/itemProps3.xml><?xml version="1.0" encoding="utf-8"?>
<ds:datastoreItem xmlns:ds="http://schemas.openxmlformats.org/officeDocument/2006/customXml" ds:itemID="{41CDB7F6-2A46-42AF-A9F5-C272F364CB84}">
  <ds:schemaRefs>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6bb00d47-a5e1-4223-8b3c-271d66707eb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Nicolás Camilo Peña Gómez</dc:creator>
  <cp:keywords/>
  <dc:description/>
  <cp:lastModifiedBy>Diana Catalina Valencia Lopez</cp:lastModifiedBy>
  <cp:revision/>
  <dcterms:created xsi:type="dcterms:W3CDTF">2023-04-27T22:27:11Z</dcterms:created>
  <dcterms:modified xsi:type="dcterms:W3CDTF">2024-08-06T19:07:27Z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0x010100C5D4B339A9D5994482DA8179A1B161C8</vt:lpwstr>
  </property>
</Properties>
</file>