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БД\УЖАС!!!!\"/>
    </mc:Choice>
  </mc:AlternateContent>
  <xr:revisionPtr revIDLastSave="0" documentId="13_ncr:1_{8D264295-DB36-4C49-B86F-AB766BA2D21B}" xr6:coauthVersionLast="47" xr6:coauthVersionMax="47" xr10:uidLastSave="{00000000-0000-0000-0000-000000000000}"/>
  <bookViews>
    <workbookView xWindow="-120" yWindow="-120" windowWidth="24240" windowHeight="13140" tabRatio="795" xr2:uid="{C71F6DF3-F8B2-4CEF-A46C-6912CFE6E20F}"/>
  </bookViews>
  <sheets>
    <sheet name="Номер " sheetId="1" r:id="rId1"/>
    <sheet name="Гость " sheetId="2" r:id="rId2"/>
    <sheet name="Бронирование " sheetId="3" r:id="rId3"/>
    <sheet name="Сотрудник " sheetId="4" r:id="rId4"/>
    <sheet name="Заселение " sheetId="5" r:id="rId5"/>
    <sheet name="Тип_номера" sheetId="10" r:id="rId6"/>
    <sheet name="Услуги" sheetId="6" r:id="rId7"/>
    <sheet name="Заказ_услуги " sheetId="7" r:id="rId8"/>
    <sheet name="Оплата_услуги" sheetId="8" r:id="rId9"/>
    <sheet name="Оплата_брони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1" l="1"/>
  <c r="B27" i="1"/>
  <c r="B19" i="1"/>
  <c r="B18" i="1"/>
  <c r="B11" i="1"/>
  <c r="B8" i="1"/>
  <c r="B7" i="1"/>
  <c r="B3" i="1"/>
  <c r="B4" i="1"/>
  <c r="B5" i="1"/>
  <c r="B6" i="1"/>
  <c r="B9" i="1"/>
  <c r="B10" i="1"/>
  <c r="B12" i="1"/>
  <c r="B13" i="1"/>
  <c r="B14" i="1"/>
  <c r="B15" i="1"/>
  <c r="B16" i="1"/>
  <c r="B17" i="1"/>
  <c r="B20" i="1"/>
  <c r="B21" i="1"/>
  <c r="B22" i="1"/>
  <c r="B23" i="1"/>
  <c r="B24" i="1"/>
  <c r="B25" i="1"/>
  <c r="B26" i="1"/>
  <c r="B29" i="1"/>
  <c r="B30" i="1"/>
  <c r="B2" i="1"/>
</calcChain>
</file>

<file path=xl/sharedStrings.xml><?xml version="1.0" encoding="utf-8"?>
<sst xmlns="http://schemas.openxmlformats.org/spreadsheetml/2006/main" count="366" uniqueCount="178">
  <si>
    <t>Тип_номера</t>
  </si>
  <si>
    <t>Цена_проживания</t>
  </si>
  <si>
    <t>Описание</t>
  </si>
  <si>
    <t>Стандартный</t>
  </si>
  <si>
    <t>Обычный номер со всеми удобствами</t>
  </si>
  <si>
    <t>Люкс</t>
  </si>
  <si>
    <t>Просторный номер с дополнительными услугами</t>
  </si>
  <si>
    <t>Эконом</t>
  </si>
  <si>
    <t>Небольшой номер по более низкой цене</t>
  </si>
  <si>
    <t>Семейный</t>
  </si>
  <si>
    <t>Просторный номер для семейного отдыха</t>
  </si>
  <si>
    <t>Двухместный</t>
  </si>
  <si>
    <t>Комната с двумя отдельными кроватями</t>
  </si>
  <si>
    <t>Одноместный</t>
  </si>
  <si>
    <t>Комната для одного человека</t>
  </si>
  <si>
    <t>Апартаменты</t>
  </si>
  <si>
    <t>Комфортабельные апартаменты с кухней</t>
  </si>
  <si>
    <t>Студия</t>
  </si>
  <si>
    <t>Комната со спальней и гостиной</t>
  </si>
  <si>
    <t>Бизнес</t>
  </si>
  <si>
    <t>Номер для деловых путешественников</t>
  </si>
  <si>
    <t>Вип</t>
  </si>
  <si>
    <t>Элитный номер с дополнительными сервисами</t>
  </si>
  <si>
    <t>ID_Гостя</t>
  </si>
  <si>
    <t>Дата_бронирования</t>
  </si>
  <si>
    <t xml:space="preserve">Дата_заезда </t>
  </si>
  <si>
    <t xml:space="preserve">Дата_выезда </t>
  </si>
  <si>
    <t xml:space="preserve">Статус </t>
  </si>
  <si>
    <t>ID_Номера</t>
  </si>
  <si>
    <t xml:space="preserve">ID_Сотрудника </t>
  </si>
  <si>
    <t xml:space="preserve">ID_Бронирования </t>
  </si>
  <si>
    <t>Фамилия_гостя</t>
  </si>
  <si>
    <t>Имя_гостя</t>
  </si>
  <si>
    <t>Отчество_гостя</t>
  </si>
  <si>
    <t>Паспорт_гостя</t>
  </si>
  <si>
    <t>Адрес_гостя</t>
  </si>
  <si>
    <t>Телефон_гостя</t>
  </si>
  <si>
    <t xml:space="preserve">Фамилия_сотрудника </t>
  </si>
  <si>
    <t xml:space="preserve">Имя_сотрудника </t>
  </si>
  <si>
    <t xml:space="preserve">Отчество_сотрудника </t>
  </si>
  <si>
    <t xml:space="preserve">Телефон_сотрудника </t>
  </si>
  <si>
    <t xml:space="preserve">Должность </t>
  </si>
  <si>
    <t>ID_Заселения</t>
  </si>
  <si>
    <t xml:space="preserve">Дата_заселения </t>
  </si>
  <si>
    <t xml:space="preserve">Время_заселения </t>
  </si>
  <si>
    <t>ID_Услуги</t>
  </si>
  <si>
    <t>Название_услуги</t>
  </si>
  <si>
    <t>Цена_услуги</t>
  </si>
  <si>
    <t xml:space="preserve">ID_ЗаказУслуги </t>
  </si>
  <si>
    <t>Количество</t>
  </si>
  <si>
    <t xml:space="preserve">ID_ОплатаУслуги </t>
  </si>
  <si>
    <t>Дата_оплаты</t>
  </si>
  <si>
    <t>Способ_оплаты</t>
  </si>
  <si>
    <t>ID_ОплатаБрони</t>
  </si>
  <si>
    <t>Общая_суммаброни</t>
  </si>
  <si>
    <t>Общая_суммауслуги</t>
  </si>
  <si>
    <t>Иванов</t>
  </si>
  <si>
    <t>Алексей</t>
  </si>
  <si>
    <t>Петрович</t>
  </si>
  <si>
    <t>Петров</t>
  </si>
  <si>
    <t>Ирина</t>
  </si>
  <si>
    <t>Владимировна</t>
  </si>
  <si>
    <t>Сидоров</t>
  </si>
  <si>
    <t>Мария</t>
  </si>
  <si>
    <t>Сергеевна</t>
  </si>
  <si>
    <t>Козлов</t>
  </si>
  <si>
    <t>Василий</t>
  </si>
  <si>
    <t>Александрович</t>
  </si>
  <si>
    <t>Смирнов</t>
  </si>
  <si>
    <t>Дмитрий</t>
  </si>
  <si>
    <t>Николаева</t>
  </si>
  <si>
    <t>Ольга</t>
  </si>
  <si>
    <t>Иванова</t>
  </si>
  <si>
    <t>Елена</t>
  </si>
  <si>
    <t>Александровна</t>
  </si>
  <si>
    <t>Иванович</t>
  </si>
  <si>
    <t>Виктор</t>
  </si>
  <si>
    <t>Козлова</t>
  </si>
  <si>
    <t>Наталья</t>
  </si>
  <si>
    <t>Попов</t>
  </si>
  <si>
    <t>Александр</t>
  </si>
  <si>
    <t>Соколов</t>
  </si>
  <si>
    <t>Игорь</t>
  </si>
  <si>
    <t>Васильевич</t>
  </si>
  <si>
    <t>Федоров</t>
  </si>
  <si>
    <t>Евгений</t>
  </si>
  <si>
    <t>Дмитриевич</t>
  </si>
  <si>
    <t>Администратор</t>
  </si>
  <si>
    <r>
      <t>Ресепшионист</t>
    </r>
    <r>
      <rPr>
        <sz val="10"/>
        <color rgb="FF333333"/>
        <rFont val="Arial"/>
        <family val="2"/>
        <charset val="204"/>
      </rPr>
      <t> </t>
    </r>
  </si>
  <si>
    <t>8 925 123-45-67</t>
  </si>
  <si>
    <t>8 965 987-65-43</t>
  </si>
  <si>
    <t>8 926 234-56-78</t>
  </si>
  <si>
    <t>8 915 987-65-43</t>
  </si>
  <si>
    <t>8 903 456-78-90</t>
  </si>
  <si>
    <t>8 925 876-54-32</t>
  </si>
  <si>
    <t>8 999 333-44-55</t>
  </si>
  <si>
    <t>8 977 111-22-33</t>
  </si>
  <si>
    <t>8 901 851-22-33</t>
  </si>
  <si>
    <t>8 999 123-45-67</t>
  </si>
  <si>
    <t>8 901 345-67-89</t>
  </si>
  <si>
    <t>8 966 789-01-23</t>
  </si>
  <si>
    <t>Наличные</t>
  </si>
  <si>
    <t>Кредитная карта</t>
  </si>
  <si>
    <t>Банковский перевод</t>
  </si>
  <si>
    <t>Иван</t>
  </si>
  <si>
    <t>ул. Пушкина, 10</t>
  </si>
  <si>
    <t>Петровна</t>
  </si>
  <si>
    <t>Петр</t>
  </si>
  <si>
    <t>ул. Ленина, 5</t>
  </si>
  <si>
    <t>Петрова</t>
  </si>
  <si>
    <t>Анна</t>
  </si>
  <si>
    <t>Дмитриевна</t>
  </si>
  <si>
    <t>проспект Гагарина, 20</t>
  </si>
  <si>
    <t>Сергей</t>
  </si>
  <si>
    <t>переулок Солнечный, 7</t>
  </si>
  <si>
    <t>Татьяна</t>
  </si>
  <si>
    <t>Васильевна</t>
  </si>
  <si>
    <t>Николаев</t>
  </si>
  <si>
    <t>Степанович</t>
  </si>
  <si>
    <t>ул. Мира, 15</t>
  </si>
  <si>
    <t>Ивановна</t>
  </si>
  <si>
    <t>Григорьев</t>
  </si>
  <si>
    <t>переулок Цветочный, 3</t>
  </si>
  <si>
    <t>Григорьева</t>
  </si>
  <si>
    <t>Маргарита</t>
  </si>
  <si>
    <t>Андрей</t>
  </si>
  <si>
    <t>Антон</t>
  </si>
  <si>
    <t>ул. Зеленая, 12</t>
  </si>
  <si>
    <t>Смирнова</t>
  </si>
  <si>
    <t>Светлана</t>
  </si>
  <si>
    <t>Владимир</t>
  </si>
  <si>
    <t>Игоревич</t>
  </si>
  <si>
    <t>Федорова</t>
  </si>
  <si>
    <t>Екатерина</t>
  </si>
  <si>
    <t>Викторовна</t>
  </si>
  <si>
    <t>ул. Садовая, 8</t>
  </si>
  <si>
    <t>Игнатов</t>
  </si>
  <si>
    <t>Артем</t>
  </si>
  <si>
    <t>Павлович</t>
  </si>
  <si>
    <t>ул. Солнечная, 3</t>
  </si>
  <si>
    <t>Романов</t>
  </si>
  <si>
    <t>Алексеевич</t>
  </si>
  <si>
    <t>переулок Лесной, 5</t>
  </si>
  <si>
    <t>Васильев</t>
  </si>
  <si>
    <t>Павел</t>
  </si>
  <si>
    <t>Сергеевич</t>
  </si>
  <si>
    <t>проспект Мира, 2</t>
  </si>
  <si>
    <t>Алексеевна</t>
  </si>
  <si>
    <t>8 965 123-45-67</t>
  </si>
  <si>
    <t>8 925 123-33-16</t>
  </si>
  <si>
    <t>8 915 123-45-67</t>
  </si>
  <si>
    <t>8 925 987-65-43</t>
  </si>
  <si>
    <t>8 926 111-22-33</t>
  </si>
  <si>
    <t>8  903 456-78-90</t>
  </si>
  <si>
    <t>8 916 222-33-44</t>
  </si>
  <si>
    <t>8 926 444-55-66</t>
  </si>
  <si>
    <t xml:space="preserve">Номер_Бронирования </t>
  </si>
  <si>
    <t>Подтверждено</t>
  </si>
  <si>
    <t>Ожидание</t>
  </si>
  <si>
    <t>Завтрак</t>
  </si>
  <si>
    <t>Завтрак + Обед</t>
  </si>
  <si>
    <t>Завтрак + Обед + Ужин</t>
  </si>
  <si>
    <t>Прокат велосипеда</t>
  </si>
  <si>
    <t>Уборка номера</t>
  </si>
  <si>
    <t>Прокат автомобиля</t>
  </si>
  <si>
    <t>Массаж</t>
  </si>
  <si>
    <t>Экскурсия по городу</t>
  </si>
  <si>
    <t>Бассейн</t>
  </si>
  <si>
    <t>Трансфер из/в аэропорт</t>
  </si>
  <si>
    <t>Спортивный зал</t>
  </si>
  <si>
    <t>Прачечная услуга</t>
  </si>
  <si>
    <t>Сауна</t>
  </si>
  <si>
    <t>Барбекю на террасе</t>
  </si>
  <si>
    <t>Кофе-пауза</t>
  </si>
  <si>
    <t>Детская комната</t>
  </si>
  <si>
    <t>Иващенко</t>
  </si>
  <si>
    <t>ул. Калинина, 5</t>
  </si>
  <si>
    <t>ID_Тип_номера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</si>
</sst>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h:mm;@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  <font>
      <sz val="11"/>
      <name val="Times New Roman"/>
      <family val="1"/>
      <charset val="204"/>
    </font>
    <font>
      <sz val="10.5"/>
      <color rgb="FF0D0D0D"/>
      <name val="Segoe UI"/>
      <family val="2"/>
      <charset val="204"/>
    </font>
    <font>
      <b/>
      <sz val="10"/>
      <color rgb="FF333333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0D0D0D"/>
      <name val="Segoe UI"/>
      <family val="2"/>
      <charset val="204"/>
    </font>
    <font>
      <sz val="10.5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left" vertical="center" wrapText="1" indent="2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 indent="2"/>
    </xf>
    <xf numFmtId="0" fontId="4" fillId="2" borderId="1" xfId="1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vertical="center" wrapText="1"/>
    </xf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8" fillId="0" borderId="0" xfId="0" applyNumberFormat="1" applyFont="1"/>
    <xf numFmtId="14" fontId="5" fillId="3" borderId="2" xfId="0" applyNumberFormat="1" applyFont="1" applyFill="1" applyBorder="1" applyAlignment="1">
      <alignment vertical="center" wrapText="1"/>
    </xf>
    <xf numFmtId="165" fontId="0" fillId="0" borderId="0" xfId="0" applyNumberFormat="1"/>
    <xf numFmtId="0" fontId="9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164" fontId="5" fillId="3" borderId="2" xfId="0" applyNumberFormat="1" applyFont="1" applyFill="1" applyBorder="1" applyAlignment="1">
      <alignment vertical="center" wrapText="1"/>
    </xf>
    <xf numFmtId="14" fontId="0" fillId="0" borderId="0" xfId="0" applyNumberFormat="1"/>
    <xf numFmtId="0" fontId="2" fillId="2" borderId="5" xfId="1" applyFont="1" applyFill="1" applyBorder="1" applyAlignment="1">
      <alignment horizontal="left" vertical="center" wrapText="1" indent="2"/>
    </xf>
    <xf numFmtId="0" fontId="5" fillId="3" borderId="6" xfId="0" applyFont="1" applyFill="1" applyBorder="1" applyAlignment="1">
      <alignment vertical="center" wrapText="1"/>
    </xf>
    <xf numFmtId="0" fontId="2" fillId="4" borderId="0" xfId="1" applyFont="1" applyFill="1" applyBorder="1" applyAlignment="1">
      <alignment horizontal="left" vertical="center" wrapText="1" indent="2"/>
    </xf>
    <xf numFmtId="0" fontId="4" fillId="4" borderId="0" xfId="1" applyFont="1" applyFill="1" applyBorder="1" applyAlignment="1">
      <alignment horizontal="left" vertical="center" wrapText="1" indent="1"/>
    </xf>
    <xf numFmtId="164" fontId="0" fillId="4" borderId="0" xfId="0" applyNumberFormat="1" applyFill="1" applyBorder="1"/>
    <xf numFmtId="0" fontId="5" fillId="4" borderId="0" xfId="0" applyFont="1" applyFill="1" applyBorder="1" applyAlignment="1">
      <alignment vertical="center" wrapText="1"/>
    </xf>
    <xf numFmtId="0" fontId="0" fillId="4" borderId="0" xfId="0" applyFill="1" applyBorder="1"/>
  </cellXfs>
  <cellStyles count="2">
    <cellStyle name="Обычный" xfId="0" builtinId="0"/>
    <cellStyle name="Обычный 2" xfId="1" xr:uid="{43A1D553-7CC1-4B8A-9EEF-B30520E20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6C82-8C1E-449C-9B31-0AABE0D7B108}">
  <dimension ref="A1:F30"/>
  <sheetViews>
    <sheetView tabSelected="1" workbookViewId="0">
      <selection activeCell="G1" sqref="G1"/>
    </sheetView>
  </sheetViews>
  <sheetFormatPr defaultRowHeight="15" x14ac:dyDescent="0.25"/>
  <cols>
    <col min="1" max="1" width="17.5703125" customWidth="1"/>
    <col min="2" max="2" width="23.28515625" customWidth="1"/>
    <col min="3" max="3" width="21.140625" customWidth="1"/>
    <col min="4" max="4" width="57.7109375" customWidth="1"/>
    <col min="6" max="6" width="17.5703125" customWidth="1"/>
  </cols>
  <sheetData>
    <row r="1" spans="1:6" ht="24" customHeight="1" thickBot="1" x14ac:dyDescent="0.3">
      <c r="A1" s="2" t="s">
        <v>28</v>
      </c>
      <c r="B1" s="3" t="s">
        <v>177</v>
      </c>
      <c r="C1" s="1" t="s">
        <v>1</v>
      </c>
      <c r="D1" s="4" t="s">
        <v>2</v>
      </c>
      <c r="F1" s="1" t="s">
        <v>0</v>
      </c>
    </row>
    <row r="2" spans="1:6" ht="15.75" customHeight="1" thickBot="1" x14ac:dyDescent="0.3">
      <c r="A2" s="5">
        <v>401</v>
      </c>
      <c r="B2">
        <f>IF(F2="Апартаменты",1,IF(F2="Бизнес",2,IF(F2="Вип",3,IF(F2="Двухместный",4,IF(F2="Люкс",5,IF(F2="Одноместный",6,IF(F2="Семейный",7,IF(F2="Стандартный",8,IF(F2="Студия",9,IF(F2="Эконом",10,0))))))))))</f>
        <v>1</v>
      </c>
      <c r="C2" s="6">
        <v>3500</v>
      </c>
      <c r="D2" s="5" t="s">
        <v>16</v>
      </c>
      <c r="F2" s="5" t="s">
        <v>15</v>
      </c>
    </row>
    <row r="3" spans="1:6" ht="15.75" customHeight="1" thickBot="1" x14ac:dyDescent="0.3">
      <c r="A3" s="5">
        <v>404</v>
      </c>
      <c r="B3">
        <f>IF(F3="Апартаменты",1,IF(F3="Бизнес",2,IF(F3="Вип",3,IF(F3="Двухместный",4,IF(F3="Люкс",5,IF(F3="Одноместный",6,IF(F3="Семейный",7,IF(F3="Стандартный",8,IF(F3="Студия",9,IF(F3="Эконом",10,0))))))))))</f>
        <v>1</v>
      </c>
      <c r="C3" s="6">
        <v>3500</v>
      </c>
      <c r="D3" s="5" t="s">
        <v>16</v>
      </c>
      <c r="F3" s="5" t="s">
        <v>15</v>
      </c>
    </row>
    <row r="4" spans="1:6" ht="15.75" customHeight="1" thickBot="1" x14ac:dyDescent="0.3">
      <c r="A4" s="5">
        <v>307</v>
      </c>
      <c r="B4">
        <f>IF(F4="Апартаменты",1,IF(F4="Бизнес",2,IF(F4="Вип",3,IF(F4="Двухместный",4,IF(F4="Люкс",5,IF(F4="Одноместный",6,IF(F4="Семейный",7,IF(F4="Стандартный",8,IF(F4="Студия",9,IF(F4="Эконом",10,0))))))))))</f>
        <v>2</v>
      </c>
      <c r="C4" s="6">
        <v>3800</v>
      </c>
      <c r="D4" s="5" t="s">
        <v>20</v>
      </c>
      <c r="F4" s="5" t="s">
        <v>19</v>
      </c>
    </row>
    <row r="5" spans="1:6" ht="15.75" customHeight="1" thickBot="1" x14ac:dyDescent="0.3">
      <c r="A5" s="5">
        <v>405</v>
      </c>
      <c r="B5">
        <f>IF(F5="Апартаменты",1,IF(F5="Бизнес",2,IF(F5="Вип",3,IF(F5="Двухместный",4,IF(F5="Люкс",5,IF(F5="Одноместный",6,IF(F5="Семейный",7,IF(F5="Стандартный",8,IF(F5="Студия",9,IF(F5="Эконом",10,0))))))))))</f>
        <v>2</v>
      </c>
      <c r="C5" s="6">
        <v>3200</v>
      </c>
      <c r="D5" s="5" t="s">
        <v>20</v>
      </c>
      <c r="F5" s="5" t="s">
        <v>19</v>
      </c>
    </row>
    <row r="6" spans="1:6" ht="15.75" customHeight="1" thickBot="1" x14ac:dyDescent="0.3">
      <c r="A6" s="5">
        <v>501</v>
      </c>
      <c r="B6">
        <f>IF(F6="Апартаменты",1,IF(F6="Бизнес",2,IF(F6="Вип",3,IF(F6="Двухместный",4,IF(F6="Люкс",5,IF(F6="Одноместный",6,IF(F6="Семейный",7,IF(F6="Стандартный",8,IF(F6="Студия",9,IF(F6="Эконом",10,0))))))))))</f>
        <v>2</v>
      </c>
      <c r="C6" s="6">
        <v>3800</v>
      </c>
      <c r="D6" s="5" t="s">
        <v>20</v>
      </c>
      <c r="F6" s="5" t="s">
        <v>19</v>
      </c>
    </row>
    <row r="7" spans="1:6" ht="15.75" customHeight="1" thickBot="1" x14ac:dyDescent="0.3">
      <c r="A7" s="5">
        <v>503</v>
      </c>
      <c r="B7">
        <f>IF(F7="Апартаменты",1,IF(F7="Бизнес",2,IF(F7="Вип",3,IF(F7="Двухместный",4,IF(F7="Люкс",5,IF(F7="Одноместный",6,IF(F7="Семейный",7,IF(F7="Стандартный",8,IF(F7="Студия",9,IF(F7="Эконом",10,0))))))))))</f>
        <v>2</v>
      </c>
      <c r="C7" s="6">
        <v>3800</v>
      </c>
      <c r="D7" s="5" t="s">
        <v>20</v>
      </c>
      <c r="F7" s="5" t="s">
        <v>19</v>
      </c>
    </row>
    <row r="8" spans="1:6" ht="15.75" customHeight="1" thickBot="1" x14ac:dyDescent="0.3">
      <c r="A8" s="5">
        <v>502</v>
      </c>
      <c r="B8">
        <f>IF(F8="Апартаменты",1,IF(F8="Бизнес",2,IF(F8="Вип",3,IF(F8="Двухместный",4,IF(F8="Люкс",5,IF(F8="Одноместный",6,IF(F8="Семейный",7,IF(F8="Стандартный",8,IF(F8="Студия",9,IF(F8="Эконом",10,0))))))))))</f>
        <v>3</v>
      </c>
      <c r="C8" s="6">
        <v>4500</v>
      </c>
      <c r="D8" s="5" t="s">
        <v>22</v>
      </c>
      <c r="F8" s="5" t="s">
        <v>21</v>
      </c>
    </row>
    <row r="9" spans="1:6" ht="15.75" customHeight="1" thickBot="1" x14ac:dyDescent="0.3">
      <c r="A9" s="5">
        <v>504</v>
      </c>
      <c r="B9">
        <f>IF(F9="Апартаменты",1,IF(F9="Бизнес",2,IF(F9="Вип",3,IF(F9="Двухместный",4,IF(F9="Люкс",5,IF(F9="Одноместный",6,IF(F9="Семейный",7,IF(F9="Стандартный",8,IF(F9="Студия",9,IF(F9="Эконом",10,0))))))))))</f>
        <v>3</v>
      </c>
      <c r="C9" s="6">
        <v>4500</v>
      </c>
      <c r="D9" s="5" t="s">
        <v>22</v>
      </c>
      <c r="F9" s="5" t="s">
        <v>21</v>
      </c>
    </row>
    <row r="10" spans="1:6" ht="15.75" customHeight="1" thickBot="1" x14ac:dyDescent="0.3">
      <c r="A10" s="5">
        <v>505</v>
      </c>
      <c r="B10">
        <f>IF(F10="Апартаменты",1,IF(F10="Бизнес",2,IF(F10="Вип",3,IF(F10="Двухместный",4,IF(F10="Люкс",5,IF(F10="Одноместный",6,IF(F10="Семейный",7,IF(F10="Стандартный",8,IF(F10="Студия",9,IF(F10="Эконом",10,0))))))))))</f>
        <v>3</v>
      </c>
      <c r="C10" s="6">
        <v>4500</v>
      </c>
      <c r="D10" s="5" t="s">
        <v>22</v>
      </c>
      <c r="F10" s="5" t="s">
        <v>21</v>
      </c>
    </row>
    <row r="11" spans="1:6" ht="15.75" customHeight="1" thickBot="1" x14ac:dyDescent="0.3">
      <c r="A11" s="5">
        <v>302</v>
      </c>
      <c r="B11">
        <f>IF(F11="Апартаменты",1,IF(F11="Бизнес",2,IF(F11="Вип",3,IF(F11="Двухместный",4,IF(F11="Люкс",5,IF(F11="Одноместный",6,IF(F11="Семейный",7,IF(F11="Стандартный",8,IF(F11="Студия",9,IF(F11="Эконом",10,0))))))))))</f>
        <v>4</v>
      </c>
      <c r="C11" s="6">
        <v>1500</v>
      </c>
      <c r="D11" s="5" t="s">
        <v>12</v>
      </c>
      <c r="F11" s="5" t="s">
        <v>11</v>
      </c>
    </row>
    <row r="12" spans="1:6" ht="15.75" customHeight="1" thickBot="1" x14ac:dyDescent="0.3">
      <c r="A12" s="5">
        <v>305</v>
      </c>
      <c r="B12">
        <f>IF(F12="Апартаменты",1,IF(F12="Бизнес",2,IF(F12="Вип",3,IF(F12="Двухместный",4,IF(F12="Люкс",5,IF(F12="Одноместный",6,IF(F12="Семейный",7,IF(F12="Стандартный",8,IF(F12="Студия",9,IF(F12="Эконом",10,0))))))))))</f>
        <v>4</v>
      </c>
      <c r="C12" s="6">
        <v>1500</v>
      </c>
      <c r="D12" s="5" t="s">
        <v>12</v>
      </c>
      <c r="F12" s="5" t="s">
        <v>11</v>
      </c>
    </row>
    <row r="13" spans="1:6" ht="15.75" customHeight="1" thickBot="1" x14ac:dyDescent="0.3">
      <c r="A13" s="5">
        <v>301</v>
      </c>
      <c r="B13">
        <f>IF(F13="Апартаменты",1,IF(F13="Бизнес",2,IF(F13="Вип",3,IF(F13="Двухместный",4,IF(F13="Люкс",5,IF(F13="Одноместный",6,IF(F13="Семейный",7,IF(F13="Стандартный",8,IF(F13="Студия",9,IF(F13="Эконом",10,0))))))))))</f>
        <v>5</v>
      </c>
      <c r="C13" s="6">
        <v>3200</v>
      </c>
      <c r="D13" s="5" t="s">
        <v>6</v>
      </c>
      <c r="F13" s="5" t="s">
        <v>5</v>
      </c>
    </row>
    <row r="14" spans="1:6" ht="15.75" customHeight="1" thickBot="1" x14ac:dyDescent="0.3">
      <c r="A14" s="5">
        <v>304</v>
      </c>
      <c r="B14">
        <f>IF(F14="Апартаменты",1,IF(F14="Бизнес",2,IF(F14="Вип",3,IF(F14="Двухместный",4,IF(F14="Люкс",5,IF(F14="Одноместный",6,IF(F14="Семейный",7,IF(F14="Стандартный",8,IF(F14="Студия",9,IF(F14="Эконом",10,0))))))))))</f>
        <v>5</v>
      </c>
      <c r="C14" s="6">
        <v>3200</v>
      </c>
      <c r="D14" s="5" t="s">
        <v>6</v>
      </c>
      <c r="F14" s="5" t="s">
        <v>5</v>
      </c>
    </row>
    <row r="15" spans="1:6" ht="15.75" customHeight="1" thickBot="1" x14ac:dyDescent="0.3">
      <c r="A15" s="5">
        <v>308</v>
      </c>
      <c r="B15">
        <f>IF(F15="Апартаменты",1,IF(F15="Бизнес",2,IF(F15="Вип",3,IF(F15="Двухместный",4,IF(F15="Люкс",5,IF(F15="Одноместный",6,IF(F15="Семейный",7,IF(F15="Стандартный",8,IF(F15="Студия",9,IF(F15="Эконом",10,0))))))))))</f>
        <v>5</v>
      </c>
      <c r="C15" s="6">
        <v>3200</v>
      </c>
      <c r="D15" s="5" t="s">
        <v>6</v>
      </c>
      <c r="F15" s="5" t="s">
        <v>5</v>
      </c>
    </row>
    <row r="16" spans="1:6" ht="15.75" customHeight="1" thickBot="1" x14ac:dyDescent="0.3">
      <c r="A16" s="5">
        <v>403</v>
      </c>
      <c r="B16">
        <f>IF(F16="Апартаменты",1,IF(F16="Бизнес",2,IF(F16="Вип",3,IF(F16="Двухместный",4,IF(F16="Люкс",5,IF(F16="Одноместный",6,IF(F16="Семейный",7,IF(F16="Стандартный",8,IF(F16="Студия",9,IF(F16="Эконом",10,0))))))))))</f>
        <v>5</v>
      </c>
      <c r="C16" s="6">
        <v>3200</v>
      </c>
      <c r="D16" s="5" t="s">
        <v>6</v>
      </c>
      <c r="F16" s="5" t="s">
        <v>5</v>
      </c>
    </row>
    <row r="17" spans="1:6" ht="15.75" customHeight="1" thickBot="1" x14ac:dyDescent="0.3">
      <c r="A17" s="5">
        <v>303</v>
      </c>
      <c r="B17">
        <f>IF(F17="Апартаменты",1,IF(F17="Бизнес",2,IF(F17="Вип",3,IF(F17="Двухместный",4,IF(F17="Люкс",5,IF(F17="Одноместный",6,IF(F17="Семейный",7,IF(F17="Стандартный",8,IF(F17="Студия",9,IF(F17="Эконом",10,0))))))))))</f>
        <v>6</v>
      </c>
      <c r="C17" s="6">
        <v>1350</v>
      </c>
      <c r="D17" s="5" t="s">
        <v>14</v>
      </c>
      <c r="F17" s="5" t="s">
        <v>13</v>
      </c>
    </row>
    <row r="18" spans="1:6" ht="15.75" customHeight="1" thickBot="1" x14ac:dyDescent="0.3">
      <c r="A18" s="5">
        <v>306</v>
      </c>
      <c r="B18">
        <f>IF(F18="Апартаменты",1,IF(F18="Бизнес",2,IF(F18="Вип",3,IF(F18="Двухместный",4,IF(F18="Люкс",5,IF(F18="Одноместный",6,IF(F18="Семейный",7,IF(F18="Стандартный",8,IF(F18="Студия",9,IF(F18="Эконом",10,0))))))))))</f>
        <v>6</v>
      </c>
      <c r="C18" s="6">
        <v>1350</v>
      </c>
      <c r="D18" s="5" t="s">
        <v>14</v>
      </c>
      <c r="F18" s="5" t="s">
        <v>13</v>
      </c>
    </row>
    <row r="19" spans="1:6" ht="15.75" customHeight="1" thickBot="1" x14ac:dyDescent="0.3">
      <c r="A19" s="5">
        <v>103</v>
      </c>
      <c r="B19">
        <f>IF(F19="Апартаменты",1,IF(F19="Бизнес",2,IF(F19="Вип",3,IF(F19="Двухместный",4,IF(F19="Люкс",5,IF(F19="Одноместный",6,IF(F19="Семейный",7,IF(F19="Стандартный",8,IF(F19="Студия",9,IF(F19="Эконом",10,0))))))))))</f>
        <v>7</v>
      </c>
      <c r="C19" s="6">
        <v>1200</v>
      </c>
      <c r="D19" s="5" t="s">
        <v>10</v>
      </c>
      <c r="F19" s="5" t="s">
        <v>9</v>
      </c>
    </row>
    <row r="20" spans="1:6" ht="15.75" customHeight="1" thickBot="1" x14ac:dyDescent="0.3">
      <c r="A20" s="5">
        <v>201</v>
      </c>
      <c r="B20">
        <f>IF(F20="Апартаменты",1,IF(F20="Бизнес",2,IF(F20="Вип",3,IF(F20="Двухместный",4,IF(F20="Люкс",5,IF(F20="Одноместный",6,IF(F20="Семейный",7,IF(F20="Стандартный",8,IF(F20="Студия",9,IF(F20="Эконом",10,0))))))))))</f>
        <v>7</v>
      </c>
      <c r="C20" s="6">
        <v>1200</v>
      </c>
      <c r="D20" s="5" t="s">
        <v>10</v>
      </c>
      <c r="F20" s="5" t="s">
        <v>9</v>
      </c>
    </row>
    <row r="21" spans="1:6" ht="15.75" customHeight="1" thickBot="1" x14ac:dyDescent="0.3">
      <c r="A21" s="5">
        <v>204</v>
      </c>
      <c r="B21">
        <f>IF(F21="Апартаменты",1,IF(F21="Бизнес",2,IF(F21="Вип",3,IF(F21="Двухместный",4,IF(F21="Люкс",5,IF(F21="Одноместный",6,IF(F21="Семейный",7,IF(F21="Стандартный",8,IF(F21="Студия",9,IF(F21="Эконом",10,0))))))))))</f>
        <v>7</v>
      </c>
      <c r="C21" s="6">
        <v>1200</v>
      </c>
      <c r="D21" s="5" t="s">
        <v>10</v>
      </c>
      <c r="F21" s="5" t="s">
        <v>9</v>
      </c>
    </row>
    <row r="22" spans="1:6" ht="15.75" customHeight="1" thickBot="1" x14ac:dyDescent="0.3">
      <c r="A22" s="5">
        <v>101</v>
      </c>
      <c r="B22">
        <f>IF(F22="Апартаменты",1,IF(F22="Бизнес",2,IF(F22="Вип",3,IF(F22="Двухместный",4,IF(F22="Люкс",5,IF(F22="Одноместный",6,IF(F22="Семейный",7,IF(F22="Стандартный",8,IF(F22="Студия",9,IF(F22="Эконом",10,0))))))))))</f>
        <v>8</v>
      </c>
      <c r="C22" s="6">
        <v>950</v>
      </c>
      <c r="D22" s="5" t="s">
        <v>4</v>
      </c>
      <c r="F22" s="5" t="s">
        <v>3</v>
      </c>
    </row>
    <row r="23" spans="1:6" ht="15.75" customHeight="1" thickBot="1" x14ac:dyDescent="0.3">
      <c r="A23" s="5">
        <v>104</v>
      </c>
      <c r="B23">
        <f>IF(F23="Апартаменты",1,IF(F23="Бизнес",2,IF(F23="Вип",3,IF(F23="Двухместный",4,IF(F23="Люкс",5,IF(F23="Одноместный",6,IF(F23="Семейный",7,IF(F23="Стандартный",8,IF(F23="Студия",9,IF(F23="Эконом",10,0))))))))))</f>
        <v>8</v>
      </c>
      <c r="C23" s="6">
        <v>950</v>
      </c>
      <c r="D23" s="5" t="s">
        <v>4</v>
      </c>
      <c r="F23" s="5" t="s">
        <v>3</v>
      </c>
    </row>
    <row r="24" spans="1:6" ht="15.75" customHeight="1" thickBot="1" x14ac:dyDescent="0.3">
      <c r="A24" s="5">
        <v>202</v>
      </c>
      <c r="B24">
        <f>IF(F24="Апартаменты",1,IF(F24="Бизнес",2,IF(F24="Вип",3,IF(F24="Двухместный",4,IF(F24="Люкс",5,IF(F24="Одноместный",6,IF(F24="Семейный",7,IF(F24="Стандартный",8,IF(F24="Студия",9,IF(F24="Эконом",10,0))))))))))</f>
        <v>8</v>
      </c>
      <c r="C24" s="6">
        <v>950</v>
      </c>
      <c r="D24" s="5" t="s">
        <v>4</v>
      </c>
      <c r="F24" s="5" t="s">
        <v>3</v>
      </c>
    </row>
    <row r="25" spans="1:6" ht="15.75" customHeight="1" thickBot="1" x14ac:dyDescent="0.3">
      <c r="A25" s="5">
        <v>205</v>
      </c>
      <c r="B25">
        <f>IF(F25="Апартаменты",1,IF(F25="Бизнес",2,IF(F25="Вип",3,IF(F25="Двухместный",4,IF(F25="Люкс",5,IF(F25="Одноместный",6,IF(F25="Семейный",7,IF(F25="Стандартный",8,IF(F25="Студия",9,IF(F25="Эконом",10,0))))))))))</f>
        <v>8</v>
      </c>
      <c r="C25" s="6">
        <v>950</v>
      </c>
      <c r="D25" s="5" t="s">
        <v>4</v>
      </c>
      <c r="F25" s="5" t="s">
        <v>3</v>
      </c>
    </row>
    <row r="26" spans="1:6" ht="15.75" customHeight="1" thickBot="1" x14ac:dyDescent="0.3">
      <c r="A26" s="5">
        <v>402</v>
      </c>
      <c r="B26">
        <f>IF(F26="Апартаменты",1,IF(F26="Бизнес",2,IF(F26="Вип",3,IF(F26="Двухместный",4,IF(F26="Люкс",5,IF(F26="Одноместный",6,IF(F26="Семейный",7,IF(F26="Стандартный",8,IF(F26="Студия",9,IF(F26="Эконом",10,0))))))))))</f>
        <v>9</v>
      </c>
      <c r="C26" s="6">
        <v>2800</v>
      </c>
      <c r="D26" s="5" t="s">
        <v>18</v>
      </c>
      <c r="F26" s="5" t="s">
        <v>17</v>
      </c>
    </row>
    <row r="27" spans="1:6" ht="15.75" customHeight="1" thickBot="1" x14ac:dyDescent="0.3">
      <c r="A27" s="5">
        <v>406</v>
      </c>
      <c r="B27">
        <f>IF(F27="Апартаменты",1,IF(F27="Бизнес",2,IF(F27="Вип",3,IF(F27="Двухместный",4,IF(F27="Люкс",5,IF(F27="Одноместный",6,IF(F27="Семейный",7,IF(F27="Стандартный",8,IF(F27="Студия",9,IF(F27="Эконом",10,0))))))))))</f>
        <v>9</v>
      </c>
      <c r="C27" s="6">
        <v>2800</v>
      </c>
      <c r="D27" s="5" t="s">
        <v>18</v>
      </c>
      <c r="F27" s="5" t="s">
        <v>17</v>
      </c>
    </row>
    <row r="28" spans="1:6" ht="15.75" customHeight="1" thickBot="1" x14ac:dyDescent="0.3">
      <c r="A28" s="5">
        <v>102</v>
      </c>
      <c r="B28">
        <f>IF(F28="Апартаменты",1,IF(F28="Бизнес",2,IF(F28="Вип",3,IF(F28="Двухместный",4,IF(F28="Люкс",5,IF(F28="Одноместный",6,IF(F28="Семейный",7,IF(F28="Стандартный",8,IF(F28="Студия",9,IF(F28="Эконом",10,0))))))))))</f>
        <v>10</v>
      </c>
      <c r="C28" s="6">
        <v>800</v>
      </c>
      <c r="D28" s="5" t="s">
        <v>8</v>
      </c>
      <c r="F28" s="5" t="s">
        <v>7</v>
      </c>
    </row>
    <row r="29" spans="1:6" ht="15.75" customHeight="1" thickBot="1" x14ac:dyDescent="0.3">
      <c r="A29" s="5">
        <v>105</v>
      </c>
      <c r="B29">
        <f>IF(F29="Апартаменты",1,IF(F29="Бизнес",2,IF(F29="Вип",3,IF(F29="Двухместный",4,IF(F29="Люкс",5,IF(F29="Одноместный",6,IF(F29="Семейный",7,IF(F29="Стандартный",8,IF(F29="Студия",9,IF(F29="Эконом",10,0))))))))))</f>
        <v>10</v>
      </c>
      <c r="C29" s="6">
        <v>800</v>
      </c>
      <c r="D29" s="5" t="s">
        <v>8</v>
      </c>
      <c r="F29" s="5" t="s">
        <v>7</v>
      </c>
    </row>
    <row r="30" spans="1:6" ht="15.75" customHeight="1" thickBot="1" x14ac:dyDescent="0.3">
      <c r="A30" s="5">
        <v>203</v>
      </c>
      <c r="B30">
        <f>IF(F30="Апартаменты",1,IF(F30="Бизнес",2,IF(F30="Вип",3,IF(F30="Двухместный",4,IF(F30="Люкс",5,IF(F30="Одноместный",6,IF(F30="Семейный",7,IF(F30="Стандартный",8,IF(F30="Студия",9,IF(F30="Эконом",10,0))))))))))</f>
        <v>10</v>
      </c>
      <c r="C30" s="6">
        <v>800</v>
      </c>
      <c r="D30" s="5" t="s">
        <v>8</v>
      </c>
      <c r="F30" s="5" t="s">
        <v>7</v>
      </c>
    </row>
  </sheetData>
  <sortState xmlns:xlrd2="http://schemas.microsoft.com/office/spreadsheetml/2017/richdata2" ref="A2:D30">
    <sortCondition ref="B1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7057-B26E-48E8-84B3-783CC02CCDA4}">
  <dimension ref="A1:G28"/>
  <sheetViews>
    <sheetView workbookViewId="0">
      <selection activeCell="B5" sqref="B5:B7"/>
    </sheetView>
  </sheetViews>
  <sheetFormatPr defaultRowHeight="15" x14ac:dyDescent="0.25"/>
  <cols>
    <col min="1" max="3" width="17.5703125" customWidth="1"/>
    <col min="4" max="4" width="21.140625" customWidth="1"/>
    <col min="5" max="6" width="17.5703125" customWidth="1"/>
    <col min="7" max="7" width="17.85546875" customWidth="1"/>
  </cols>
  <sheetData>
    <row r="1" spans="1:7" ht="24" customHeight="1" thickBot="1" x14ac:dyDescent="0.3">
      <c r="A1" s="2" t="s">
        <v>23</v>
      </c>
      <c r="B1" s="2" t="s">
        <v>31</v>
      </c>
      <c r="C1" s="3" t="s">
        <v>32</v>
      </c>
      <c r="D1" s="3" t="s">
        <v>33</v>
      </c>
      <c r="E1" s="4" t="s">
        <v>34</v>
      </c>
      <c r="F1" s="4" t="s">
        <v>35</v>
      </c>
      <c r="G1" s="4" t="s">
        <v>36</v>
      </c>
    </row>
    <row r="2" spans="1:7" ht="16.5" thickBot="1" x14ac:dyDescent="0.35">
      <c r="A2" s="5">
        <v>1</v>
      </c>
      <c r="B2" s="5" t="s">
        <v>56</v>
      </c>
      <c r="C2" s="5" t="s">
        <v>104</v>
      </c>
      <c r="D2" s="5" t="s">
        <v>75</v>
      </c>
      <c r="E2" s="5">
        <v>1234567890</v>
      </c>
      <c r="F2" s="5" t="s">
        <v>105</v>
      </c>
      <c r="G2" s="7" t="s">
        <v>148</v>
      </c>
    </row>
    <row r="3" spans="1:7" ht="16.5" thickBot="1" x14ac:dyDescent="0.3">
      <c r="A3" s="5">
        <v>2</v>
      </c>
      <c r="B3" s="5" t="s">
        <v>72</v>
      </c>
      <c r="C3" s="5" t="s">
        <v>63</v>
      </c>
      <c r="D3" s="5" t="s">
        <v>106</v>
      </c>
      <c r="E3" s="5">
        <v>2345678901</v>
      </c>
      <c r="F3" s="5" t="s">
        <v>105</v>
      </c>
    </row>
    <row r="4" spans="1:7" ht="16.5" thickBot="1" x14ac:dyDescent="0.3">
      <c r="A4" s="5">
        <v>3</v>
      </c>
      <c r="B4" s="5" t="s">
        <v>56</v>
      </c>
      <c r="C4" s="5" t="s">
        <v>57</v>
      </c>
      <c r="D4" s="5" t="s">
        <v>75</v>
      </c>
      <c r="E4" s="5">
        <v>3465789012</v>
      </c>
      <c r="F4" s="5" t="s">
        <v>105</v>
      </c>
    </row>
    <row r="5" spans="1:7" ht="16.5" thickBot="1" x14ac:dyDescent="0.3">
      <c r="A5" s="5">
        <v>4</v>
      </c>
      <c r="B5" s="5" t="s">
        <v>59</v>
      </c>
      <c r="C5" s="5" t="s">
        <v>107</v>
      </c>
      <c r="D5" s="5" t="s">
        <v>58</v>
      </c>
      <c r="E5" s="5">
        <v>4567890123</v>
      </c>
      <c r="F5" s="5" t="s">
        <v>108</v>
      </c>
      <c r="G5" s="14" t="s">
        <v>151</v>
      </c>
    </row>
    <row r="6" spans="1:7" ht="16.5" thickBot="1" x14ac:dyDescent="0.3">
      <c r="A6" s="5">
        <v>5</v>
      </c>
      <c r="B6" s="5" t="s">
        <v>109</v>
      </c>
      <c r="C6" s="5" t="s">
        <v>71</v>
      </c>
      <c r="D6" s="5" t="s">
        <v>64</v>
      </c>
      <c r="E6" s="5">
        <v>5678901234</v>
      </c>
      <c r="F6" s="5" t="s">
        <v>108</v>
      </c>
    </row>
    <row r="7" spans="1:7" ht="16.5" thickBot="1" x14ac:dyDescent="0.3">
      <c r="A7" s="5">
        <v>6</v>
      </c>
      <c r="B7" s="5" t="s">
        <v>59</v>
      </c>
      <c r="C7" s="5" t="s">
        <v>82</v>
      </c>
      <c r="D7" s="5" t="s">
        <v>141</v>
      </c>
      <c r="E7" s="5">
        <v>6789012345</v>
      </c>
      <c r="F7" s="5" t="s">
        <v>108</v>
      </c>
    </row>
    <row r="8" spans="1:7" ht="16.5" thickBot="1" x14ac:dyDescent="0.3">
      <c r="A8" s="5">
        <v>7</v>
      </c>
      <c r="B8" s="5" t="s">
        <v>175</v>
      </c>
      <c r="C8" s="5" t="s">
        <v>73</v>
      </c>
      <c r="D8" s="5" t="s">
        <v>147</v>
      </c>
      <c r="E8" s="5">
        <v>8554457745</v>
      </c>
      <c r="F8" s="5" t="s">
        <v>176</v>
      </c>
    </row>
    <row r="9" spans="1:7" ht="16.5" thickBot="1" x14ac:dyDescent="0.3">
      <c r="A9" s="5">
        <v>8</v>
      </c>
      <c r="B9" s="5" t="s">
        <v>175</v>
      </c>
      <c r="C9" s="5" t="s">
        <v>113</v>
      </c>
      <c r="D9" s="5" t="s">
        <v>75</v>
      </c>
      <c r="E9" s="5">
        <v>2484864556</v>
      </c>
      <c r="F9" s="5" t="s">
        <v>176</v>
      </c>
    </row>
    <row r="10" spans="1:7" ht="16.5" thickBot="1" x14ac:dyDescent="0.35">
      <c r="A10" s="5">
        <v>9</v>
      </c>
      <c r="B10" s="13" t="s">
        <v>143</v>
      </c>
      <c r="C10" s="13" t="s">
        <v>144</v>
      </c>
      <c r="D10" s="13" t="s">
        <v>145</v>
      </c>
      <c r="E10" s="5">
        <v>2334678901</v>
      </c>
      <c r="F10" s="13" t="s">
        <v>146</v>
      </c>
      <c r="G10" s="7" t="s">
        <v>149</v>
      </c>
    </row>
    <row r="11" spans="1:7" ht="32.25" thickBot="1" x14ac:dyDescent="0.3">
      <c r="A11" s="5">
        <v>10</v>
      </c>
      <c r="B11" s="5" t="s">
        <v>62</v>
      </c>
      <c r="C11" s="5" t="s">
        <v>110</v>
      </c>
      <c r="D11" s="5" t="s">
        <v>111</v>
      </c>
      <c r="E11" s="5">
        <v>7890123456</v>
      </c>
      <c r="F11" s="5" t="s">
        <v>112</v>
      </c>
      <c r="G11" s="14" t="s">
        <v>150</v>
      </c>
    </row>
    <row r="12" spans="1:7" ht="32.25" thickBot="1" x14ac:dyDescent="0.3">
      <c r="A12" s="5">
        <v>11</v>
      </c>
      <c r="B12" s="5" t="s">
        <v>62</v>
      </c>
      <c r="C12" s="5" t="s">
        <v>73</v>
      </c>
      <c r="D12" s="5" t="s">
        <v>61</v>
      </c>
      <c r="E12" s="5">
        <v>8901234567</v>
      </c>
      <c r="F12" s="5" t="s">
        <v>112</v>
      </c>
    </row>
    <row r="13" spans="1:7" ht="32.25" thickBot="1" x14ac:dyDescent="0.3">
      <c r="A13" s="5">
        <v>12</v>
      </c>
      <c r="B13" s="5" t="s">
        <v>62</v>
      </c>
      <c r="C13" s="5" t="s">
        <v>76</v>
      </c>
      <c r="D13" s="5" t="s">
        <v>75</v>
      </c>
      <c r="E13" s="5">
        <v>9012345678</v>
      </c>
      <c r="F13" s="5" t="s">
        <v>112</v>
      </c>
    </row>
    <row r="14" spans="1:7" ht="16.5" thickBot="1" x14ac:dyDescent="0.3">
      <c r="A14" s="5">
        <v>13</v>
      </c>
      <c r="B14" s="13" t="s">
        <v>136</v>
      </c>
      <c r="C14" s="13" t="s">
        <v>137</v>
      </c>
      <c r="D14" s="13" t="s">
        <v>138</v>
      </c>
      <c r="E14" s="5">
        <v>3453773012</v>
      </c>
      <c r="F14" s="13" t="s">
        <v>139</v>
      </c>
      <c r="G14" s="15" t="s">
        <v>152</v>
      </c>
    </row>
    <row r="15" spans="1:7" ht="32.25" thickBot="1" x14ac:dyDescent="0.3">
      <c r="A15" s="5">
        <v>14</v>
      </c>
      <c r="B15" s="5" t="s">
        <v>65</v>
      </c>
      <c r="C15" s="5" t="s">
        <v>113</v>
      </c>
      <c r="D15" s="5" t="s">
        <v>83</v>
      </c>
      <c r="E15" s="5">
        <v>1234560659</v>
      </c>
      <c r="F15" s="5" t="s">
        <v>114</v>
      </c>
      <c r="G15" s="14" t="s">
        <v>153</v>
      </c>
    </row>
    <row r="16" spans="1:7" ht="32.25" thickBot="1" x14ac:dyDescent="0.3">
      <c r="A16" s="5">
        <v>15</v>
      </c>
      <c r="B16" s="5" t="s">
        <v>77</v>
      </c>
      <c r="C16" s="5" t="s">
        <v>115</v>
      </c>
      <c r="D16" s="5" t="s">
        <v>116</v>
      </c>
      <c r="E16" s="5">
        <v>1234567890</v>
      </c>
      <c r="F16" s="5" t="s">
        <v>114</v>
      </c>
    </row>
    <row r="17" spans="1:7" ht="32.25" thickBot="1" x14ac:dyDescent="0.3">
      <c r="A17" s="5">
        <v>16</v>
      </c>
      <c r="B17" s="5" t="s">
        <v>65</v>
      </c>
      <c r="C17" s="5" t="s">
        <v>60</v>
      </c>
      <c r="D17" s="5" t="s">
        <v>106</v>
      </c>
      <c r="E17" s="5">
        <v>2345678901</v>
      </c>
      <c r="F17" s="5" t="s">
        <v>114</v>
      </c>
    </row>
    <row r="18" spans="1:7" ht="16.5" thickBot="1" x14ac:dyDescent="0.3">
      <c r="A18" s="5">
        <v>17</v>
      </c>
      <c r="B18" s="5" t="s">
        <v>117</v>
      </c>
      <c r="C18" s="5" t="s">
        <v>80</v>
      </c>
      <c r="D18" s="5" t="s">
        <v>118</v>
      </c>
      <c r="E18" s="5">
        <v>3456789012</v>
      </c>
      <c r="F18" s="5" t="s">
        <v>119</v>
      </c>
      <c r="G18" s="14" t="s">
        <v>154</v>
      </c>
    </row>
    <row r="19" spans="1:7" ht="16.5" thickBot="1" x14ac:dyDescent="0.3">
      <c r="A19" s="5">
        <v>18</v>
      </c>
      <c r="B19" s="5" t="s">
        <v>70</v>
      </c>
      <c r="C19" s="5" t="s">
        <v>73</v>
      </c>
      <c r="D19" s="5" t="s">
        <v>120</v>
      </c>
      <c r="E19" s="5">
        <v>4567890123</v>
      </c>
      <c r="F19" s="5" t="s">
        <v>119</v>
      </c>
    </row>
    <row r="20" spans="1:7" ht="16.5" thickBot="1" x14ac:dyDescent="0.3">
      <c r="A20" s="5">
        <v>19</v>
      </c>
      <c r="B20" s="5" t="s">
        <v>117</v>
      </c>
      <c r="C20" s="5" t="s">
        <v>69</v>
      </c>
      <c r="D20" s="5" t="s">
        <v>58</v>
      </c>
      <c r="E20" s="5">
        <v>5678901234</v>
      </c>
      <c r="F20" s="5" t="s">
        <v>119</v>
      </c>
    </row>
    <row r="21" spans="1:7" ht="32.25" thickBot="1" x14ac:dyDescent="0.3">
      <c r="A21" s="5">
        <v>20</v>
      </c>
      <c r="B21" s="5" t="s">
        <v>121</v>
      </c>
      <c r="C21" s="5" t="s">
        <v>66</v>
      </c>
      <c r="D21" s="5" t="s">
        <v>83</v>
      </c>
      <c r="E21" s="5">
        <v>6789012345</v>
      </c>
      <c r="F21" s="5" t="s">
        <v>122</v>
      </c>
      <c r="G21" s="14" t="s">
        <v>92</v>
      </c>
    </row>
    <row r="22" spans="1:7" ht="32.25" thickBot="1" x14ac:dyDescent="0.3">
      <c r="A22" s="5">
        <v>21</v>
      </c>
      <c r="B22" s="5" t="s">
        <v>123</v>
      </c>
      <c r="C22" s="5" t="s">
        <v>124</v>
      </c>
      <c r="D22" s="5" t="s">
        <v>64</v>
      </c>
      <c r="E22" s="5">
        <v>7890123456</v>
      </c>
      <c r="F22" s="5" t="s">
        <v>122</v>
      </c>
    </row>
    <row r="23" spans="1:7" ht="32.25" thickBot="1" x14ac:dyDescent="0.3">
      <c r="A23" s="5">
        <v>22</v>
      </c>
      <c r="B23" s="5" t="s">
        <v>121</v>
      </c>
      <c r="C23" s="5" t="s">
        <v>125</v>
      </c>
      <c r="D23" s="5" t="s">
        <v>83</v>
      </c>
      <c r="E23" s="5">
        <v>8901234567</v>
      </c>
      <c r="F23" s="5" t="s">
        <v>122</v>
      </c>
    </row>
    <row r="24" spans="1:7" ht="27.75" thickBot="1" x14ac:dyDescent="0.3">
      <c r="A24" s="5">
        <v>23</v>
      </c>
      <c r="B24" s="13" t="s">
        <v>140</v>
      </c>
      <c r="C24" s="13" t="s">
        <v>113</v>
      </c>
      <c r="D24" s="13" t="s">
        <v>141</v>
      </c>
      <c r="E24" s="5">
        <v>8901634567</v>
      </c>
      <c r="F24" s="13" t="s">
        <v>142</v>
      </c>
      <c r="G24" s="15" t="s">
        <v>96</v>
      </c>
    </row>
    <row r="25" spans="1:7" ht="16.5" thickBot="1" x14ac:dyDescent="0.3">
      <c r="A25" s="5">
        <v>24</v>
      </c>
      <c r="B25" s="5" t="s">
        <v>68</v>
      </c>
      <c r="C25" s="5" t="s">
        <v>126</v>
      </c>
      <c r="D25" s="5" t="s">
        <v>67</v>
      </c>
      <c r="E25" s="5">
        <v>9012345678</v>
      </c>
      <c r="F25" s="5" t="s">
        <v>127</v>
      </c>
    </row>
    <row r="26" spans="1:7" ht="16.5" thickBot="1" x14ac:dyDescent="0.3">
      <c r="A26" s="5">
        <v>25</v>
      </c>
      <c r="B26" s="5" t="s">
        <v>128</v>
      </c>
      <c r="C26" s="5" t="s">
        <v>129</v>
      </c>
      <c r="D26" s="5" t="s">
        <v>111</v>
      </c>
      <c r="E26" s="5">
        <v>1223456789</v>
      </c>
      <c r="F26" s="5" t="s">
        <v>127</v>
      </c>
    </row>
    <row r="27" spans="1:7" ht="16.5" thickBot="1" x14ac:dyDescent="0.3">
      <c r="A27" s="5">
        <v>26</v>
      </c>
      <c r="B27" s="5" t="s">
        <v>68</v>
      </c>
      <c r="C27" s="5" t="s">
        <v>130</v>
      </c>
      <c r="D27" s="5" t="s">
        <v>131</v>
      </c>
      <c r="E27" s="5">
        <v>1234567890</v>
      </c>
      <c r="F27" s="5" t="s">
        <v>127</v>
      </c>
    </row>
    <row r="28" spans="1:7" ht="16.5" thickBot="1" x14ac:dyDescent="0.3">
      <c r="A28" s="5">
        <v>27</v>
      </c>
      <c r="B28" s="5" t="s">
        <v>132</v>
      </c>
      <c r="C28" s="5" t="s">
        <v>133</v>
      </c>
      <c r="D28" s="5" t="s">
        <v>134</v>
      </c>
      <c r="E28" s="5">
        <v>2345678901</v>
      </c>
      <c r="F28" s="5" t="s">
        <v>135</v>
      </c>
      <c r="G28" s="14" t="s">
        <v>155</v>
      </c>
    </row>
  </sheetData>
  <phoneticPr fontId="1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37F8-1F8F-4AEF-BD64-879C33FFEE53}">
  <dimension ref="A1:I28"/>
  <sheetViews>
    <sheetView workbookViewId="0">
      <selection activeCell="J1" sqref="J1:J1048576"/>
    </sheetView>
  </sheetViews>
  <sheetFormatPr defaultRowHeight="15" x14ac:dyDescent="0.25"/>
  <cols>
    <col min="2" max="4" width="17.5703125" customWidth="1"/>
    <col min="5" max="5" width="21.140625" customWidth="1"/>
    <col min="6" max="8" width="17.5703125" customWidth="1"/>
    <col min="9" max="9" width="12.28515625" customWidth="1"/>
  </cols>
  <sheetData>
    <row r="1" spans="1:9" ht="24" customHeight="1" thickBot="1" x14ac:dyDescent="0.3">
      <c r="A1" s="2" t="s">
        <v>30</v>
      </c>
      <c r="B1" s="2" t="s">
        <v>156</v>
      </c>
      <c r="C1" s="2" t="s">
        <v>24</v>
      </c>
      <c r="D1" s="2" t="s">
        <v>25</v>
      </c>
      <c r="E1" s="3" t="s">
        <v>26</v>
      </c>
      <c r="F1" s="4" t="s">
        <v>27</v>
      </c>
      <c r="G1" s="4" t="s">
        <v>28</v>
      </c>
      <c r="H1" s="4" t="s">
        <v>23</v>
      </c>
      <c r="I1" s="4" t="s">
        <v>29</v>
      </c>
    </row>
    <row r="2" spans="1:9" ht="17.25" thickBot="1" x14ac:dyDescent="0.35">
      <c r="A2">
        <v>1</v>
      </c>
      <c r="B2">
        <v>1</v>
      </c>
      <c r="C2" s="20">
        <v>45285</v>
      </c>
      <c r="D2" s="11">
        <v>45292</v>
      </c>
      <c r="E2" s="11">
        <v>45301</v>
      </c>
      <c r="F2" s="9" t="s">
        <v>157</v>
      </c>
      <c r="G2">
        <v>103</v>
      </c>
      <c r="H2" s="16">
        <v>1</v>
      </c>
      <c r="I2">
        <v>3</v>
      </c>
    </row>
    <row r="3" spans="1:9" ht="17.25" thickBot="1" x14ac:dyDescent="0.35">
      <c r="A3">
        <v>2</v>
      </c>
      <c r="B3">
        <v>1</v>
      </c>
      <c r="C3" s="20">
        <v>45285</v>
      </c>
      <c r="D3" s="11">
        <v>45292</v>
      </c>
      <c r="E3" s="11">
        <v>45301</v>
      </c>
      <c r="F3" s="9" t="s">
        <v>157</v>
      </c>
      <c r="G3">
        <v>103</v>
      </c>
      <c r="H3" s="17">
        <v>2</v>
      </c>
      <c r="I3">
        <v>3</v>
      </c>
    </row>
    <row r="4" spans="1:9" ht="17.25" thickBot="1" x14ac:dyDescent="0.35">
      <c r="A4">
        <v>3</v>
      </c>
      <c r="B4">
        <v>1</v>
      </c>
      <c r="C4" s="20">
        <v>45285</v>
      </c>
      <c r="D4" s="11">
        <v>45292</v>
      </c>
      <c r="E4" s="11">
        <v>45301</v>
      </c>
      <c r="F4" s="9" t="s">
        <v>157</v>
      </c>
      <c r="G4">
        <v>103</v>
      </c>
      <c r="H4" s="17">
        <v>3</v>
      </c>
      <c r="I4">
        <v>3</v>
      </c>
    </row>
    <row r="5" spans="1:9" ht="17.25" thickBot="1" x14ac:dyDescent="0.35">
      <c r="A5">
        <v>4</v>
      </c>
      <c r="B5">
        <v>2</v>
      </c>
      <c r="C5" s="11">
        <v>45292</v>
      </c>
      <c r="D5" s="11">
        <v>45302</v>
      </c>
      <c r="E5" s="11">
        <v>45314</v>
      </c>
      <c r="F5" s="9" t="s">
        <v>157</v>
      </c>
      <c r="G5">
        <v>404</v>
      </c>
      <c r="H5" s="17">
        <v>4</v>
      </c>
      <c r="I5">
        <v>5</v>
      </c>
    </row>
    <row r="6" spans="1:9" ht="17.25" thickBot="1" x14ac:dyDescent="0.35">
      <c r="A6">
        <v>5</v>
      </c>
      <c r="B6">
        <v>2</v>
      </c>
      <c r="C6" s="11">
        <v>45292</v>
      </c>
      <c r="D6" s="11">
        <v>45302</v>
      </c>
      <c r="E6" s="11">
        <v>45314</v>
      </c>
      <c r="F6" s="9" t="s">
        <v>157</v>
      </c>
      <c r="G6">
        <v>404</v>
      </c>
      <c r="H6" s="17">
        <v>5</v>
      </c>
      <c r="I6">
        <v>5</v>
      </c>
    </row>
    <row r="7" spans="1:9" ht="17.25" thickBot="1" x14ac:dyDescent="0.35">
      <c r="A7">
        <v>6</v>
      </c>
      <c r="B7">
        <v>2</v>
      </c>
      <c r="C7" s="11">
        <v>45292</v>
      </c>
      <c r="D7" s="11">
        <v>45302</v>
      </c>
      <c r="E7" s="11">
        <v>45314</v>
      </c>
      <c r="F7" s="9" t="s">
        <v>157</v>
      </c>
      <c r="G7">
        <v>404</v>
      </c>
      <c r="H7" s="17">
        <v>6</v>
      </c>
      <c r="I7">
        <v>5</v>
      </c>
    </row>
    <row r="8" spans="1:9" ht="17.25" thickBot="1" x14ac:dyDescent="0.35">
      <c r="A8">
        <v>7</v>
      </c>
      <c r="B8">
        <v>3</v>
      </c>
      <c r="C8" s="11">
        <v>45292</v>
      </c>
      <c r="D8" s="11">
        <v>45302</v>
      </c>
      <c r="E8" s="11">
        <v>45314</v>
      </c>
      <c r="F8" s="9" t="s">
        <v>157</v>
      </c>
      <c r="G8">
        <v>402</v>
      </c>
      <c r="H8" s="17">
        <v>7</v>
      </c>
      <c r="I8">
        <v>5</v>
      </c>
    </row>
    <row r="9" spans="1:9" ht="17.25" thickBot="1" x14ac:dyDescent="0.35">
      <c r="A9">
        <v>8</v>
      </c>
      <c r="B9">
        <v>3</v>
      </c>
      <c r="C9" s="11">
        <v>45292</v>
      </c>
      <c r="D9" s="11">
        <v>45302</v>
      </c>
      <c r="E9" s="11">
        <v>45314</v>
      </c>
      <c r="F9" s="9" t="s">
        <v>157</v>
      </c>
      <c r="G9">
        <v>402</v>
      </c>
      <c r="H9" s="17">
        <v>8</v>
      </c>
      <c r="I9">
        <v>5</v>
      </c>
    </row>
    <row r="10" spans="1:9" ht="17.25" thickBot="1" x14ac:dyDescent="0.35">
      <c r="A10">
        <v>9</v>
      </c>
      <c r="B10">
        <v>4</v>
      </c>
      <c r="C10" s="11">
        <v>45303</v>
      </c>
      <c r="D10" s="11">
        <v>45324</v>
      </c>
      <c r="E10" s="11">
        <v>45329</v>
      </c>
      <c r="F10" s="9" t="s">
        <v>157</v>
      </c>
      <c r="G10">
        <v>101</v>
      </c>
      <c r="H10" s="18">
        <v>9</v>
      </c>
      <c r="I10">
        <v>7</v>
      </c>
    </row>
    <row r="11" spans="1:9" ht="17.25" thickBot="1" x14ac:dyDescent="0.35">
      <c r="A11">
        <v>10</v>
      </c>
      <c r="B11">
        <v>5</v>
      </c>
      <c r="C11" s="11">
        <v>45303</v>
      </c>
      <c r="D11" s="11">
        <v>45343</v>
      </c>
      <c r="E11" s="11">
        <v>45350</v>
      </c>
      <c r="F11" s="9" t="s">
        <v>157</v>
      </c>
      <c r="G11">
        <v>103</v>
      </c>
      <c r="H11" s="17">
        <v>10</v>
      </c>
      <c r="I11">
        <v>6</v>
      </c>
    </row>
    <row r="12" spans="1:9" ht="17.25" thickBot="1" x14ac:dyDescent="0.35">
      <c r="A12">
        <v>11</v>
      </c>
      <c r="B12">
        <v>5</v>
      </c>
      <c r="C12" s="11">
        <v>45303</v>
      </c>
      <c r="D12" s="11">
        <v>45343</v>
      </c>
      <c r="E12" s="11">
        <v>45350</v>
      </c>
      <c r="F12" s="9" t="s">
        <v>157</v>
      </c>
      <c r="G12">
        <v>103</v>
      </c>
      <c r="H12" s="17">
        <v>11</v>
      </c>
      <c r="I12">
        <v>6</v>
      </c>
    </row>
    <row r="13" spans="1:9" ht="17.25" thickBot="1" x14ac:dyDescent="0.35">
      <c r="A13">
        <v>12</v>
      </c>
      <c r="B13">
        <v>5</v>
      </c>
      <c r="C13" s="11">
        <v>45303</v>
      </c>
      <c r="D13" s="11">
        <v>45343</v>
      </c>
      <c r="E13" s="11">
        <v>45350</v>
      </c>
      <c r="F13" s="9" t="s">
        <v>157</v>
      </c>
      <c r="G13">
        <v>103</v>
      </c>
      <c r="H13" s="17">
        <v>12</v>
      </c>
      <c r="I13">
        <v>6</v>
      </c>
    </row>
    <row r="14" spans="1:9" ht="17.25" thickBot="1" x14ac:dyDescent="0.35">
      <c r="A14">
        <v>13</v>
      </c>
      <c r="B14">
        <v>6</v>
      </c>
      <c r="C14" s="11">
        <v>45292</v>
      </c>
      <c r="D14" s="11">
        <v>45357</v>
      </c>
      <c r="E14" s="11">
        <v>45360</v>
      </c>
      <c r="F14" s="9" t="s">
        <v>158</v>
      </c>
      <c r="G14">
        <v>501</v>
      </c>
      <c r="H14" s="17">
        <v>13</v>
      </c>
      <c r="I14">
        <v>10</v>
      </c>
    </row>
    <row r="15" spans="1:9" ht="17.25" thickBot="1" x14ac:dyDescent="0.35">
      <c r="A15">
        <v>14</v>
      </c>
      <c r="B15">
        <v>7</v>
      </c>
      <c r="C15" s="11">
        <v>45302</v>
      </c>
      <c r="D15" s="11">
        <v>45367</v>
      </c>
      <c r="E15" s="11">
        <v>45372</v>
      </c>
      <c r="F15" s="9" t="s">
        <v>158</v>
      </c>
      <c r="G15">
        <v>304</v>
      </c>
      <c r="H15" s="17">
        <v>14</v>
      </c>
      <c r="I15">
        <v>4</v>
      </c>
    </row>
    <row r="16" spans="1:9" ht="17.25" thickBot="1" x14ac:dyDescent="0.35">
      <c r="A16">
        <v>15</v>
      </c>
      <c r="B16">
        <v>7</v>
      </c>
      <c r="C16" s="11">
        <v>45302</v>
      </c>
      <c r="D16" s="11">
        <v>45367</v>
      </c>
      <c r="E16" s="11">
        <v>45372</v>
      </c>
      <c r="F16" s="9" t="s">
        <v>158</v>
      </c>
      <c r="G16">
        <v>304</v>
      </c>
      <c r="H16" s="17">
        <v>15</v>
      </c>
      <c r="I16">
        <v>4</v>
      </c>
    </row>
    <row r="17" spans="1:9" ht="17.25" thickBot="1" x14ac:dyDescent="0.35">
      <c r="A17">
        <v>16</v>
      </c>
      <c r="B17">
        <v>7</v>
      </c>
      <c r="C17" s="11">
        <v>45302</v>
      </c>
      <c r="D17" s="11">
        <v>45367</v>
      </c>
      <c r="E17" s="11">
        <v>45372</v>
      </c>
      <c r="F17" s="9" t="s">
        <v>158</v>
      </c>
      <c r="G17">
        <v>304</v>
      </c>
      <c r="H17" s="17">
        <v>16</v>
      </c>
      <c r="I17">
        <v>4</v>
      </c>
    </row>
    <row r="18" spans="1:9" ht="17.25" thickBot="1" x14ac:dyDescent="0.35">
      <c r="A18">
        <v>17</v>
      </c>
      <c r="B18">
        <v>8</v>
      </c>
      <c r="C18" s="11">
        <v>45324</v>
      </c>
      <c r="D18" s="11">
        <v>45384</v>
      </c>
      <c r="E18" s="11">
        <v>45402</v>
      </c>
      <c r="F18" s="9" t="s">
        <v>157</v>
      </c>
      <c r="G18">
        <v>201</v>
      </c>
      <c r="H18" s="17">
        <v>17</v>
      </c>
      <c r="I18">
        <v>5</v>
      </c>
    </row>
    <row r="19" spans="1:9" ht="17.25" thickBot="1" x14ac:dyDescent="0.35">
      <c r="A19">
        <v>18</v>
      </c>
      <c r="B19">
        <v>8</v>
      </c>
      <c r="C19" s="11">
        <v>45324</v>
      </c>
      <c r="D19" s="11">
        <v>45384</v>
      </c>
      <c r="E19" s="11">
        <v>45402</v>
      </c>
      <c r="F19" s="9" t="s">
        <v>157</v>
      </c>
      <c r="G19">
        <v>201</v>
      </c>
      <c r="H19" s="17">
        <v>18</v>
      </c>
      <c r="I19">
        <v>5</v>
      </c>
    </row>
    <row r="20" spans="1:9" ht="17.25" thickBot="1" x14ac:dyDescent="0.35">
      <c r="A20">
        <v>19</v>
      </c>
      <c r="B20">
        <v>8</v>
      </c>
      <c r="C20" s="11">
        <v>45324</v>
      </c>
      <c r="D20" s="11">
        <v>45384</v>
      </c>
      <c r="E20" s="11">
        <v>45402</v>
      </c>
      <c r="F20" s="9" t="s">
        <v>157</v>
      </c>
      <c r="G20">
        <v>201</v>
      </c>
      <c r="H20" s="17">
        <v>19</v>
      </c>
      <c r="I20">
        <v>5</v>
      </c>
    </row>
    <row r="21" spans="1:9" ht="17.25" thickBot="1" x14ac:dyDescent="0.35">
      <c r="A21">
        <v>20</v>
      </c>
      <c r="B21">
        <v>9</v>
      </c>
      <c r="C21" s="11">
        <v>45372</v>
      </c>
      <c r="D21" s="11">
        <v>45388</v>
      </c>
      <c r="E21" s="11">
        <v>45393</v>
      </c>
      <c r="F21" s="9" t="s">
        <v>158</v>
      </c>
      <c r="G21">
        <v>404</v>
      </c>
      <c r="H21" s="17">
        <v>20</v>
      </c>
      <c r="I21">
        <v>7</v>
      </c>
    </row>
    <row r="22" spans="1:9" ht="17.25" thickBot="1" x14ac:dyDescent="0.35">
      <c r="A22">
        <v>21</v>
      </c>
      <c r="B22">
        <v>9</v>
      </c>
      <c r="C22" s="11">
        <v>45372</v>
      </c>
      <c r="D22" s="11">
        <v>45388</v>
      </c>
      <c r="E22" s="11">
        <v>45393</v>
      </c>
      <c r="F22" s="9" t="s">
        <v>158</v>
      </c>
      <c r="G22">
        <v>404</v>
      </c>
      <c r="H22" s="17">
        <v>21</v>
      </c>
      <c r="I22">
        <v>7</v>
      </c>
    </row>
    <row r="23" spans="1:9" ht="17.25" thickBot="1" x14ac:dyDescent="0.35">
      <c r="A23">
        <v>22</v>
      </c>
      <c r="B23">
        <v>9</v>
      </c>
      <c r="C23" s="11">
        <v>45372</v>
      </c>
      <c r="D23" s="11">
        <v>45388</v>
      </c>
      <c r="E23" s="11">
        <v>45393</v>
      </c>
      <c r="F23" s="9" t="s">
        <v>158</v>
      </c>
      <c r="G23">
        <v>404</v>
      </c>
      <c r="H23" s="17">
        <v>22</v>
      </c>
      <c r="I23">
        <v>7</v>
      </c>
    </row>
    <row r="24" spans="1:9" ht="17.25" thickBot="1" x14ac:dyDescent="0.35">
      <c r="A24">
        <v>23</v>
      </c>
      <c r="B24">
        <v>10</v>
      </c>
      <c r="C24" s="11">
        <v>45303</v>
      </c>
      <c r="D24" s="11">
        <v>45398</v>
      </c>
      <c r="E24" s="11">
        <v>45403</v>
      </c>
      <c r="F24" s="9" t="s">
        <v>157</v>
      </c>
      <c r="G24">
        <v>406</v>
      </c>
      <c r="H24" s="18">
        <v>23</v>
      </c>
      <c r="I24">
        <v>7</v>
      </c>
    </row>
    <row r="25" spans="1:9" ht="17.25" thickBot="1" x14ac:dyDescent="0.35">
      <c r="A25">
        <v>24</v>
      </c>
      <c r="B25">
        <v>11</v>
      </c>
      <c r="C25" s="11">
        <v>45357</v>
      </c>
      <c r="D25" s="11">
        <v>45403</v>
      </c>
      <c r="E25" s="11">
        <v>45410</v>
      </c>
      <c r="F25" s="9" t="s">
        <v>157</v>
      </c>
      <c r="G25">
        <v>202</v>
      </c>
      <c r="H25" s="17">
        <v>24</v>
      </c>
      <c r="I25">
        <v>5</v>
      </c>
    </row>
    <row r="26" spans="1:9" ht="17.25" thickBot="1" x14ac:dyDescent="0.35">
      <c r="A26">
        <v>25</v>
      </c>
      <c r="B26">
        <v>11</v>
      </c>
      <c r="C26" s="11">
        <v>45357</v>
      </c>
      <c r="D26" s="11">
        <v>45403</v>
      </c>
      <c r="E26" s="11">
        <v>45410</v>
      </c>
      <c r="F26" s="9" t="s">
        <v>157</v>
      </c>
      <c r="G26">
        <v>202</v>
      </c>
      <c r="H26" s="17">
        <v>25</v>
      </c>
      <c r="I26">
        <v>5</v>
      </c>
    </row>
    <row r="27" spans="1:9" ht="17.25" thickBot="1" x14ac:dyDescent="0.35">
      <c r="A27">
        <v>26</v>
      </c>
      <c r="B27">
        <v>11</v>
      </c>
      <c r="C27" s="11">
        <v>45357</v>
      </c>
      <c r="D27" s="11">
        <v>45403</v>
      </c>
      <c r="E27" s="11">
        <v>45410</v>
      </c>
      <c r="F27" s="9" t="s">
        <v>157</v>
      </c>
      <c r="G27">
        <v>202</v>
      </c>
      <c r="H27" s="17">
        <v>26</v>
      </c>
      <c r="I27">
        <v>5</v>
      </c>
    </row>
    <row r="28" spans="1:9" ht="17.25" thickBot="1" x14ac:dyDescent="0.35">
      <c r="A28">
        <v>27</v>
      </c>
      <c r="B28">
        <v>12</v>
      </c>
      <c r="C28" s="11">
        <v>45357</v>
      </c>
      <c r="D28" s="11">
        <v>45405</v>
      </c>
      <c r="E28" s="11">
        <v>45410</v>
      </c>
      <c r="F28" s="9" t="s">
        <v>158</v>
      </c>
      <c r="G28">
        <v>403</v>
      </c>
      <c r="H28" s="17">
        <v>27</v>
      </c>
      <c r="I28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DC08-650F-4FE1-921C-2291B7DF6AD3}">
  <dimension ref="A1:F14"/>
  <sheetViews>
    <sheetView workbookViewId="0">
      <selection activeCell="F2" sqref="F2"/>
    </sheetView>
  </sheetViews>
  <sheetFormatPr defaultRowHeight="15" x14ac:dyDescent="0.25"/>
  <cols>
    <col min="1" max="3" width="17.5703125" customWidth="1"/>
    <col min="4" max="5" width="21.140625" customWidth="1"/>
    <col min="6" max="6" width="18.85546875" customWidth="1"/>
  </cols>
  <sheetData>
    <row r="1" spans="1:6" ht="24" customHeight="1" thickBot="1" x14ac:dyDescent="0.3">
      <c r="A1" s="2" t="s">
        <v>29</v>
      </c>
      <c r="B1" s="2" t="s">
        <v>37</v>
      </c>
      <c r="C1" s="3" t="s">
        <v>38</v>
      </c>
      <c r="D1" s="3" t="s">
        <v>39</v>
      </c>
      <c r="E1" s="3" t="s">
        <v>41</v>
      </c>
      <c r="F1" s="4" t="s">
        <v>40</v>
      </c>
    </row>
    <row r="2" spans="1:6" ht="17.25" thickBot="1" x14ac:dyDescent="0.35">
      <c r="A2">
        <v>1</v>
      </c>
      <c r="B2" s="5" t="s">
        <v>56</v>
      </c>
      <c r="C2" s="5" t="s">
        <v>57</v>
      </c>
      <c r="D2" s="5" t="s">
        <v>58</v>
      </c>
      <c r="E2" s="7" t="s">
        <v>87</v>
      </c>
      <c r="F2" s="10" t="s">
        <v>89</v>
      </c>
    </row>
    <row r="3" spans="1:6" ht="17.25" thickBot="1" x14ac:dyDescent="0.35">
      <c r="A3">
        <v>2</v>
      </c>
      <c r="B3" s="5" t="s">
        <v>59</v>
      </c>
      <c r="C3" s="5" t="s">
        <v>60</v>
      </c>
      <c r="D3" s="5" t="s">
        <v>61</v>
      </c>
      <c r="E3" s="8" t="s">
        <v>88</v>
      </c>
      <c r="F3" s="10" t="s">
        <v>90</v>
      </c>
    </row>
    <row r="4" spans="1:6" ht="17.25" thickBot="1" x14ac:dyDescent="0.35">
      <c r="A4">
        <v>3</v>
      </c>
      <c r="B4" s="5" t="s">
        <v>62</v>
      </c>
      <c r="C4" s="5" t="s">
        <v>63</v>
      </c>
      <c r="D4" s="5" t="s">
        <v>64</v>
      </c>
      <c r="E4" s="8" t="s">
        <v>88</v>
      </c>
      <c r="F4" s="10" t="s">
        <v>91</v>
      </c>
    </row>
    <row r="5" spans="1:6" ht="17.25" thickBot="1" x14ac:dyDescent="0.35">
      <c r="A5">
        <v>4</v>
      </c>
      <c r="B5" s="5" t="s">
        <v>65</v>
      </c>
      <c r="C5" s="5" t="s">
        <v>66</v>
      </c>
      <c r="D5" s="5" t="s">
        <v>67</v>
      </c>
      <c r="E5" s="8" t="s">
        <v>88</v>
      </c>
      <c r="F5" s="10" t="s">
        <v>92</v>
      </c>
    </row>
    <row r="6" spans="1:6" ht="17.25" thickBot="1" x14ac:dyDescent="0.35">
      <c r="A6">
        <v>5</v>
      </c>
      <c r="B6" s="5" t="s">
        <v>68</v>
      </c>
      <c r="C6" s="5" t="s">
        <v>69</v>
      </c>
      <c r="D6" s="5" t="s">
        <v>58</v>
      </c>
      <c r="E6" s="7" t="s">
        <v>87</v>
      </c>
      <c r="F6" s="10" t="s">
        <v>93</v>
      </c>
    </row>
    <row r="7" spans="1:6" ht="17.25" thickBot="1" x14ac:dyDescent="0.35">
      <c r="A7">
        <v>6</v>
      </c>
      <c r="B7" s="5" t="s">
        <v>70</v>
      </c>
      <c r="C7" s="5" t="s">
        <v>71</v>
      </c>
      <c r="D7" s="5" t="s">
        <v>61</v>
      </c>
      <c r="E7" s="8" t="s">
        <v>88</v>
      </c>
      <c r="F7" s="10" t="s">
        <v>94</v>
      </c>
    </row>
    <row r="8" spans="1:6" ht="17.25" thickBot="1" x14ac:dyDescent="0.35">
      <c r="A8">
        <v>7</v>
      </c>
      <c r="B8" s="5" t="s">
        <v>72</v>
      </c>
      <c r="C8" s="5" t="s">
        <v>73</v>
      </c>
      <c r="D8" s="5" t="s">
        <v>74</v>
      </c>
      <c r="E8" s="8" t="s">
        <v>88</v>
      </c>
      <c r="F8" s="10" t="s">
        <v>95</v>
      </c>
    </row>
    <row r="9" spans="1:6" ht="17.25" thickBot="1" x14ac:dyDescent="0.35">
      <c r="A9">
        <v>8</v>
      </c>
      <c r="B9" s="5" t="s">
        <v>59</v>
      </c>
      <c r="C9" s="5" t="s">
        <v>57</v>
      </c>
      <c r="D9" s="5" t="s">
        <v>75</v>
      </c>
      <c r="E9" s="8" t="s">
        <v>88</v>
      </c>
      <c r="F9" s="10" t="s">
        <v>97</v>
      </c>
    </row>
    <row r="10" spans="1:6" ht="17.25" thickBot="1" x14ac:dyDescent="0.35">
      <c r="A10">
        <v>9</v>
      </c>
      <c r="B10" s="5" t="s">
        <v>62</v>
      </c>
      <c r="C10" s="5" t="s">
        <v>76</v>
      </c>
      <c r="D10" s="5" t="s">
        <v>58</v>
      </c>
      <c r="E10" s="8" t="s">
        <v>88</v>
      </c>
      <c r="F10" s="10" t="s">
        <v>96</v>
      </c>
    </row>
    <row r="11" spans="1:6" ht="17.25" thickBot="1" x14ac:dyDescent="0.35">
      <c r="A11">
        <v>10</v>
      </c>
      <c r="B11" s="5" t="s">
        <v>77</v>
      </c>
      <c r="C11" s="5" t="s">
        <v>78</v>
      </c>
      <c r="D11" s="5" t="s">
        <v>64</v>
      </c>
      <c r="E11" s="7" t="s">
        <v>87</v>
      </c>
      <c r="F11" s="10" t="s">
        <v>98</v>
      </c>
    </row>
    <row r="12" spans="1:6" ht="17.25" thickBot="1" x14ac:dyDescent="0.35">
      <c r="A12">
        <v>11</v>
      </c>
      <c r="B12" s="5" t="s">
        <v>79</v>
      </c>
      <c r="C12" s="5" t="s">
        <v>80</v>
      </c>
      <c r="D12" s="5" t="s">
        <v>75</v>
      </c>
      <c r="E12" s="8" t="s">
        <v>88</v>
      </c>
      <c r="F12" s="10" t="s">
        <v>91</v>
      </c>
    </row>
    <row r="13" spans="1:6" ht="17.25" thickBot="1" x14ac:dyDescent="0.35">
      <c r="A13">
        <v>12</v>
      </c>
      <c r="B13" s="5" t="s">
        <v>81</v>
      </c>
      <c r="C13" s="5" t="s">
        <v>82</v>
      </c>
      <c r="D13" s="5" t="s">
        <v>83</v>
      </c>
      <c r="E13" s="8" t="s">
        <v>88</v>
      </c>
      <c r="F13" s="10" t="s">
        <v>99</v>
      </c>
    </row>
    <row r="14" spans="1:6" ht="17.25" thickBot="1" x14ac:dyDescent="0.35">
      <c r="A14">
        <v>13</v>
      </c>
      <c r="B14" s="5" t="s">
        <v>84</v>
      </c>
      <c r="C14" s="5" t="s">
        <v>85</v>
      </c>
      <c r="D14" s="5" t="s">
        <v>86</v>
      </c>
      <c r="E14" s="8" t="s">
        <v>88</v>
      </c>
      <c r="F14" s="10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CD1A-CA5B-4288-8E2E-7462201A7681}">
  <dimension ref="A1:D28"/>
  <sheetViews>
    <sheetView workbookViewId="0">
      <selection activeCell="B1" sqref="B1:B1048576"/>
    </sheetView>
  </sheetViews>
  <sheetFormatPr defaultRowHeight="15" x14ac:dyDescent="0.25"/>
  <cols>
    <col min="1" max="3" width="17.5703125" customWidth="1"/>
    <col min="4" max="4" width="21.140625" customWidth="1"/>
  </cols>
  <sheetData>
    <row r="1" spans="1:4" ht="24" customHeight="1" thickBot="1" x14ac:dyDescent="0.3">
      <c r="A1" s="2" t="s">
        <v>42</v>
      </c>
      <c r="B1" s="2" t="s">
        <v>43</v>
      </c>
      <c r="C1" s="2" t="s">
        <v>44</v>
      </c>
      <c r="D1" s="3" t="s">
        <v>30</v>
      </c>
    </row>
    <row r="2" spans="1:4" ht="16.5" thickBot="1" x14ac:dyDescent="0.3">
      <c r="A2">
        <v>1</v>
      </c>
      <c r="B2" s="11">
        <v>45292</v>
      </c>
      <c r="C2" s="12">
        <v>0.375</v>
      </c>
      <c r="D2">
        <v>1</v>
      </c>
    </row>
    <row r="3" spans="1:4" ht="16.5" thickBot="1" x14ac:dyDescent="0.3">
      <c r="A3">
        <v>2</v>
      </c>
      <c r="B3" s="11">
        <v>45292</v>
      </c>
      <c r="C3" s="12">
        <v>0.375</v>
      </c>
      <c r="D3">
        <v>2</v>
      </c>
    </row>
    <row r="4" spans="1:4" ht="16.5" thickBot="1" x14ac:dyDescent="0.3">
      <c r="A4">
        <v>3</v>
      </c>
      <c r="B4" s="11">
        <v>45292</v>
      </c>
      <c r="C4" s="12">
        <v>0.375</v>
      </c>
      <c r="D4">
        <v>3</v>
      </c>
    </row>
    <row r="5" spans="1:4" ht="16.5" thickBot="1" x14ac:dyDescent="0.3">
      <c r="A5">
        <v>4</v>
      </c>
      <c r="B5" s="11">
        <v>45302</v>
      </c>
      <c r="C5" s="12">
        <v>0.5</v>
      </c>
      <c r="D5">
        <v>4</v>
      </c>
    </row>
    <row r="6" spans="1:4" ht="16.5" thickBot="1" x14ac:dyDescent="0.3">
      <c r="A6">
        <v>5</v>
      </c>
      <c r="B6" s="11">
        <v>45302</v>
      </c>
      <c r="C6" s="12">
        <v>0.5</v>
      </c>
      <c r="D6">
        <v>5</v>
      </c>
    </row>
    <row r="7" spans="1:4" ht="16.5" thickBot="1" x14ac:dyDescent="0.3">
      <c r="A7">
        <v>6</v>
      </c>
      <c r="B7" s="11">
        <v>45302</v>
      </c>
      <c r="C7" s="12">
        <v>0.5</v>
      </c>
      <c r="D7">
        <v>6</v>
      </c>
    </row>
    <row r="8" spans="1:4" ht="16.5" thickBot="1" x14ac:dyDescent="0.3">
      <c r="A8">
        <v>7</v>
      </c>
      <c r="B8" s="11">
        <v>45302</v>
      </c>
      <c r="C8" s="12">
        <v>0.625</v>
      </c>
      <c r="D8">
        <v>7</v>
      </c>
    </row>
    <row r="9" spans="1:4" ht="16.5" thickBot="1" x14ac:dyDescent="0.3">
      <c r="A9">
        <v>8</v>
      </c>
      <c r="B9" s="11">
        <v>45302</v>
      </c>
      <c r="C9" s="12">
        <v>0.625</v>
      </c>
      <c r="D9">
        <v>8</v>
      </c>
    </row>
    <row r="10" spans="1:4" ht="16.5" thickBot="1" x14ac:dyDescent="0.3">
      <c r="A10">
        <v>9</v>
      </c>
      <c r="B10" s="11">
        <v>45324</v>
      </c>
      <c r="C10" s="12">
        <v>0.41666666666666669</v>
      </c>
      <c r="D10">
        <v>9</v>
      </c>
    </row>
    <row r="11" spans="1:4" ht="16.5" thickBot="1" x14ac:dyDescent="0.3">
      <c r="A11">
        <v>10</v>
      </c>
      <c r="B11" s="11">
        <v>45343</v>
      </c>
      <c r="C11" s="12">
        <v>0.625</v>
      </c>
      <c r="D11">
        <v>10</v>
      </c>
    </row>
    <row r="12" spans="1:4" ht="16.5" thickBot="1" x14ac:dyDescent="0.3">
      <c r="A12">
        <v>11</v>
      </c>
      <c r="B12" s="11">
        <v>45343</v>
      </c>
      <c r="C12" s="12">
        <v>0.625</v>
      </c>
      <c r="D12">
        <v>11</v>
      </c>
    </row>
    <row r="13" spans="1:4" ht="16.5" thickBot="1" x14ac:dyDescent="0.3">
      <c r="A13">
        <v>12</v>
      </c>
      <c r="B13" s="11">
        <v>45343</v>
      </c>
      <c r="C13" s="12">
        <v>0.625</v>
      </c>
      <c r="D13">
        <v>12</v>
      </c>
    </row>
    <row r="14" spans="1:4" ht="16.5" thickBot="1" x14ac:dyDescent="0.3">
      <c r="A14">
        <v>13</v>
      </c>
      <c r="B14" s="11">
        <v>45357</v>
      </c>
      <c r="C14" s="12">
        <v>0.45833333333333331</v>
      </c>
      <c r="D14">
        <v>13</v>
      </c>
    </row>
    <row r="15" spans="1:4" ht="16.5" thickBot="1" x14ac:dyDescent="0.3">
      <c r="A15">
        <v>14</v>
      </c>
      <c r="B15" s="11">
        <v>45367</v>
      </c>
      <c r="C15" s="12">
        <v>0.5625</v>
      </c>
      <c r="D15">
        <v>14</v>
      </c>
    </row>
    <row r="16" spans="1:4" ht="16.5" thickBot="1" x14ac:dyDescent="0.3">
      <c r="A16">
        <v>15</v>
      </c>
      <c r="B16" s="11">
        <v>45367</v>
      </c>
      <c r="C16" s="12">
        <v>0.5625</v>
      </c>
      <c r="D16">
        <v>15</v>
      </c>
    </row>
    <row r="17" spans="1:4" ht="16.5" thickBot="1" x14ac:dyDescent="0.3">
      <c r="A17">
        <v>16</v>
      </c>
      <c r="B17" s="11">
        <v>45367</v>
      </c>
      <c r="C17" s="12">
        <v>0.5625</v>
      </c>
      <c r="D17">
        <v>16</v>
      </c>
    </row>
    <row r="18" spans="1:4" ht="16.5" thickBot="1" x14ac:dyDescent="0.3">
      <c r="A18">
        <v>17</v>
      </c>
      <c r="B18" s="11">
        <v>45384</v>
      </c>
      <c r="C18" s="12">
        <v>0.625</v>
      </c>
      <c r="D18">
        <v>17</v>
      </c>
    </row>
    <row r="19" spans="1:4" ht="16.5" thickBot="1" x14ac:dyDescent="0.3">
      <c r="A19">
        <v>18</v>
      </c>
      <c r="B19" s="11">
        <v>45384</v>
      </c>
      <c r="C19" s="12">
        <v>0.625</v>
      </c>
      <c r="D19">
        <v>18</v>
      </c>
    </row>
    <row r="20" spans="1:4" ht="16.5" thickBot="1" x14ac:dyDescent="0.3">
      <c r="A20">
        <v>19</v>
      </c>
      <c r="B20" s="11">
        <v>45384</v>
      </c>
      <c r="C20" s="12">
        <v>0.625</v>
      </c>
      <c r="D20">
        <v>19</v>
      </c>
    </row>
    <row r="21" spans="1:4" ht="16.5" thickBot="1" x14ac:dyDescent="0.3">
      <c r="A21">
        <v>20</v>
      </c>
      <c r="B21" s="11">
        <v>45388</v>
      </c>
      <c r="C21" s="12">
        <v>0.41666666666666669</v>
      </c>
      <c r="D21">
        <v>20</v>
      </c>
    </row>
    <row r="22" spans="1:4" ht="16.5" thickBot="1" x14ac:dyDescent="0.3">
      <c r="A22">
        <v>21</v>
      </c>
      <c r="B22" s="11">
        <v>45388</v>
      </c>
      <c r="C22" s="12">
        <v>0.41666666666666669</v>
      </c>
      <c r="D22">
        <v>21</v>
      </c>
    </row>
    <row r="23" spans="1:4" ht="16.5" thickBot="1" x14ac:dyDescent="0.3">
      <c r="A23">
        <v>22</v>
      </c>
      <c r="B23" s="11">
        <v>45388</v>
      </c>
      <c r="C23" s="12">
        <v>0.41666666666666669</v>
      </c>
      <c r="D23">
        <v>22</v>
      </c>
    </row>
    <row r="24" spans="1:4" ht="16.5" thickBot="1" x14ac:dyDescent="0.3">
      <c r="A24">
        <v>23</v>
      </c>
      <c r="B24" s="11">
        <v>45398</v>
      </c>
      <c r="C24" s="12">
        <v>0.375</v>
      </c>
      <c r="D24">
        <v>23</v>
      </c>
    </row>
    <row r="25" spans="1:4" ht="16.5" thickBot="1" x14ac:dyDescent="0.3">
      <c r="A25">
        <v>24</v>
      </c>
      <c r="B25" s="11">
        <v>45403</v>
      </c>
      <c r="C25" s="12">
        <v>0.625</v>
      </c>
      <c r="D25">
        <v>24</v>
      </c>
    </row>
    <row r="26" spans="1:4" ht="16.5" thickBot="1" x14ac:dyDescent="0.3">
      <c r="A26">
        <v>25</v>
      </c>
      <c r="B26" s="11">
        <v>45403</v>
      </c>
      <c r="C26" s="12">
        <v>0.625</v>
      </c>
      <c r="D26">
        <v>25</v>
      </c>
    </row>
    <row r="27" spans="1:4" ht="16.5" thickBot="1" x14ac:dyDescent="0.3">
      <c r="A27">
        <v>26</v>
      </c>
      <c r="B27" s="11">
        <v>45403</v>
      </c>
      <c r="C27" s="12">
        <v>0.625</v>
      </c>
      <c r="D27">
        <v>26</v>
      </c>
    </row>
    <row r="28" spans="1:4" ht="16.5" thickBot="1" x14ac:dyDescent="0.3">
      <c r="A28">
        <v>27</v>
      </c>
      <c r="B28" s="11">
        <v>45405</v>
      </c>
      <c r="C28" s="12">
        <v>0.41666666666666669</v>
      </c>
      <c r="D28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713-703D-4229-99E7-DCE94E59320A}">
  <dimension ref="A1:E11"/>
  <sheetViews>
    <sheetView workbookViewId="0">
      <selection activeCell="C1" sqref="C1"/>
    </sheetView>
  </sheetViews>
  <sheetFormatPr defaultRowHeight="15" x14ac:dyDescent="0.25"/>
  <cols>
    <col min="1" max="1" width="15.140625" customWidth="1"/>
    <col min="2" max="2" width="14.7109375" customWidth="1"/>
    <col min="3" max="3" width="22.28515625" style="27" customWidth="1"/>
    <col min="4" max="4" width="26.5703125" style="27" customWidth="1"/>
    <col min="5" max="5" width="14.5703125" style="27" customWidth="1"/>
  </cols>
  <sheetData>
    <row r="1" spans="1:5" ht="24" customHeight="1" thickBot="1" x14ac:dyDescent="0.3">
      <c r="A1" s="2" t="s">
        <v>177</v>
      </c>
      <c r="B1" s="21" t="s">
        <v>0</v>
      </c>
      <c r="C1" s="23"/>
      <c r="D1" s="24"/>
      <c r="E1" s="24"/>
    </row>
    <row r="2" spans="1:5" ht="15.75" customHeight="1" thickBot="1" x14ac:dyDescent="0.3">
      <c r="A2" s="5">
        <v>1</v>
      </c>
      <c r="B2" s="22" t="s">
        <v>15</v>
      </c>
      <c r="C2" s="25"/>
      <c r="D2" s="26"/>
      <c r="E2" s="26"/>
    </row>
    <row r="3" spans="1:5" ht="16.5" thickBot="1" x14ac:dyDescent="0.3">
      <c r="A3">
        <v>2</v>
      </c>
      <c r="B3" s="22" t="s">
        <v>19</v>
      </c>
    </row>
    <row r="4" spans="1:5" ht="16.5" thickBot="1" x14ac:dyDescent="0.3">
      <c r="A4">
        <v>3</v>
      </c>
      <c r="B4" s="22" t="s">
        <v>21</v>
      </c>
    </row>
    <row r="5" spans="1:5" ht="16.5" thickBot="1" x14ac:dyDescent="0.3">
      <c r="A5">
        <v>4</v>
      </c>
      <c r="B5" s="22" t="s">
        <v>11</v>
      </c>
    </row>
    <row r="6" spans="1:5" ht="16.5" thickBot="1" x14ac:dyDescent="0.3">
      <c r="A6">
        <v>5</v>
      </c>
      <c r="B6" s="22" t="s">
        <v>5</v>
      </c>
    </row>
    <row r="7" spans="1:5" ht="16.5" thickBot="1" x14ac:dyDescent="0.3">
      <c r="A7">
        <v>6</v>
      </c>
      <c r="B7" s="22" t="s">
        <v>13</v>
      </c>
    </row>
    <row r="8" spans="1:5" ht="16.5" thickBot="1" x14ac:dyDescent="0.3">
      <c r="A8">
        <v>7</v>
      </c>
      <c r="B8" s="22" t="s">
        <v>9</v>
      </c>
    </row>
    <row r="9" spans="1:5" ht="16.5" thickBot="1" x14ac:dyDescent="0.3">
      <c r="A9">
        <v>8</v>
      </c>
      <c r="B9" s="22" t="s">
        <v>3</v>
      </c>
    </row>
    <row r="10" spans="1:5" ht="16.5" thickBot="1" x14ac:dyDescent="0.3">
      <c r="A10">
        <v>9</v>
      </c>
      <c r="B10" s="22" t="s">
        <v>17</v>
      </c>
    </row>
    <row r="11" spans="1:5" ht="16.5" thickBot="1" x14ac:dyDescent="0.3">
      <c r="A11">
        <v>10</v>
      </c>
      <c r="B11" s="22" t="s">
        <v>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3D89-E86A-4A26-AB9D-CBA9B439AF3E}">
  <dimension ref="A1:C17"/>
  <sheetViews>
    <sheetView workbookViewId="0">
      <selection activeCell="B4" sqref="B4"/>
    </sheetView>
  </sheetViews>
  <sheetFormatPr defaultRowHeight="15" x14ac:dyDescent="0.25"/>
  <cols>
    <col min="1" max="3" width="17.5703125" customWidth="1"/>
  </cols>
  <sheetData>
    <row r="1" spans="1:3" ht="24" customHeight="1" thickBot="1" x14ac:dyDescent="0.3">
      <c r="A1" s="2" t="s">
        <v>45</v>
      </c>
      <c r="B1" s="2" t="s">
        <v>46</v>
      </c>
      <c r="C1" s="2" t="s">
        <v>47</v>
      </c>
    </row>
    <row r="2" spans="1:3" ht="16.5" thickBot="1" x14ac:dyDescent="0.3">
      <c r="A2">
        <v>1</v>
      </c>
      <c r="B2" s="5" t="s">
        <v>159</v>
      </c>
      <c r="C2" s="19">
        <v>200</v>
      </c>
    </row>
    <row r="3" spans="1:3" ht="16.5" thickBot="1" x14ac:dyDescent="0.3">
      <c r="A3">
        <v>2</v>
      </c>
      <c r="B3" s="5" t="s">
        <v>160</v>
      </c>
      <c r="C3" s="19">
        <v>550</v>
      </c>
    </row>
    <row r="4" spans="1:3" ht="32.25" thickBot="1" x14ac:dyDescent="0.3">
      <c r="A4">
        <v>3</v>
      </c>
      <c r="B4" s="5" t="s">
        <v>161</v>
      </c>
      <c r="C4" s="19">
        <v>950</v>
      </c>
    </row>
    <row r="5" spans="1:3" ht="32.25" thickBot="1" x14ac:dyDescent="0.3">
      <c r="A5">
        <v>4</v>
      </c>
      <c r="B5" s="5" t="s">
        <v>162</v>
      </c>
      <c r="C5" s="19">
        <v>100</v>
      </c>
    </row>
    <row r="6" spans="1:3" ht="16.5" thickBot="1" x14ac:dyDescent="0.3">
      <c r="A6">
        <v>5</v>
      </c>
      <c r="B6" s="5" t="s">
        <v>163</v>
      </c>
      <c r="C6" s="19">
        <v>50</v>
      </c>
    </row>
    <row r="7" spans="1:3" ht="32.25" thickBot="1" x14ac:dyDescent="0.3">
      <c r="A7">
        <v>6</v>
      </c>
      <c r="B7" s="5" t="s">
        <v>164</v>
      </c>
      <c r="C7" s="19">
        <v>800</v>
      </c>
    </row>
    <row r="8" spans="1:3" ht="16.5" thickBot="1" x14ac:dyDescent="0.3">
      <c r="A8">
        <v>7</v>
      </c>
      <c r="B8" s="5" t="s">
        <v>165</v>
      </c>
      <c r="C8" s="19">
        <v>300</v>
      </c>
    </row>
    <row r="9" spans="1:3" ht="32.25" thickBot="1" x14ac:dyDescent="0.3">
      <c r="A9">
        <v>8</v>
      </c>
      <c r="B9" s="5" t="s">
        <v>166</v>
      </c>
      <c r="C9" s="19">
        <v>250</v>
      </c>
    </row>
    <row r="10" spans="1:3" ht="16.5" thickBot="1" x14ac:dyDescent="0.3">
      <c r="A10">
        <v>9</v>
      </c>
      <c r="B10" s="5" t="s">
        <v>167</v>
      </c>
      <c r="C10" s="19">
        <v>150</v>
      </c>
    </row>
    <row r="11" spans="1:3" ht="32.25" thickBot="1" x14ac:dyDescent="0.3">
      <c r="A11">
        <v>10</v>
      </c>
      <c r="B11" s="5" t="s">
        <v>168</v>
      </c>
      <c r="C11" s="19">
        <v>500</v>
      </c>
    </row>
    <row r="12" spans="1:3" ht="16.5" thickBot="1" x14ac:dyDescent="0.3">
      <c r="A12">
        <v>11</v>
      </c>
      <c r="B12" s="5" t="s">
        <v>169</v>
      </c>
      <c r="C12" s="19">
        <v>200</v>
      </c>
    </row>
    <row r="13" spans="1:3" ht="16.5" thickBot="1" x14ac:dyDescent="0.3">
      <c r="A13">
        <v>12</v>
      </c>
      <c r="B13" s="5" t="s">
        <v>170</v>
      </c>
      <c r="C13" s="19">
        <v>80</v>
      </c>
    </row>
    <row r="14" spans="1:3" ht="16.5" thickBot="1" x14ac:dyDescent="0.3">
      <c r="A14">
        <v>13</v>
      </c>
      <c r="B14" s="5" t="s">
        <v>171</v>
      </c>
      <c r="C14" s="19">
        <v>350</v>
      </c>
    </row>
    <row r="15" spans="1:3" ht="32.25" thickBot="1" x14ac:dyDescent="0.3">
      <c r="A15">
        <v>14</v>
      </c>
      <c r="B15" s="5" t="s">
        <v>172</v>
      </c>
      <c r="C15" s="19">
        <v>150</v>
      </c>
    </row>
    <row r="16" spans="1:3" ht="16.5" thickBot="1" x14ac:dyDescent="0.3">
      <c r="A16">
        <v>15</v>
      </c>
      <c r="B16" s="5" t="s">
        <v>173</v>
      </c>
      <c r="C16" s="19">
        <v>50</v>
      </c>
    </row>
    <row r="17" spans="1:3" ht="16.5" thickBot="1" x14ac:dyDescent="0.3">
      <c r="A17">
        <v>16</v>
      </c>
      <c r="B17" s="5" t="s">
        <v>174</v>
      </c>
      <c r="C17" s="19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307D-F186-4214-B4B2-17EF283B53D7}">
  <dimension ref="A1:D11"/>
  <sheetViews>
    <sheetView workbookViewId="0">
      <selection activeCell="E1" sqref="E1:H1048576"/>
    </sheetView>
  </sheetViews>
  <sheetFormatPr defaultRowHeight="15" x14ac:dyDescent="0.25"/>
  <cols>
    <col min="1" max="3" width="17.5703125" customWidth="1"/>
    <col min="4" max="4" width="21.140625" customWidth="1"/>
  </cols>
  <sheetData>
    <row r="1" spans="1:4" ht="24" customHeight="1" x14ac:dyDescent="0.25">
      <c r="A1" s="2" t="s">
        <v>48</v>
      </c>
      <c r="B1" s="2" t="s">
        <v>45</v>
      </c>
      <c r="C1" s="2" t="s">
        <v>30</v>
      </c>
      <c r="D1" s="3" t="s">
        <v>49</v>
      </c>
    </row>
    <row r="2" spans="1:4" x14ac:dyDescent="0.25">
      <c r="A2">
        <v>1</v>
      </c>
      <c r="B2">
        <v>3</v>
      </c>
      <c r="C2">
        <v>1</v>
      </c>
      <c r="D2">
        <v>27</v>
      </c>
    </row>
    <row r="3" spans="1:4" x14ac:dyDescent="0.25">
      <c r="A3">
        <v>2</v>
      </c>
      <c r="B3">
        <v>2</v>
      </c>
      <c r="C3">
        <v>2</v>
      </c>
      <c r="D3">
        <v>55</v>
      </c>
    </row>
    <row r="4" spans="1:4" x14ac:dyDescent="0.25">
      <c r="A4">
        <v>3</v>
      </c>
      <c r="B4">
        <v>1</v>
      </c>
      <c r="C4">
        <v>3</v>
      </c>
      <c r="D4">
        <v>5</v>
      </c>
    </row>
    <row r="5" spans="1:4" x14ac:dyDescent="0.25">
      <c r="A5">
        <v>4</v>
      </c>
      <c r="B5">
        <v>10</v>
      </c>
      <c r="C5">
        <v>3</v>
      </c>
      <c r="D5">
        <v>1</v>
      </c>
    </row>
    <row r="6" spans="1:4" x14ac:dyDescent="0.25">
      <c r="A6">
        <v>5</v>
      </c>
      <c r="B6">
        <v>3</v>
      </c>
      <c r="C6">
        <v>4</v>
      </c>
      <c r="D6">
        <v>21</v>
      </c>
    </row>
    <row r="7" spans="1:4" x14ac:dyDescent="0.25">
      <c r="A7">
        <v>6</v>
      </c>
      <c r="B7">
        <v>10</v>
      </c>
      <c r="C7">
        <v>4</v>
      </c>
      <c r="D7">
        <v>2</v>
      </c>
    </row>
    <row r="8" spans="1:4" x14ac:dyDescent="0.25">
      <c r="A8">
        <v>7</v>
      </c>
      <c r="B8">
        <v>10</v>
      </c>
      <c r="C8">
        <v>5</v>
      </c>
      <c r="D8">
        <v>2</v>
      </c>
    </row>
    <row r="9" spans="1:4" x14ac:dyDescent="0.25">
      <c r="A9">
        <v>8</v>
      </c>
      <c r="B9">
        <v>3</v>
      </c>
      <c r="C9">
        <v>5</v>
      </c>
      <c r="D9">
        <v>3</v>
      </c>
    </row>
    <row r="10" spans="1:4" x14ac:dyDescent="0.25">
      <c r="A10">
        <v>9</v>
      </c>
      <c r="B10">
        <v>6</v>
      </c>
      <c r="C10">
        <v>5</v>
      </c>
      <c r="D10">
        <v>3</v>
      </c>
    </row>
    <row r="11" spans="1:4" x14ac:dyDescent="0.25">
      <c r="A11">
        <v>10</v>
      </c>
      <c r="B11">
        <v>7</v>
      </c>
      <c r="C11">
        <v>5</v>
      </c>
      <c r="D1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CBF8-78C2-43E0-8A0B-AEA468359B80}">
  <dimension ref="A1:E11"/>
  <sheetViews>
    <sheetView workbookViewId="0">
      <selection activeCell="D13" sqref="D13"/>
    </sheetView>
  </sheetViews>
  <sheetFormatPr defaultRowHeight="15" x14ac:dyDescent="0.25"/>
  <cols>
    <col min="1" max="2" width="17.5703125" customWidth="1"/>
    <col min="3" max="3" width="21.140625" customWidth="1"/>
    <col min="4" max="5" width="17.5703125" customWidth="1"/>
  </cols>
  <sheetData>
    <row r="1" spans="1:5" ht="24" customHeight="1" thickBot="1" x14ac:dyDescent="0.3">
      <c r="A1" s="2" t="s">
        <v>50</v>
      </c>
      <c r="B1" s="2" t="s">
        <v>48</v>
      </c>
      <c r="C1" s="2" t="s">
        <v>51</v>
      </c>
      <c r="D1" s="4" t="s">
        <v>55</v>
      </c>
      <c r="E1" s="4" t="s">
        <v>52</v>
      </c>
    </row>
    <row r="2" spans="1:5" ht="16.5" thickBot="1" x14ac:dyDescent="0.3">
      <c r="A2">
        <v>1</v>
      </c>
      <c r="B2">
        <v>1</v>
      </c>
      <c r="C2" s="11">
        <v>45292</v>
      </c>
      <c r="D2" s="6">
        <v>25650</v>
      </c>
      <c r="E2" s="5" t="s">
        <v>101</v>
      </c>
    </row>
    <row r="3" spans="1:5" ht="16.5" thickBot="1" x14ac:dyDescent="0.3">
      <c r="A3">
        <v>2</v>
      </c>
      <c r="B3">
        <v>2</v>
      </c>
      <c r="C3" s="11">
        <v>45302</v>
      </c>
      <c r="D3" s="6">
        <v>30250</v>
      </c>
      <c r="E3" s="5" t="s">
        <v>102</v>
      </c>
    </row>
    <row r="4" spans="1:5" ht="32.25" thickBot="1" x14ac:dyDescent="0.3">
      <c r="A4">
        <v>3</v>
      </c>
      <c r="B4">
        <v>3</v>
      </c>
      <c r="C4" s="11">
        <v>45303</v>
      </c>
      <c r="D4" s="6">
        <v>1000</v>
      </c>
      <c r="E4" s="5" t="s">
        <v>103</v>
      </c>
    </row>
    <row r="5" spans="1:5" ht="32.25" thickBot="1" x14ac:dyDescent="0.3">
      <c r="A5">
        <v>4</v>
      </c>
      <c r="B5">
        <v>3</v>
      </c>
      <c r="C5" s="11">
        <v>45303</v>
      </c>
      <c r="D5" s="6">
        <v>500</v>
      </c>
      <c r="E5" s="5" t="s">
        <v>103</v>
      </c>
    </row>
    <row r="6" spans="1:5" ht="16.5" thickBot="1" x14ac:dyDescent="0.3">
      <c r="A6">
        <v>5</v>
      </c>
      <c r="B6">
        <v>4</v>
      </c>
      <c r="C6" s="11">
        <v>45303</v>
      </c>
      <c r="D6" s="6">
        <v>19950</v>
      </c>
      <c r="E6" s="5" t="s">
        <v>102</v>
      </c>
    </row>
    <row r="7" spans="1:5" ht="16.5" thickBot="1" x14ac:dyDescent="0.3">
      <c r="A7">
        <v>6</v>
      </c>
      <c r="B7">
        <v>4</v>
      </c>
      <c r="C7" s="11">
        <v>45303</v>
      </c>
      <c r="D7" s="6">
        <v>1000</v>
      </c>
      <c r="E7" s="5" t="s">
        <v>102</v>
      </c>
    </row>
    <row r="8" spans="1:5" ht="16.5" thickBot="1" x14ac:dyDescent="0.3">
      <c r="A8">
        <v>7</v>
      </c>
      <c r="B8">
        <v>5</v>
      </c>
      <c r="C8" s="11">
        <v>45357</v>
      </c>
      <c r="D8" s="6">
        <v>1000</v>
      </c>
      <c r="E8" s="5" t="s">
        <v>102</v>
      </c>
    </row>
    <row r="9" spans="1:5" ht="16.5" thickBot="1" x14ac:dyDescent="0.3">
      <c r="A9">
        <v>8</v>
      </c>
      <c r="B9">
        <v>5</v>
      </c>
      <c r="C9" s="11">
        <v>45357</v>
      </c>
      <c r="D9" s="6">
        <v>2850</v>
      </c>
      <c r="E9" s="5" t="s">
        <v>101</v>
      </c>
    </row>
    <row r="10" spans="1:5" ht="32.25" thickBot="1" x14ac:dyDescent="0.3">
      <c r="A10">
        <v>9</v>
      </c>
      <c r="B10">
        <v>5</v>
      </c>
      <c r="C10" s="11">
        <v>45357</v>
      </c>
      <c r="D10" s="6">
        <v>2400</v>
      </c>
      <c r="E10" s="5" t="s">
        <v>103</v>
      </c>
    </row>
    <row r="11" spans="1:5" ht="32.25" thickBot="1" x14ac:dyDescent="0.3">
      <c r="A11">
        <v>10</v>
      </c>
      <c r="B11">
        <v>5</v>
      </c>
      <c r="C11" s="11">
        <v>45357</v>
      </c>
      <c r="D11" s="6">
        <v>300</v>
      </c>
      <c r="E11" s="5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FB3A-E76E-4C97-A07B-F32C3D551630}">
  <dimension ref="A1:E13"/>
  <sheetViews>
    <sheetView workbookViewId="0">
      <selection activeCell="D14" sqref="D14"/>
    </sheetView>
  </sheetViews>
  <sheetFormatPr defaultRowHeight="15" x14ac:dyDescent="0.25"/>
  <cols>
    <col min="1" max="2" width="17.5703125" customWidth="1"/>
    <col min="3" max="3" width="21.140625" customWidth="1"/>
    <col min="4" max="5" width="17.5703125" customWidth="1"/>
    <col min="6" max="6" width="9.140625" customWidth="1"/>
  </cols>
  <sheetData>
    <row r="1" spans="1:5" ht="24" customHeight="1" thickBot="1" x14ac:dyDescent="0.3">
      <c r="A1" s="2" t="s">
        <v>53</v>
      </c>
      <c r="B1" s="2" t="s">
        <v>30</v>
      </c>
      <c r="C1" s="2" t="s">
        <v>51</v>
      </c>
      <c r="D1" s="4" t="s">
        <v>54</v>
      </c>
      <c r="E1" s="4" t="s">
        <v>52</v>
      </c>
    </row>
    <row r="2" spans="1:5" ht="16.5" thickBot="1" x14ac:dyDescent="0.3">
      <c r="A2">
        <v>1</v>
      </c>
      <c r="B2">
        <v>1</v>
      </c>
      <c r="C2" s="11">
        <v>45292</v>
      </c>
      <c r="D2" s="6">
        <v>10800</v>
      </c>
      <c r="E2" s="5" t="s">
        <v>101</v>
      </c>
    </row>
    <row r="3" spans="1:5" ht="16.5" thickBot="1" x14ac:dyDescent="0.3">
      <c r="A3">
        <v>2</v>
      </c>
      <c r="B3">
        <v>2</v>
      </c>
      <c r="C3" s="11">
        <v>45302</v>
      </c>
      <c r="D3" s="6">
        <v>42000</v>
      </c>
      <c r="E3" s="5" t="s">
        <v>102</v>
      </c>
    </row>
    <row r="4" spans="1:5" ht="32.25" thickBot="1" x14ac:dyDescent="0.3">
      <c r="A4">
        <v>3</v>
      </c>
      <c r="B4">
        <v>3</v>
      </c>
      <c r="C4" s="11">
        <v>45302</v>
      </c>
      <c r="D4" s="6">
        <v>33600</v>
      </c>
      <c r="E4" s="5" t="s">
        <v>103</v>
      </c>
    </row>
    <row r="5" spans="1:5" ht="16.5" thickBot="1" x14ac:dyDescent="0.3">
      <c r="A5">
        <v>4</v>
      </c>
      <c r="B5">
        <v>4</v>
      </c>
      <c r="C5" s="11">
        <v>45324</v>
      </c>
      <c r="D5" s="6">
        <v>4750</v>
      </c>
      <c r="E5" s="5" t="s">
        <v>101</v>
      </c>
    </row>
    <row r="6" spans="1:5" ht="16.5" thickBot="1" x14ac:dyDescent="0.3">
      <c r="A6">
        <v>5</v>
      </c>
      <c r="B6">
        <v>5</v>
      </c>
      <c r="C6" s="11">
        <v>45343</v>
      </c>
      <c r="D6" s="6">
        <v>8400</v>
      </c>
      <c r="E6" s="5" t="s">
        <v>102</v>
      </c>
    </row>
    <row r="7" spans="1:5" ht="16.5" thickBot="1" x14ac:dyDescent="0.3">
      <c r="A7">
        <v>6</v>
      </c>
      <c r="B7">
        <v>6</v>
      </c>
      <c r="C7" s="11">
        <v>45357</v>
      </c>
      <c r="D7" s="6">
        <v>11400</v>
      </c>
      <c r="E7" s="5" t="s">
        <v>101</v>
      </c>
    </row>
    <row r="8" spans="1:5" ht="16.5" thickBot="1" x14ac:dyDescent="0.3">
      <c r="A8">
        <v>7</v>
      </c>
      <c r="B8">
        <v>7</v>
      </c>
      <c r="C8" s="11">
        <v>45367</v>
      </c>
      <c r="D8" s="6">
        <v>1600</v>
      </c>
      <c r="E8" s="5" t="s">
        <v>102</v>
      </c>
    </row>
    <row r="9" spans="1:5" ht="16.5" thickBot="1" x14ac:dyDescent="0.3">
      <c r="A9">
        <v>8</v>
      </c>
      <c r="B9">
        <v>8</v>
      </c>
      <c r="C9" s="11">
        <v>45384</v>
      </c>
      <c r="D9" s="6">
        <v>21600</v>
      </c>
      <c r="E9" s="5" t="s">
        <v>101</v>
      </c>
    </row>
    <row r="10" spans="1:5" ht="32.25" thickBot="1" x14ac:dyDescent="0.3">
      <c r="A10">
        <v>9</v>
      </c>
      <c r="B10">
        <v>9</v>
      </c>
      <c r="C10" s="11">
        <v>45388</v>
      </c>
      <c r="D10" s="6">
        <v>17500</v>
      </c>
      <c r="E10" s="5" t="s">
        <v>103</v>
      </c>
    </row>
    <row r="11" spans="1:5" ht="16.5" thickBot="1" x14ac:dyDescent="0.3">
      <c r="A11">
        <v>10</v>
      </c>
      <c r="B11">
        <v>10</v>
      </c>
      <c r="C11" s="11">
        <v>45398</v>
      </c>
      <c r="D11" s="6">
        <v>1400</v>
      </c>
      <c r="E11" s="5" t="s">
        <v>102</v>
      </c>
    </row>
    <row r="12" spans="1:5" ht="16.5" thickBot="1" x14ac:dyDescent="0.3">
      <c r="A12">
        <v>11</v>
      </c>
      <c r="B12">
        <v>11</v>
      </c>
      <c r="C12" s="11">
        <v>45403</v>
      </c>
      <c r="D12" s="6">
        <v>6500</v>
      </c>
      <c r="E12" s="5" t="s">
        <v>101</v>
      </c>
    </row>
    <row r="13" spans="1:5" ht="16.5" thickBot="1" x14ac:dyDescent="0.3">
      <c r="A13">
        <v>12</v>
      </c>
      <c r="B13">
        <v>12</v>
      </c>
      <c r="C13" s="11">
        <v>45405</v>
      </c>
      <c r="D13" s="6">
        <v>16000</v>
      </c>
      <c r="E13" s="5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Номер </vt:lpstr>
      <vt:lpstr>Гость </vt:lpstr>
      <vt:lpstr>Бронирование </vt:lpstr>
      <vt:lpstr>Сотрудник </vt:lpstr>
      <vt:lpstr>Заселение </vt:lpstr>
      <vt:lpstr>Тип_номера</vt:lpstr>
      <vt:lpstr>Услуги</vt:lpstr>
      <vt:lpstr>Заказ_услуги </vt:lpstr>
      <vt:lpstr>Оплата_услуги</vt:lpstr>
      <vt:lpstr>Оплата_брони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Users</cp:lastModifiedBy>
  <dcterms:created xsi:type="dcterms:W3CDTF">2024-05-18T20:19:54Z</dcterms:created>
  <dcterms:modified xsi:type="dcterms:W3CDTF">2024-09-11T12:18:54Z</dcterms:modified>
</cp:coreProperties>
</file>