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688CDA25-86AE-4C88-B148-9D20C89ABD72}" xr6:coauthVersionLast="47" xr6:coauthVersionMax="47" xr10:uidLastSave="{00000000-0000-0000-0000-000000000000}"/>
  <bookViews>
    <workbookView xWindow="-110" yWindow="-110" windowWidth="19420" windowHeight="10300" activeTab="2" xr2:uid="{D42B07C5-F15A-4D7C-9B7D-C3903C258E5D}"/>
  </bookViews>
  <sheets>
    <sheet name="2022" sheetId="1" r:id="rId1"/>
    <sheet name="Yearwise" sheetId="2" r:id="rId2"/>
    <sheet name="Total Area" sheetId="3" r:id="rId3"/>
    <sheet name="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F7" i="3"/>
  <c r="G8" i="3"/>
  <c r="D7" i="3"/>
  <c r="D10" i="1"/>
  <c r="G10" i="1"/>
  <c r="D9" i="1"/>
  <c r="G9" i="1"/>
  <c r="D8" i="1"/>
  <c r="G8" i="1"/>
  <c r="D7" i="1"/>
  <c r="G7" i="1"/>
  <c r="G12" i="1"/>
</calcChain>
</file>

<file path=xl/sharedStrings.xml><?xml version="1.0" encoding="utf-8"?>
<sst xmlns="http://schemas.openxmlformats.org/spreadsheetml/2006/main" count="68" uniqueCount="61">
  <si>
    <r>
      <rPr>
        <b/>
        <sz val="10"/>
        <color rgb="FF231F20"/>
        <rFont val="Tahoma"/>
        <family val="2"/>
      </rPr>
      <t>Camera Trapped Tigers</t>
    </r>
  </si>
  <si>
    <r>
      <rPr>
        <sz val="10"/>
        <color rgb="FF231F20"/>
        <rFont val="Trebuchet MS"/>
        <family val="2"/>
      </rPr>
      <t>Shivalik Hills &amp; Gangetic Plains Landscape</t>
    </r>
  </si>
  <si>
    <r>
      <rPr>
        <sz val="10"/>
        <color rgb="FF231F20"/>
        <rFont val="Trebuchet MS"/>
        <family val="2"/>
      </rPr>
      <t>Central Indian Highlands &amp; Eastern Ghats Landscape</t>
    </r>
  </si>
  <si>
    <r>
      <rPr>
        <sz val="10"/>
        <color rgb="FF231F20"/>
        <rFont val="Trebuchet MS"/>
        <family val="2"/>
      </rPr>
      <t>Western Ghats Landscape</t>
    </r>
  </si>
  <si>
    <r>
      <rPr>
        <sz val="10"/>
        <color rgb="FF231F20"/>
        <rFont val="Trebuchet MS"/>
        <family val="2"/>
      </rPr>
      <t>North Eastern Hills &amp; Brahmaputra Plains Landscape</t>
    </r>
  </si>
  <si>
    <r>
      <rPr>
        <sz val="10"/>
        <color rgb="FF231F20"/>
        <rFont val="Trebuchet MS"/>
        <family val="2"/>
      </rPr>
      <t>Sunderbans Landscape</t>
    </r>
  </si>
  <si>
    <r>
      <rPr>
        <sz val="10"/>
        <color rgb="FF231F20"/>
        <rFont val="Trebuchet MS"/>
        <family val="2"/>
      </rPr>
      <t xml:space="preserve">297
</t>
    </r>
    <r>
      <rPr>
        <sz val="10"/>
        <color rgb="FF231F20"/>
        <rFont val="Trebuchet MS"/>
        <family val="2"/>
      </rPr>
      <t>(259-335)</t>
    </r>
  </si>
  <si>
    <r>
      <rPr>
        <sz val="10"/>
        <color rgb="FF231F20"/>
        <rFont val="Trebuchet MS"/>
        <family val="2"/>
      </rPr>
      <t xml:space="preserve">353
</t>
    </r>
    <r>
      <rPr>
        <sz val="10"/>
        <color rgb="FF231F20"/>
        <rFont val="Trebuchet MS"/>
        <family val="2"/>
      </rPr>
      <t>(320-388)</t>
    </r>
  </si>
  <si>
    <r>
      <rPr>
        <sz val="10"/>
        <color rgb="FF231F20"/>
        <rFont val="Trebuchet MS"/>
        <family val="2"/>
      </rPr>
      <t xml:space="preserve">485
</t>
    </r>
    <r>
      <rPr>
        <sz val="10"/>
        <color rgb="FF231F20"/>
        <rFont val="Trebuchet MS"/>
        <family val="2"/>
      </rPr>
      <t>(427-543)</t>
    </r>
  </si>
  <si>
    <r>
      <rPr>
        <sz val="10"/>
        <color rgb="FF231F20"/>
        <rFont val="Trebuchet MS"/>
        <family val="2"/>
      </rPr>
      <t xml:space="preserve">646
</t>
    </r>
    <r>
      <rPr>
        <sz val="10"/>
        <color rgb="FF231F20"/>
        <rFont val="Trebuchet MS"/>
        <family val="2"/>
      </rPr>
      <t>(567-726)</t>
    </r>
  </si>
  <si>
    <r>
      <rPr>
        <sz val="10"/>
        <color rgb="FF231F20"/>
        <rFont val="Trebuchet MS"/>
        <family val="2"/>
      </rPr>
      <t xml:space="preserve">601
</t>
    </r>
    <r>
      <rPr>
        <sz val="10"/>
        <color rgb="FF231F20"/>
        <rFont val="Trebuchet MS"/>
        <family val="2"/>
      </rPr>
      <t>(486-718)</t>
    </r>
  </si>
  <si>
    <r>
      <rPr>
        <sz val="10"/>
        <color rgb="FF231F20"/>
        <rFont val="Trebuchet MS"/>
        <family val="2"/>
      </rPr>
      <t xml:space="preserve">601
</t>
    </r>
    <r>
      <rPr>
        <sz val="10"/>
        <color rgb="FF231F20"/>
        <rFont val="Trebuchet MS"/>
        <family val="2"/>
      </rPr>
      <t>(518-685)</t>
    </r>
  </si>
  <si>
    <r>
      <rPr>
        <sz val="10"/>
        <color rgb="FF231F20"/>
        <rFont val="Trebuchet MS"/>
        <family val="2"/>
      </rPr>
      <t xml:space="preserve">688
</t>
    </r>
    <r>
      <rPr>
        <sz val="10"/>
        <color rgb="FF231F20"/>
        <rFont val="Trebuchet MS"/>
        <family val="2"/>
      </rPr>
      <t>(596-780)</t>
    </r>
  </si>
  <si>
    <r>
      <rPr>
        <sz val="10"/>
        <color rgb="FF231F20"/>
        <rFont val="Trebuchet MS"/>
        <family val="2"/>
      </rPr>
      <t xml:space="preserve">1,033
</t>
    </r>
    <r>
      <rPr>
        <sz val="10"/>
        <color rgb="FF231F20"/>
        <rFont val="Trebuchet MS"/>
        <family val="2"/>
      </rPr>
      <t>(885-1,193)</t>
    </r>
  </si>
  <si>
    <r>
      <rPr>
        <sz val="10"/>
        <color rgb="FF231F20"/>
        <rFont val="Trebuchet MS"/>
        <family val="2"/>
      </rPr>
      <t xml:space="preserve">402
</t>
    </r>
    <r>
      <rPr>
        <sz val="10"/>
        <color rgb="FF231F20"/>
        <rFont val="Trebuchet MS"/>
        <family val="2"/>
      </rPr>
      <t>(486-718)</t>
    </r>
  </si>
  <si>
    <r>
      <rPr>
        <sz val="10"/>
        <color rgb="FF231F20"/>
        <rFont val="Trebuchet MS"/>
        <family val="2"/>
      </rPr>
      <t xml:space="preserve">534
</t>
    </r>
    <r>
      <rPr>
        <sz val="10"/>
        <color rgb="FF231F20"/>
        <rFont val="Trebuchet MS"/>
        <family val="2"/>
      </rPr>
      <t>(500-568)</t>
    </r>
  </si>
  <si>
    <r>
      <rPr>
        <sz val="10"/>
        <color rgb="FF231F20"/>
        <rFont val="Trebuchet MS"/>
        <family val="2"/>
      </rPr>
      <t xml:space="preserve">776
</t>
    </r>
    <r>
      <rPr>
        <sz val="10"/>
        <color rgb="FF231F20"/>
        <rFont val="Trebuchet MS"/>
        <family val="2"/>
      </rPr>
      <t>(685-861)</t>
    </r>
  </si>
  <si>
    <r>
      <rPr>
        <sz val="10"/>
        <color rgb="FF231F20"/>
        <rFont val="Trebuchet MS"/>
        <family val="2"/>
      </rPr>
      <t xml:space="preserve">981
</t>
    </r>
    <r>
      <rPr>
        <sz val="10"/>
        <color rgb="FF231F20"/>
        <rFont val="Trebuchet MS"/>
        <family val="2"/>
      </rPr>
      <t>(871-1,093)</t>
    </r>
  </si>
  <si>
    <r>
      <rPr>
        <sz val="10"/>
        <color rgb="FF231F20"/>
        <rFont val="Trebuchet MS"/>
        <family val="2"/>
      </rPr>
      <t xml:space="preserve">100
</t>
    </r>
    <r>
      <rPr>
        <sz val="10"/>
        <color rgb="FF231F20"/>
        <rFont val="Trebuchet MS"/>
        <family val="2"/>
      </rPr>
      <t>(84-118)</t>
    </r>
  </si>
  <si>
    <r>
      <rPr>
        <sz val="10"/>
        <color rgb="FF231F20"/>
        <rFont val="Trebuchet MS"/>
        <family val="2"/>
      </rPr>
      <t xml:space="preserve">148
</t>
    </r>
    <r>
      <rPr>
        <sz val="10"/>
        <color rgb="FF231F20"/>
        <rFont val="Trebuchet MS"/>
        <family val="2"/>
      </rPr>
      <t>(118-178)</t>
    </r>
  </si>
  <si>
    <r>
      <rPr>
        <sz val="10"/>
        <color rgb="FF231F20"/>
        <rFont val="Trebuchet MS"/>
        <family val="2"/>
      </rPr>
      <t xml:space="preserve">201
</t>
    </r>
    <r>
      <rPr>
        <sz val="10"/>
        <color rgb="FF231F20"/>
        <rFont val="Trebuchet MS"/>
        <family val="2"/>
      </rPr>
      <t>(174-212)</t>
    </r>
  </si>
  <si>
    <r>
      <rPr>
        <sz val="10"/>
        <color rgb="FF231F20"/>
        <rFont val="Trebuchet MS"/>
        <family val="2"/>
      </rPr>
      <t xml:space="preserve">219
</t>
    </r>
    <r>
      <rPr>
        <sz val="10"/>
        <color rgb="FF231F20"/>
        <rFont val="Trebuchet MS"/>
        <family val="2"/>
      </rPr>
      <t>(194-244)</t>
    </r>
  </si>
  <si>
    <r>
      <rPr>
        <sz val="10"/>
        <color rgb="FF231F20"/>
        <rFont val="Trebuchet MS"/>
        <family val="2"/>
      </rPr>
      <t xml:space="preserve">70
</t>
    </r>
    <r>
      <rPr>
        <sz val="10"/>
        <color rgb="FF231F20"/>
        <rFont val="Trebuchet MS"/>
        <family val="2"/>
      </rPr>
      <t>(62-96)</t>
    </r>
  </si>
  <si>
    <r>
      <rPr>
        <sz val="10"/>
        <color rgb="FF231F20"/>
        <rFont val="Trebuchet MS"/>
        <family val="2"/>
      </rPr>
      <t xml:space="preserve">76
</t>
    </r>
    <r>
      <rPr>
        <sz val="10"/>
        <color rgb="FF231F20"/>
        <rFont val="Trebuchet MS"/>
        <family val="2"/>
      </rPr>
      <t>(62-96)</t>
    </r>
  </si>
  <si>
    <r>
      <rPr>
        <sz val="10"/>
        <color rgb="FF231F20"/>
        <rFont val="Trebuchet MS"/>
        <family val="2"/>
      </rPr>
      <t xml:space="preserve">88
</t>
    </r>
    <r>
      <rPr>
        <sz val="10"/>
        <color rgb="FF231F20"/>
        <rFont val="Trebuchet MS"/>
        <family val="2"/>
      </rPr>
      <t>(86-90)</t>
    </r>
  </si>
  <si>
    <r>
      <rPr>
        <b/>
        <sz val="11"/>
        <color rgb="FF231F20"/>
        <rFont val="Tahoma"/>
        <family val="2"/>
      </rPr>
      <t>Landscape</t>
    </r>
  </si>
  <si>
    <r>
      <rPr>
        <b/>
        <sz val="11"/>
        <color rgb="FF231F20"/>
        <rFont val="Tahoma"/>
        <family val="2"/>
      </rPr>
      <t>Number of trails</t>
    </r>
  </si>
  <si>
    <r>
      <rPr>
        <b/>
        <sz val="11"/>
        <color rgb="FF231F20"/>
        <rFont val="Tahoma"/>
        <family val="2"/>
      </rPr>
      <t xml:space="preserve">Total length of
</t>
    </r>
    <r>
      <rPr>
        <b/>
        <sz val="11"/>
        <color rgb="FF231F20"/>
        <rFont val="Tahoma"/>
        <family val="2"/>
      </rPr>
      <t>trails (km)</t>
    </r>
  </si>
  <si>
    <r>
      <rPr>
        <b/>
        <sz val="11"/>
        <color rgb="FF231F20"/>
        <rFont val="Tahoma"/>
        <family val="2"/>
      </rPr>
      <t>Number of line transect</t>
    </r>
  </si>
  <si>
    <r>
      <rPr>
        <b/>
        <sz val="11"/>
        <color rgb="FF231F20"/>
        <rFont val="Tahoma"/>
        <family val="2"/>
      </rPr>
      <t>Total length of line transect (km)</t>
    </r>
  </si>
  <si>
    <r>
      <rPr>
        <b/>
        <sz val="11"/>
        <color rgb="FF231F20"/>
        <rFont val="Tahoma"/>
        <family val="2"/>
      </rPr>
      <t>Number of Plots</t>
    </r>
  </si>
  <si>
    <r>
      <rPr>
        <sz val="11"/>
        <color rgb="FF231F20"/>
        <rFont val="Trebuchet MS"/>
        <family val="2"/>
      </rPr>
      <t>Shivalik Hills and Gangetic Plains</t>
    </r>
  </si>
  <si>
    <r>
      <rPr>
        <sz val="11"/>
        <color rgb="FF231F20"/>
        <rFont val="Trebuchet MS"/>
        <family val="2"/>
      </rPr>
      <t xml:space="preserve">Central India Highlands and Eastern
</t>
    </r>
    <r>
      <rPr>
        <sz val="11"/>
        <color rgb="FF231F20"/>
        <rFont val="Trebuchet MS"/>
        <family val="2"/>
      </rPr>
      <t>Ghats</t>
    </r>
  </si>
  <si>
    <r>
      <rPr>
        <sz val="11"/>
        <color rgb="FF231F20"/>
        <rFont val="Trebuchet MS"/>
        <family val="2"/>
      </rPr>
      <t>3,71,310</t>
    </r>
  </si>
  <si>
    <r>
      <rPr>
        <sz val="11"/>
        <color rgb="FF231F20"/>
        <rFont val="Trebuchet MS"/>
        <family val="2"/>
      </rPr>
      <t>1,41,680</t>
    </r>
  </si>
  <si>
    <r>
      <rPr>
        <sz val="11"/>
        <color rgb="FF231F20"/>
        <rFont val="Trebuchet MS"/>
        <family val="2"/>
      </rPr>
      <t>2,55,990</t>
    </r>
  </si>
  <si>
    <r>
      <rPr>
        <sz val="11"/>
        <color rgb="FF231F20"/>
        <rFont val="Trebuchet MS"/>
        <family val="2"/>
      </rPr>
      <t>Western Ghats</t>
    </r>
  </si>
  <si>
    <r>
      <rPr>
        <sz val="11"/>
        <color rgb="FF231F20"/>
        <rFont val="Trebuchet MS"/>
        <family val="2"/>
      </rPr>
      <t xml:space="preserve">North-East Hills and Brahmaputra Flood
</t>
    </r>
    <r>
      <rPr>
        <sz val="11"/>
        <color rgb="FF231F20"/>
        <rFont val="Trebuchet MS"/>
        <family val="2"/>
      </rPr>
      <t>Plains</t>
    </r>
  </si>
  <si>
    <r>
      <rPr>
        <sz val="11"/>
        <color rgb="FF231F20"/>
        <rFont val="Trebuchet MS"/>
        <family val="2"/>
      </rPr>
      <t>Sundarbans</t>
    </r>
  </si>
  <si>
    <r>
      <rPr>
        <sz val="11"/>
        <color rgb="FF231F20"/>
        <rFont val="Trebuchet MS"/>
        <family val="2"/>
      </rPr>
      <t>NA</t>
    </r>
  </si>
  <si>
    <r>
      <rPr>
        <b/>
        <sz val="11"/>
        <color rgb="FF231F20"/>
        <rFont val="Tahoma"/>
        <family val="2"/>
      </rPr>
      <t>States</t>
    </r>
  </si>
  <si>
    <r>
      <rPr>
        <sz val="11"/>
        <color rgb="FF231F20"/>
        <rFont val="Trebuchet MS"/>
        <family val="2"/>
      </rPr>
      <t>Andhra Pradesh</t>
    </r>
  </si>
  <si>
    <r>
      <rPr>
        <sz val="11"/>
        <color rgb="FF231F20"/>
        <rFont val="Trebuchet MS"/>
        <family val="2"/>
      </rPr>
      <t>Arunachal Pradesh</t>
    </r>
  </si>
  <si>
    <r>
      <rPr>
        <sz val="11"/>
        <color rgb="FF231F20"/>
        <rFont val="Trebuchet MS"/>
        <family val="2"/>
      </rPr>
      <t>Assam</t>
    </r>
  </si>
  <si>
    <r>
      <rPr>
        <sz val="11"/>
        <color rgb="FF231F20"/>
        <rFont val="Trebuchet MS"/>
        <family val="2"/>
      </rPr>
      <t>Bihar</t>
    </r>
  </si>
  <si>
    <r>
      <rPr>
        <sz val="11"/>
        <color rgb="FF231F20"/>
        <rFont val="Trebuchet MS"/>
        <family val="2"/>
      </rPr>
      <t>Chhattisgarh</t>
    </r>
  </si>
  <si>
    <r>
      <rPr>
        <sz val="11"/>
        <color rgb="FF231F20"/>
        <rFont val="Trebuchet MS"/>
        <family val="2"/>
      </rPr>
      <t>Goa</t>
    </r>
  </si>
  <si>
    <r>
      <rPr>
        <sz val="11"/>
        <color rgb="FF231F20"/>
        <rFont val="Trebuchet MS"/>
        <family val="2"/>
      </rPr>
      <t>Jharkhand</t>
    </r>
  </si>
  <si>
    <r>
      <rPr>
        <sz val="11"/>
        <color rgb="FF231F20"/>
        <rFont val="Trebuchet MS"/>
        <family val="2"/>
      </rPr>
      <t>Karnataka</t>
    </r>
  </si>
  <si>
    <r>
      <rPr>
        <sz val="11"/>
        <color rgb="FF231F20"/>
        <rFont val="Trebuchet MS"/>
        <family val="2"/>
      </rPr>
      <t>Kerala</t>
    </r>
  </si>
  <si>
    <r>
      <rPr>
        <sz val="11"/>
        <color rgb="FF231F20"/>
        <rFont val="Trebuchet MS"/>
        <family val="2"/>
      </rPr>
      <t>Madhya Pradesh</t>
    </r>
  </si>
  <si>
    <r>
      <rPr>
        <sz val="11"/>
        <color rgb="FF231F20"/>
        <rFont val="Trebuchet MS"/>
        <family val="2"/>
      </rPr>
      <t>Maharashtra</t>
    </r>
  </si>
  <si>
    <r>
      <rPr>
        <sz val="11"/>
        <color rgb="FF231F20"/>
        <rFont val="Trebuchet MS"/>
        <family val="2"/>
      </rPr>
      <t>Mizoram</t>
    </r>
  </si>
  <si>
    <r>
      <rPr>
        <sz val="11"/>
        <color rgb="FF231F20"/>
        <rFont val="Trebuchet MS"/>
        <family val="2"/>
      </rPr>
      <t>Odisha</t>
    </r>
  </si>
  <si>
    <r>
      <rPr>
        <sz val="11"/>
        <color rgb="FF231F20"/>
        <rFont val="Trebuchet MS"/>
        <family val="2"/>
      </rPr>
      <t>Rajasthan</t>
    </r>
  </si>
  <si>
    <r>
      <rPr>
        <sz val="11"/>
        <color rgb="FF231F20"/>
        <rFont val="Trebuchet MS"/>
        <family val="2"/>
      </rPr>
      <t>Tamil Nadu</t>
    </r>
  </si>
  <si>
    <r>
      <rPr>
        <sz val="11"/>
        <color rgb="FF231F20"/>
        <rFont val="Trebuchet MS"/>
        <family val="2"/>
      </rPr>
      <t>Telangana</t>
    </r>
  </si>
  <si>
    <r>
      <rPr>
        <sz val="11"/>
        <color rgb="FF231F20"/>
        <rFont val="Trebuchet MS"/>
        <family val="2"/>
      </rPr>
      <t>Uttar Pradesh</t>
    </r>
  </si>
  <si>
    <r>
      <rPr>
        <sz val="11"/>
        <color rgb="FF231F20"/>
        <rFont val="Trebuchet MS"/>
        <family val="2"/>
      </rPr>
      <t>Uttarakhand</t>
    </r>
  </si>
  <si>
    <r>
      <rPr>
        <sz val="11"/>
        <color rgb="FF231F20"/>
        <rFont val="Trebuchet MS"/>
        <family val="2"/>
      </rPr>
      <t>West Bengal</t>
    </r>
  </si>
  <si>
    <t>Landscape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</si>
</sst>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name val="Tahoma"/>
    </font>
    <font>
      <b/>
      <sz val="10"/>
      <color rgb="FF231F20"/>
      <name val="Tahoma"/>
      <family val="2"/>
    </font>
    <font>
      <sz val="10"/>
      <name val="Trebuchet MS"/>
    </font>
    <font>
      <sz val="10"/>
      <color rgb="FF231F20"/>
      <name val="Trebuchet MS"/>
      <family val="2"/>
    </font>
    <font>
      <sz val="11"/>
      <name val="Trebuchet MS"/>
    </font>
    <font>
      <sz val="11"/>
      <color rgb="FF231F20"/>
      <name val="Trebuchet MS"/>
      <family val="2"/>
    </font>
    <font>
      <b/>
      <sz val="11"/>
      <name val="Tahoma"/>
    </font>
    <font>
      <b/>
      <sz val="11"/>
      <color rgb="FF231F2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7941D"/>
      </patternFill>
    </fill>
    <fill>
      <patternFill patternType="solid">
        <fgColor rgb="FFFFE4AF"/>
      </patternFill>
    </fill>
  </fills>
  <borders count="18">
    <border>
      <left/>
      <right/>
      <top/>
      <bottom/>
      <diagonal/>
    </border>
    <border>
      <left/>
      <right/>
      <top style="thin">
        <color rgb="FFAA6225"/>
      </top>
      <bottom/>
      <diagonal/>
    </border>
    <border>
      <left/>
      <right style="thin">
        <color rgb="FFFFFFFF"/>
      </right>
      <top style="thin">
        <color rgb="FFAA6225"/>
      </top>
      <bottom/>
      <diagonal/>
    </border>
    <border>
      <left style="thin">
        <color rgb="FFFFFFFF"/>
      </left>
      <right/>
      <top style="thin">
        <color rgb="FFAA6225"/>
      </top>
      <bottom style="thin">
        <color rgb="FFFFFFFF"/>
      </bottom>
      <diagonal/>
    </border>
    <border>
      <left/>
      <right/>
      <top style="thin">
        <color rgb="FFAA6225"/>
      </top>
      <bottom style="thin">
        <color rgb="FFFFFFFF"/>
      </bottom>
      <diagonal/>
    </border>
    <border>
      <left/>
      <right style="thin">
        <color rgb="FFFFFFFF"/>
      </right>
      <top style="thin">
        <color rgb="FFAA6225"/>
      </top>
      <bottom style="thin">
        <color rgb="FFFFFFFF"/>
      </bottom>
      <diagonal/>
    </border>
    <border>
      <left/>
      <right/>
      <top style="thin">
        <color rgb="FFAA6225"/>
      </top>
      <bottom style="thin">
        <color rgb="FFAA6225"/>
      </bottom>
      <diagonal/>
    </border>
    <border>
      <left/>
      <right style="thin">
        <color rgb="FFFFFFFF"/>
      </right>
      <top style="thin">
        <color rgb="FFAA6225"/>
      </top>
      <bottom style="thin">
        <color rgb="FFAA6225"/>
      </bottom>
      <diagonal/>
    </border>
    <border>
      <left style="thin">
        <color rgb="FFFFFFFF"/>
      </left>
      <right/>
      <top style="thin">
        <color rgb="FFAA6225"/>
      </top>
      <bottom style="thin">
        <color rgb="FFAA6225"/>
      </bottom>
      <diagonal/>
    </border>
    <border>
      <left style="thin">
        <color rgb="FFFFFFFF"/>
      </left>
      <right/>
      <top/>
      <bottom style="thin">
        <color rgb="FF966035"/>
      </bottom>
      <diagonal/>
    </border>
    <border>
      <left/>
      <right style="thin">
        <color rgb="FFFFFFFF"/>
      </right>
      <top/>
      <bottom style="thin">
        <color rgb="FF966035"/>
      </bottom>
      <diagonal/>
    </border>
    <border>
      <left style="thin">
        <color rgb="FFFFFFFF"/>
      </left>
      <right/>
      <top style="thin">
        <color rgb="FFFFFFFF"/>
      </top>
      <bottom style="thin">
        <color rgb="FF966035"/>
      </bottom>
      <diagonal/>
    </border>
    <border>
      <left/>
      <right style="thin">
        <color rgb="FFFFFFFF"/>
      </right>
      <top style="thin">
        <color rgb="FFFFFFFF"/>
      </top>
      <bottom style="thin">
        <color rgb="FF96603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66035"/>
      </bottom>
      <diagonal/>
    </border>
    <border>
      <left/>
      <right/>
      <top style="thin">
        <color rgb="FF966035"/>
      </top>
      <bottom style="thin">
        <color rgb="FF966035"/>
      </bottom>
      <diagonal/>
    </border>
    <border>
      <left/>
      <right style="thin">
        <color rgb="FFFFFFFF"/>
      </right>
      <top style="thin">
        <color rgb="FF966035"/>
      </top>
      <bottom style="thin">
        <color rgb="FF966035"/>
      </bottom>
      <diagonal/>
    </border>
    <border>
      <left style="thin">
        <color rgb="FFFFFFFF"/>
      </left>
      <right/>
      <top style="thin">
        <color rgb="FF966035"/>
      </top>
      <bottom style="thin">
        <color rgb="FF966035"/>
      </bottom>
      <diagonal/>
    </border>
    <border>
      <left style="thin">
        <color rgb="FFFFFFFF"/>
      </left>
      <right style="thin">
        <color rgb="FFFFFFFF"/>
      </right>
      <top style="thin">
        <color rgb="FF966035"/>
      </top>
      <bottom style="thin">
        <color rgb="FF966035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vertical="top"/>
    </xf>
    <xf numFmtId="1" fontId="2" fillId="2" borderId="13" xfId="0" applyNumberFormat="1" applyFont="1" applyFill="1" applyBorder="1" applyAlignment="1">
      <alignment horizontal="left" vertical="top" indent="4" shrinkToFit="1"/>
    </xf>
    <xf numFmtId="0" fontId="0" fillId="3" borderId="17" xfId="0" applyFill="1" applyBorder="1" applyAlignment="1">
      <alignment horizontal="center" vertical="top" wrapText="1"/>
    </xf>
    <xf numFmtId="0" fontId="7" fillId="2" borderId="17" xfId="0" applyFont="1" applyFill="1" applyBorder="1" applyAlignment="1">
      <alignment horizontal="left" vertical="top" wrapText="1" indent="1"/>
    </xf>
    <xf numFmtId="0" fontId="0" fillId="2" borderId="17" xfId="0" applyFill="1" applyBorder="1" applyAlignment="1">
      <alignment horizontal="left" vertical="top" wrapText="1" indent="1"/>
    </xf>
    <xf numFmtId="3" fontId="6" fillId="3" borderId="17" xfId="0" applyNumberFormat="1" applyFont="1" applyFill="1" applyBorder="1" applyAlignment="1">
      <alignment horizontal="right" vertical="top" shrinkToFit="1"/>
    </xf>
    <xf numFmtId="3" fontId="6" fillId="3" borderId="17" xfId="0" applyNumberFormat="1" applyFont="1" applyFill="1" applyBorder="1" applyAlignment="1">
      <alignment horizontal="right" vertical="center" shrinkToFit="1"/>
    </xf>
    <xf numFmtId="0" fontId="5" fillId="3" borderId="17" xfId="0" applyFont="1" applyFill="1" applyBorder="1" applyAlignment="1">
      <alignment horizontal="right" vertical="center" wrapText="1"/>
    </xf>
    <xf numFmtId="1" fontId="6" fillId="3" borderId="17" xfId="0" applyNumberFormat="1" applyFont="1" applyFill="1" applyBorder="1" applyAlignment="1">
      <alignment horizontal="right" vertical="top" shrinkToFit="1"/>
    </xf>
    <xf numFmtId="0" fontId="5" fillId="3" borderId="17" xfId="0" applyFont="1" applyFill="1" applyBorder="1" applyAlignment="1">
      <alignment horizontal="right" vertical="top" wrapText="1"/>
    </xf>
    <xf numFmtId="0" fontId="7" fillId="2" borderId="7" xfId="0" applyFont="1" applyFill="1" applyBorder="1" applyAlignment="1">
      <alignment horizontal="left" vertical="top" wrapText="1" indent="1"/>
    </xf>
    <xf numFmtId="0" fontId="5" fillId="3" borderId="7" xfId="0" applyFont="1" applyFill="1" applyBorder="1" applyAlignment="1">
      <alignment horizontal="left" vertical="top" wrapText="1" indent="1"/>
    </xf>
    <xf numFmtId="0" fontId="5" fillId="3" borderId="7" xfId="0" applyFont="1" applyFill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1" fontId="2" fillId="3" borderId="8" xfId="0" applyNumberFormat="1" applyFont="1" applyFill="1" applyBorder="1" applyAlignment="1">
      <alignment horizontal="center" vertical="top" shrinkToFit="1"/>
    </xf>
    <xf numFmtId="1" fontId="2" fillId="3" borderId="6" xfId="0" applyNumberFormat="1" applyFont="1" applyFill="1" applyBorder="1" applyAlignment="1">
      <alignment horizontal="center" vertical="top" shrinkToFit="1"/>
    </xf>
    <xf numFmtId="1" fontId="2" fillId="3" borderId="7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3" fontId="2" fillId="3" borderId="8" xfId="0" applyNumberFormat="1" applyFont="1" applyFill="1" applyBorder="1" applyAlignment="1">
      <alignment horizontal="center" vertical="top" shrinkToFit="1"/>
    </xf>
    <xf numFmtId="3" fontId="2" fillId="3" borderId="6" xfId="0" applyNumberFormat="1" applyFont="1" applyFill="1" applyBorder="1" applyAlignment="1">
      <alignment horizontal="center" vertical="top" shrinkToFit="1"/>
    </xf>
    <xf numFmtId="3" fontId="2" fillId="3" borderId="7" xfId="0" applyNumberFormat="1" applyFont="1" applyFill="1" applyBorder="1" applyAlignment="1">
      <alignment horizontal="center" vertical="top" shrinkToFit="1"/>
    </xf>
    <xf numFmtId="0" fontId="3" fillId="0" borderId="14" xfId="0" applyFont="1" applyBorder="1" applyAlignment="1">
      <alignment horizontal="left" vertical="top" wrapText="1" indent="1"/>
    </xf>
    <xf numFmtId="0" fontId="3" fillId="0" borderId="15" xfId="0" applyFont="1" applyBorder="1" applyAlignment="1">
      <alignment horizontal="left" vertical="top" wrapText="1" indent="1"/>
    </xf>
    <xf numFmtId="0" fontId="0" fillId="3" borderId="16" xfId="0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left" vertical="top" wrapText="1" indent="1"/>
    </xf>
    <xf numFmtId="1" fontId="2" fillId="2" borderId="11" xfId="0" applyNumberFormat="1" applyFont="1" applyFill="1" applyBorder="1" applyAlignment="1">
      <alignment horizontal="center" vertical="top" shrinkToFit="1"/>
    </xf>
    <xf numFmtId="1" fontId="2" fillId="2" borderId="12" xfId="0" applyNumberFormat="1" applyFont="1" applyFill="1" applyBorder="1" applyAlignment="1">
      <alignment horizontal="center" vertical="top" shrinkToFit="1"/>
    </xf>
    <xf numFmtId="0" fontId="5" fillId="0" borderId="14" xfId="0" applyFont="1" applyBorder="1" applyAlignment="1">
      <alignment horizontal="left" vertical="top" wrapText="1" indent="1"/>
    </xf>
    <xf numFmtId="0" fontId="5" fillId="0" borderId="15" xfId="0" applyFont="1" applyBorder="1" applyAlignment="1">
      <alignment horizontal="left" vertical="top" wrapText="1" indent="1"/>
    </xf>
    <xf numFmtId="0" fontId="7" fillId="2" borderId="16" xfId="0" applyFont="1" applyFill="1" applyBorder="1" applyAlignment="1">
      <alignment horizontal="left" vertical="center" wrapText="1" indent="1"/>
    </xf>
    <xf numFmtId="0" fontId="7" fillId="2" borderId="15" xfId="0" applyFont="1" applyFill="1" applyBorder="1" applyAlignment="1">
      <alignment horizontal="left" vertical="center" wrapText="1" indent="1"/>
    </xf>
    <xf numFmtId="0" fontId="0" fillId="0" borderId="14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07C7-5B90-4402-9C3E-3F54BF63BF76}">
  <dimension ref="A1:G12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s="19" t="s">
        <v>60</v>
      </c>
      <c r="B1" s="20"/>
      <c r="C1" s="21"/>
      <c r="D1" s="22" t="s">
        <v>0</v>
      </c>
      <c r="E1" s="23"/>
      <c r="F1" s="23"/>
      <c r="G1" s="24"/>
    </row>
    <row r="2" spans="1:7" x14ac:dyDescent="0.35">
      <c r="A2" s="14" t="s">
        <v>1</v>
      </c>
      <c r="B2" s="14"/>
      <c r="C2" s="15"/>
      <c r="D2" s="16">
        <v>804</v>
      </c>
      <c r="E2" s="17"/>
      <c r="F2" s="17"/>
      <c r="G2" s="18"/>
    </row>
    <row r="3" spans="1:7" x14ac:dyDescent="0.35">
      <c r="A3" s="14" t="s">
        <v>2</v>
      </c>
      <c r="B3" s="14"/>
      <c r="C3" s="15"/>
      <c r="D3" s="25">
        <v>1161</v>
      </c>
      <c r="E3" s="26"/>
      <c r="F3" s="26"/>
      <c r="G3" s="27"/>
    </row>
    <row r="4" spans="1:7" x14ac:dyDescent="0.35">
      <c r="A4" s="14" t="s">
        <v>3</v>
      </c>
      <c r="B4" s="14"/>
      <c r="C4" s="15"/>
      <c r="D4" s="16">
        <v>824</v>
      </c>
      <c r="E4" s="17"/>
      <c r="F4" s="17"/>
      <c r="G4" s="18"/>
    </row>
    <row r="5" spans="1:7" x14ac:dyDescent="0.35">
      <c r="A5" s="14" t="s">
        <v>4</v>
      </c>
      <c r="B5" s="14"/>
      <c r="C5" s="15"/>
      <c r="D5" s="16">
        <v>194</v>
      </c>
      <c r="E5" s="17"/>
      <c r="F5" s="17"/>
      <c r="G5" s="18"/>
    </row>
    <row r="6" spans="1:7" x14ac:dyDescent="0.35">
      <c r="A6" s="14" t="s">
        <v>5</v>
      </c>
      <c r="B6" s="14"/>
      <c r="C6" s="15"/>
      <c r="D6" s="16">
        <v>100</v>
      </c>
      <c r="E6" s="17"/>
      <c r="F6" s="17"/>
      <c r="G6" s="18"/>
    </row>
    <row r="7" spans="1:7" x14ac:dyDescent="0.35">
      <c r="D7" s="44">
        <f>SUM(D2:D6)</f>
        <v>3083</v>
      </c>
      <c r="G7" s="44">
        <f>SUM(D7:F7)</f>
        <v>3083</v>
      </c>
    </row>
    <row r="8" spans="1:7" x14ac:dyDescent="0.35">
      <c r="D8" s="44">
        <f>MAX(D2:D7)</f>
        <v>3083</v>
      </c>
      <c r="G8" s="44">
        <f>MAX(G2:G7)</f>
        <v>3083</v>
      </c>
    </row>
    <row r="9" spans="1:7" x14ac:dyDescent="0.35">
      <c r="D9" s="44">
        <f>MIN(D2:D8)</f>
        <v>100</v>
      </c>
      <c r="G9" s="44">
        <f>MIN(G2:G8)</f>
        <v>3083</v>
      </c>
    </row>
    <row r="10" spans="1:7" x14ac:dyDescent="0.35">
      <c r="D10" s="44">
        <f>AVERAGE(D2:D9)</f>
        <v>1168.625</v>
      </c>
      <c r="G10" s="44">
        <f>AVERAGE(G2:G9)</f>
        <v>3083</v>
      </c>
    </row>
    <row r="12" spans="1:7" x14ac:dyDescent="0.35">
      <c r="G12" s="44">
        <f>SUM(D2:D6)</f>
        <v>3083</v>
      </c>
    </row>
  </sheetData>
  <mergeCells count="12">
    <mergeCell ref="A1:C1"/>
    <mergeCell ref="D1:G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3E3-6AC3-40E7-909A-3F6955E213F3}">
  <dimension ref="A1:H6"/>
  <sheetViews>
    <sheetView workbookViewId="0">
      <selection activeCell="C10" sqref="C10"/>
    </sheetView>
  </sheetViews>
  <sheetFormatPr defaultRowHeight="14.5" x14ac:dyDescent="0.35"/>
  <sheetData>
    <row r="1" spans="1:8" x14ac:dyDescent="0.35">
      <c r="A1" s="34" t="s">
        <v>60</v>
      </c>
      <c r="B1" s="35"/>
      <c r="C1" s="36">
        <v>2006</v>
      </c>
      <c r="D1" s="37"/>
      <c r="E1" s="2">
        <v>2010</v>
      </c>
      <c r="F1" s="2">
        <v>2014</v>
      </c>
      <c r="G1" s="2">
        <v>2018</v>
      </c>
      <c r="H1" s="1"/>
    </row>
    <row r="2" spans="1:8" ht="27" x14ac:dyDescent="0.35">
      <c r="A2" s="28" t="s">
        <v>1</v>
      </c>
      <c r="B2" s="29"/>
      <c r="C2" s="30" t="s">
        <v>6</v>
      </c>
      <c r="D2" s="31"/>
      <c r="E2" s="3" t="s">
        <v>7</v>
      </c>
      <c r="F2" s="3" t="s">
        <v>8</v>
      </c>
      <c r="G2" s="3" t="s">
        <v>9</v>
      </c>
      <c r="H2" s="1"/>
    </row>
    <row r="3" spans="1:8" ht="40.5" x14ac:dyDescent="0.35">
      <c r="A3" s="28" t="s">
        <v>2</v>
      </c>
      <c r="B3" s="29"/>
      <c r="C3" s="30" t="s">
        <v>10</v>
      </c>
      <c r="D3" s="31"/>
      <c r="E3" s="3" t="s">
        <v>11</v>
      </c>
      <c r="F3" s="3" t="s">
        <v>12</v>
      </c>
      <c r="G3" s="3" t="s">
        <v>13</v>
      </c>
      <c r="H3" s="1"/>
    </row>
    <row r="4" spans="1:8" ht="40.5" x14ac:dyDescent="0.35">
      <c r="A4" s="28" t="s">
        <v>3</v>
      </c>
      <c r="B4" s="29"/>
      <c r="C4" s="30" t="s">
        <v>14</v>
      </c>
      <c r="D4" s="31"/>
      <c r="E4" s="3" t="s">
        <v>15</v>
      </c>
      <c r="F4" s="3" t="s">
        <v>16</v>
      </c>
      <c r="G4" s="3" t="s">
        <v>17</v>
      </c>
      <c r="H4" s="1"/>
    </row>
    <row r="5" spans="1:8" ht="27" x14ac:dyDescent="0.35">
      <c r="A5" s="28" t="s">
        <v>4</v>
      </c>
      <c r="B5" s="29"/>
      <c r="C5" s="30" t="s">
        <v>18</v>
      </c>
      <c r="D5" s="31"/>
      <c r="E5" s="3" t="s">
        <v>19</v>
      </c>
      <c r="F5" s="3" t="s">
        <v>20</v>
      </c>
      <c r="G5" s="3" t="s">
        <v>21</v>
      </c>
      <c r="H5" s="1"/>
    </row>
    <row r="6" spans="1:8" ht="27" x14ac:dyDescent="0.35">
      <c r="A6" s="28" t="s">
        <v>5</v>
      </c>
      <c r="B6" s="29"/>
      <c r="C6" s="32">
        <v>0</v>
      </c>
      <c r="D6" s="33"/>
      <c r="E6" s="3" t="s">
        <v>22</v>
      </c>
      <c r="F6" s="3" t="s">
        <v>23</v>
      </c>
      <c r="G6" s="3" t="s">
        <v>24</v>
      </c>
      <c r="H6" s="1"/>
    </row>
  </sheetData>
  <mergeCells count="12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784E-370D-4BBD-817D-A49FC18529D2}">
  <dimension ref="A1:G8"/>
  <sheetViews>
    <sheetView tabSelected="1" workbookViewId="0">
      <selection activeCell="C2" sqref="C2:C7"/>
    </sheetView>
  </sheetViews>
  <sheetFormatPr defaultRowHeight="14.5" x14ac:dyDescent="0.35"/>
  <cols>
    <col min="3" max="3" width="15.36328125" customWidth="1"/>
    <col min="4" max="4" width="14.26953125" customWidth="1"/>
    <col min="5" max="5" width="14.81640625" customWidth="1"/>
    <col min="6" max="6" width="16.1796875" customWidth="1"/>
    <col min="7" max="7" width="10.7265625" customWidth="1"/>
  </cols>
  <sheetData>
    <row r="1" spans="1:7" ht="98" x14ac:dyDescent="0.35">
      <c r="A1" s="40" t="s">
        <v>25</v>
      </c>
      <c r="B1" s="41"/>
      <c r="C1" s="4" t="s">
        <v>26</v>
      </c>
      <c r="D1" s="5" t="s">
        <v>27</v>
      </c>
      <c r="E1" s="4" t="s">
        <v>28</v>
      </c>
      <c r="F1" s="4" t="s">
        <v>29</v>
      </c>
      <c r="G1" s="4" t="s">
        <v>30</v>
      </c>
    </row>
    <row r="2" spans="1:7" x14ac:dyDescent="0.35">
      <c r="A2" s="38" t="s">
        <v>31</v>
      </c>
      <c r="B2" s="39"/>
      <c r="C2" s="6">
        <v>4237</v>
      </c>
      <c r="D2" s="6">
        <v>20576</v>
      </c>
      <c r="E2" s="6">
        <v>4258</v>
      </c>
      <c r="F2" s="6">
        <v>7688</v>
      </c>
      <c r="G2" s="6">
        <v>14024</v>
      </c>
    </row>
    <row r="3" spans="1:7" ht="29" x14ac:dyDescent="0.35">
      <c r="A3" s="42" t="s">
        <v>32</v>
      </c>
      <c r="B3" s="43"/>
      <c r="C3" s="7">
        <v>74619</v>
      </c>
      <c r="D3" s="8" t="s">
        <v>33</v>
      </c>
      <c r="E3" s="7">
        <v>71160</v>
      </c>
      <c r="F3" s="8" t="s">
        <v>34</v>
      </c>
      <c r="G3" s="8" t="s">
        <v>35</v>
      </c>
    </row>
    <row r="4" spans="1:7" x14ac:dyDescent="0.35">
      <c r="A4" s="38" t="s">
        <v>36</v>
      </c>
      <c r="B4" s="39"/>
      <c r="C4" s="6">
        <v>12462</v>
      </c>
      <c r="D4" s="6">
        <v>64570</v>
      </c>
      <c r="E4" s="6">
        <v>13213</v>
      </c>
      <c r="F4" s="6">
        <v>24663</v>
      </c>
      <c r="G4" s="6">
        <v>41800</v>
      </c>
    </row>
    <row r="5" spans="1:7" x14ac:dyDescent="0.35">
      <c r="A5" s="42" t="s">
        <v>37</v>
      </c>
      <c r="B5" s="43"/>
      <c r="C5" s="7">
        <v>1749</v>
      </c>
      <c r="D5" s="7">
        <v>7565</v>
      </c>
      <c r="E5" s="7">
        <v>1069</v>
      </c>
      <c r="F5" s="7">
        <v>2059</v>
      </c>
      <c r="G5" s="7">
        <v>11594</v>
      </c>
    </row>
    <row r="6" spans="1:7" x14ac:dyDescent="0.35">
      <c r="A6" s="38" t="s">
        <v>38</v>
      </c>
      <c r="B6" s="39"/>
      <c r="C6" s="9">
        <v>315</v>
      </c>
      <c r="D6" s="6">
        <v>1339</v>
      </c>
      <c r="E6" s="10" t="s">
        <v>39</v>
      </c>
      <c r="F6" s="10" t="s">
        <v>39</v>
      </c>
      <c r="G6" s="9">
        <v>595</v>
      </c>
    </row>
    <row r="7" spans="1:7" x14ac:dyDescent="0.35">
      <c r="C7" s="45">
        <f>SUM(C2:C6)</f>
        <v>93382</v>
      </c>
      <c r="D7" s="45">
        <f>SUM(D2:D6)</f>
        <v>94050</v>
      </c>
      <c r="F7" s="45">
        <f>SUM(F2:F6)</f>
        <v>34410</v>
      </c>
    </row>
    <row r="8" spans="1:7" x14ac:dyDescent="0.35">
      <c r="G8" s="45">
        <f>SUM(G2:G7)</f>
        <v>68013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1922-3596-4256-B5D5-EFE3915C599F}">
  <dimension ref="A1:A20"/>
  <sheetViews>
    <sheetView workbookViewId="0">
      <selection activeCell="H12" sqref="H12"/>
    </sheetView>
  </sheetViews>
  <sheetFormatPr defaultRowHeight="14.5" x14ac:dyDescent="0.35"/>
  <cols>
    <col min="1" max="1" width="20.08984375" customWidth="1"/>
  </cols>
  <sheetData>
    <row r="1" spans="1:1" x14ac:dyDescent="0.35">
      <c r="A1" s="11" t="s">
        <v>40</v>
      </c>
    </row>
    <row r="2" spans="1:1" x14ac:dyDescent="0.35">
      <c r="A2" s="12" t="s">
        <v>41</v>
      </c>
    </row>
    <row r="3" spans="1:1" x14ac:dyDescent="0.35">
      <c r="A3" s="12" t="s">
        <v>42</v>
      </c>
    </row>
    <row r="4" spans="1:1" x14ac:dyDescent="0.35">
      <c r="A4" s="12" t="s">
        <v>43</v>
      </c>
    </row>
    <row r="5" spans="1:1" x14ac:dyDescent="0.35">
      <c r="A5" s="12" t="s">
        <v>44</v>
      </c>
    </row>
    <row r="6" spans="1:1" x14ac:dyDescent="0.35">
      <c r="A6" s="12" t="s">
        <v>45</v>
      </c>
    </row>
    <row r="7" spans="1:1" x14ac:dyDescent="0.35">
      <c r="A7" s="12" t="s">
        <v>46</v>
      </c>
    </row>
    <row r="8" spans="1:1" x14ac:dyDescent="0.35">
      <c r="A8" s="12" t="s">
        <v>47</v>
      </c>
    </row>
    <row r="9" spans="1:1" x14ac:dyDescent="0.35">
      <c r="A9" s="12" t="s">
        <v>48</v>
      </c>
    </row>
    <row r="10" spans="1:1" x14ac:dyDescent="0.35">
      <c r="A10" s="13" t="s">
        <v>49</v>
      </c>
    </row>
    <row r="11" spans="1:1" x14ac:dyDescent="0.35">
      <c r="A11" s="12" t="s">
        <v>50</v>
      </c>
    </row>
    <row r="12" spans="1:1" x14ac:dyDescent="0.35">
      <c r="A12" s="12" t="s">
        <v>51</v>
      </c>
    </row>
    <row r="13" spans="1:1" x14ac:dyDescent="0.35">
      <c r="A13" s="12" t="s">
        <v>52</v>
      </c>
    </row>
    <row r="14" spans="1:1" x14ac:dyDescent="0.35">
      <c r="A14" s="12" t="s">
        <v>53</v>
      </c>
    </row>
    <row r="15" spans="1:1" x14ac:dyDescent="0.35">
      <c r="A15" s="12" t="s">
        <v>54</v>
      </c>
    </row>
    <row r="16" spans="1:1" x14ac:dyDescent="0.35">
      <c r="A16" s="12" t="s">
        <v>55</v>
      </c>
    </row>
    <row r="17" spans="1:1" x14ac:dyDescent="0.35">
      <c r="A17" s="12" t="s">
        <v>56</v>
      </c>
    </row>
    <row r="18" spans="1:1" x14ac:dyDescent="0.35">
      <c r="A18" s="12" t="s">
        <v>57</v>
      </c>
    </row>
    <row r="19" spans="1:1" ht="29" x14ac:dyDescent="0.35">
      <c r="A19" s="12" t="s">
        <v>58</v>
      </c>
    </row>
    <row r="20" spans="1:1" ht="29" x14ac:dyDescent="0.35">
      <c r="A20" s="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Yearwise</vt:lpstr>
      <vt:lpstr>Total Area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2024-11-20T20:23:52Z</dcterms:created>
  <dcterms:modified xsi:type="dcterms:W3CDTF">2024-11-25T22:13:26Z</dcterms:modified>
</cp:coreProperties>
</file>