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Files\"/>
    </mc:Choice>
  </mc:AlternateContent>
  <xr:revisionPtr revIDLastSave="0" documentId="13_ncr:1_{FE6D7B7B-9A2D-4428-BE4A-BD3385392295}" xr6:coauthVersionLast="47" xr6:coauthVersionMax="47" xr10:uidLastSave="{00000000-0000-0000-0000-000000000000}"/>
  <bookViews>
    <workbookView xWindow="-110" yWindow="-110" windowWidth="19420" windowHeight="10300" xr2:uid="{8BD77C52-1C62-4602-84D6-B5063ADD3F9D}"/>
  </bookViews>
  <sheets>
    <sheet name="1Sample_t_Ex1" sheetId="2" r:id="rId1"/>
    <sheet name="1Sample_t_Ex2" sheetId="1" r:id="rId2"/>
    <sheet name="2Sample_t" sheetId="3" r:id="rId3"/>
    <sheet name="Paired_t" sheetId="4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'1Sample_t_Ex2'!#REF!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2" i="2"/>
  <c r="E11" i="2"/>
  <c r="E10" i="2"/>
  <c r="E9" i="2"/>
  <c r="E8" i="2"/>
</calcChain>
</file>

<file path=xl/sharedStrings.xml><?xml version="1.0" encoding="utf-8"?>
<sst xmlns="http://schemas.openxmlformats.org/spreadsheetml/2006/main" count="40" uniqueCount="39">
  <si>
    <t>Sample No</t>
  </si>
  <si>
    <t>National Health Bureau states that the average height of an 18 year old girl is 66.5 inches</t>
  </si>
  <si>
    <t>Height (in inches)</t>
  </si>
  <si>
    <t>A sample of 12 girls was taken in a small town and their heghts were measured.</t>
  </si>
  <si>
    <t>Sample Mean (x-bar)</t>
  </si>
  <si>
    <t>Sample Size (n)</t>
  </si>
  <si>
    <r>
      <t>Sample Std Deviation(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</si>
  <si>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Degrees of freedom (df = n-1)</t>
  </si>
  <si>
    <r>
      <t>Hypothesized Mean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)</t>
    </r>
  </si>
  <si>
    <t>t-statistic</t>
  </si>
  <si>
    <t>P-Value</t>
  </si>
  <si>
    <r>
      <t>t=(xbar-</t>
    </r>
    <r>
      <rPr>
        <sz val="11"/>
        <color theme="1"/>
        <rFont val="Calibri"/>
        <family val="2"/>
      </rPr>
      <t>μ)/SE of mean</t>
    </r>
  </si>
  <si>
    <t>Std Error(SE) of Mean (SE=StdDev/Sqrt(n))</t>
  </si>
  <si>
    <t xml:space="preserve">Check </t>
  </si>
  <si>
    <t>(i) whether the sample height is significantly different from the national average</t>
  </si>
  <si>
    <t>(ii) whether the sample height is significantly higher than the national average</t>
  </si>
  <si>
    <t>Suppose a manufacturer of printers for personal computers wants to advertise that the mean number of characters printed is 1 million characters before the printhead fails</t>
  </si>
  <si>
    <t>The manufacturer believes that the printers can print &gt;1 million characters before the printhead fails</t>
  </si>
  <si>
    <t>The manufacturer tests 15 randomly selected printheads and records the number of characters printed until failure for each.</t>
  </si>
  <si>
    <t>Find out if the manufacturer can advertise that the mean number of characters that can be prinnted is 1 million characters before the printhead fails</t>
  </si>
  <si>
    <t>Printed characters 
(in million)</t>
  </si>
  <si>
    <t>Boys</t>
  </si>
  <si>
    <t>Height (in cms) of boys and girls in a class is recorded below</t>
  </si>
  <si>
    <t>Girls</t>
  </si>
  <si>
    <t>Find out if the height of girls and boys are significantly different from each other</t>
  </si>
  <si>
    <t>First, test for variances</t>
  </si>
  <si>
    <t>Then test for means</t>
  </si>
  <si>
    <t>Student</t>
  </si>
  <si>
    <t>Marks-Before</t>
  </si>
  <si>
    <t>Marks-After</t>
  </si>
  <si>
    <t>The marks scored by students in an IQ test before and after receiving training is given below</t>
  </si>
  <si>
    <t>Test whether the change in mean marks after the training was significantly different from the mean marks scored before training</t>
  </si>
  <si>
    <t>alpha(type1 error)</t>
  </si>
  <si>
    <t>Inference</t>
  </si>
  <si>
    <t>(i) Since P Value is lessthan alpha, we conclude that the sample height is significantly different from the national average</t>
  </si>
  <si>
    <t>Alternate Hypothesis: The sample height is signficantly different from the national average</t>
  </si>
  <si>
    <t>Null Hypothesis: The sample height is not signficantly different from the national average</t>
  </si>
  <si>
    <t>Decision Criteria:
If P Value is lessthan alpha, reject Null Hypothesis and accept alternate hypothesis
If P Value is greaterthan or equal to alpha, accept the Null Hypothesis</t>
  </si>
  <si>
    <t>(ii) Since P Value is lessthan alpha, we conclude that the sample height is significantly higher than the national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</si>
</sst>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2D7D-16B2-409D-8AC8-C26A7563F6E3}">
  <dimension ref="A1:J22"/>
  <sheetViews>
    <sheetView tabSelected="1" topLeftCell="A3" zoomScale="86" zoomScaleNormal="86" workbookViewId="0">
      <selection activeCell="A10" sqref="A10"/>
    </sheetView>
  </sheetViews>
  <sheetFormatPr defaultColWidth="8.81640625" defaultRowHeight="14.5" x14ac:dyDescent="0.35"/>
  <cols>
    <col min="1" max="1" width="68.6328125" bestFit="1" customWidth="1"/>
    <col min="2" max="2" width="9.1796875" bestFit="1" customWidth="1"/>
    <col min="4" max="4" width="32.453125" bestFit="1" customWidth="1"/>
    <col min="7" max="7" width="72.1796875" bestFit="1" customWidth="1"/>
    <col min="10" max="10" width="17.6328125" bestFit="1" customWidth="1"/>
  </cols>
  <sheetData>
    <row r="1" spans="1:10" x14ac:dyDescent="0.35">
      <c r="A1" t="s">
        <v>1</v>
      </c>
    </row>
    <row r="2" spans="1:10" x14ac:dyDescent="0.35">
      <c r="A2" t="s">
        <v>3</v>
      </c>
    </row>
    <row r="3" spans="1:10" x14ac:dyDescent="0.35">
      <c r="A3" t="s">
        <v>13</v>
      </c>
    </row>
    <row r="4" spans="1:10" x14ac:dyDescent="0.35">
      <c r="A4" t="s">
        <v>14</v>
      </c>
      <c r="G4" t="s">
        <v>36</v>
      </c>
    </row>
    <row r="5" spans="1:10" x14ac:dyDescent="0.35">
      <c r="A5" t="s">
        <v>15</v>
      </c>
      <c r="G5" t="s">
        <v>35</v>
      </c>
    </row>
    <row r="6" spans="1:10" ht="43.5" x14ac:dyDescent="0.35">
      <c r="D6" t="s">
        <v>32</v>
      </c>
      <c r="E6">
        <v>0.05</v>
      </c>
      <c r="G6" s="4" t="s">
        <v>37</v>
      </c>
    </row>
    <row r="7" spans="1:10" ht="29" x14ac:dyDescent="0.35">
      <c r="A7" s="3" t="s">
        <v>0</v>
      </c>
      <c r="B7" s="3" t="s">
        <v>2</v>
      </c>
    </row>
    <row r="8" spans="1:10" x14ac:dyDescent="0.35">
      <c r="A8" s="2">
        <v>1</v>
      </c>
      <c r="B8" s="2">
        <v>65.78331</v>
      </c>
      <c r="D8" t="s">
        <v>4</v>
      </c>
      <c r="E8">
        <f>AVERAGE(B8:B19)</f>
        <v>68.334358333333341</v>
      </c>
    </row>
    <row r="9" spans="1:10" x14ac:dyDescent="0.35">
      <c r="A9" s="2">
        <v>2</v>
      </c>
      <c r="B9" s="2">
        <v>71.515209999999996</v>
      </c>
      <c r="D9" t="s">
        <v>6</v>
      </c>
      <c r="E9">
        <f>STDEV(B8:B19)</f>
        <v>1.6429406901751915</v>
      </c>
    </row>
    <row r="10" spans="1:10" x14ac:dyDescent="0.35">
      <c r="A10" s="2">
        <v>3</v>
      </c>
      <c r="B10" s="2">
        <v>69.398740000000004</v>
      </c>
      <c r="D10" t="s">
        <v>5</v>
      </c>
      <c r="E10">
        <f>COUNT(B8:B19)</f>
        <v>12</v>
      </c>
    </row>
    <row r="11" spans="1:10" x14ac:dyDescent="0.35">
      <c r="A11" s="2">
        <v>4</v>
      </c>
      <c r="B11" s="2">
        <v>68.2166</v>
      </c>
      <c r="D11" t="s">
        <v>12</v>
      </c>
      <c r="E11">
        <f>E9/SQRT(E10)</f>
        <v>0.47427612486761822</v>
      </c>
    </row>
    <row r="12" spans="1:10" x14ac:dyDescent="0.35">
      <c r="A12" s="2">
        <v>5</v>
      </c>
      <c r="B12" s="2">
        <v>67.787809999999993</v>
      </c>
      <c r="D12" t="s">
        <v>7</v>
      </c>
      <c r="E12">
        <f>E10-1</f>
        <v>11</v>
      </c>
    </row>
    <row r="13" spans="1:10" x14ac:dyDescent="0.35">
      <c r="A13" s="2">
        <v>6</v>
      </c>
      <c r="B13" s="2">
        <v>68.697839999999999</v>
      </c>
      <c r="D13" t="s">
        <v>8</v>
      </c>
      <c r="E13">
        <v>66.5</v>
      </c>
    </row>
    <row r="14" spans="1:10" x14ac:dyDescent="0.35">
      <c r="A14" s="2">
        <v>7</v>
      </c>
      <c r="B14" s="2">
        <v>69.802040000000005</v>
      </c>
    </row>
    <row r="15" spans="1:10" x14ac:dyDescent="0.35">
      <c r="A15" s="2">
        <v>8</v>
      </c>
      <c r="B15" s="2">
        <v>70.014719999999997</v>
      </c>
      <c r="D15" t="s">
        <v>9</v>
      </c>
      <c r="E15">
        <f>(E8-E13)/E11</f>
        <v>3.8677011916746906</v>
      </c>
      <c r="J15" t="s">
        <v>11</v>
      </c>
    </row>
    <row r="16" spans="1:10" x14ac:dyDescent="0.35">
      <c r="A16" s="2">
        <v>9</v>
      </c>
      <c r="B16" s="2">
        <v>67.902649999999994</v>
      </c>
      <c r="D16" t="s">
        <v>10</v>
      </c>
      <c r="E16">
        <f>TDIST(E15,E12,2)</f>
        <v>2.6182925128733327E-3</v>
      </c>
    </row>
    <row r="17" spans="1:5" x14ac:dyDescent="0.35">
      <c r="A17" s="2">
        <v>10</v>
      </c>
      <c r="B17" s="2">
        <v>66.782359999999997</v>
      </c>
      <c r="E17">
        <f>TDIST(E15,E12,1)</f>
        <v>1.3091462564366664E-3</v>
      </c>
    </row>
    <row r="18" spans="1:5" x14ac:dyDescent="0.35">
      <c r="A18" s="2">
        <v>11</v>
      </c>
      <c r="B18" s="2">
        <v>66.487690000000001</v>
      </c>
    </row>
    <row r="19" spans="1:5" x14ac:dyDescent="0.35">
      <c r="A19" s="2">
        <v>12</v>
      </c>
      <c r="B19" s="2">
        <v>67.623329999999996</v>
      </c>
    </row>
    <row r="20" spans="1:5" x14ac:dyDescent="0.35">
      <c r="A20" s="2"/>
      <c r="B20" s="2"/>
      <c r="D20" t="s">
        <v>33</v>
      </c>
    </row>
    <row r="21" spans="1:5" x14ac:dyDescent="0.35">
      <c r="D21" t="s">
        <v>34</v>
      </c>
    </row>
    <row r="22" spans="1:5" x14ac:dyDescent="0.35">
      <c r="D2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A57A-543F-4173-A59D-018D95AC911F}">
  <dimension ref="A1:B21"/>
  <sheetViews>
    <sheetView zoomScale="80" zoomScaleNormal="80" workbookViewId="0">
      <selection activeCell="A6" sqref="A6"/>
    </sheetView>
  </sheetViews>
  <sheetFormatPr defaultColWidth="8.81640625" defaultRowHeight="14.5" x14ac:dyDescent="0.35"/>
  <cols>
    <col min="1" max="1" width="132.36328125" bestFit="1" customWidth="1"/>
    <col min="2" max="2" width="15.36328125" bestFit="1" customWidth="1"/>
  </cols>
  <sheetData>
    <row r="1" spans="1:2" x14ac:dyDescent="0.35">
      <c r="A1" t="s">
        <v>16</v>
      </c>
    </row>
    <row r="2" spans="1:2" x14ac:dyDescent="0.35">
      <c r="A2" t="s">
        <v>17</v>
      </c>
    </row>
    <row r="3" spans="1:2" x14ac:dyDescent="0.35">
      <c r="A3" t="s">
        <v>18</v>
      </c>
    </row>
    <row r="4" spans="1:2" x14ac:dyDescent="0.35">
      <c r="A4" t="s">
        <v>19</v>
      </c>
    </row>
    <row r="6" spans="1:2" ht="43.5" x14ac:dyDescent="0.35">
      <c r="A6" s="3" t="s">
        <v>0</v>
      </c>
      <c r="B6" s="3" t="s">
        <v>20</v>
      </c>
    </row>
    <row r="7" spans="1:2" x14ac:dyDescent="0.35">
      <c r="A7" s="2">
        <v>1</v>
      </c>
      <c r="B7" s="2">
        <v>1.1299999999999999</v>
      </c>
    </row>
    <row r="8" spans="1:2" x14ac:dyDescent="0.35">
      <c r="A8" s="2">
        <v>2</v>
      </c>
      <c r="B8" s="2">
        <v>1.55</v>
      </c>
    </row>
    <row r="9" spans="1:2" x14ac:dyDescent="0.35">
      <c r="A9" s="2">
        <v>3</v>
      </c>
      <c r="B9" s="2">
        <v>1.43</v>
      </c>
    </row>
    <row r="10" spans="1:2" x14ac:dyDescent="0.35">
      <c r="A10" s="2">
        <v>4</v>
      </c>
      <c r="B10" s="2">
        <v>0.92</v>
      </c>
    </row>
    <row r="11" spans="1:2" x14ac:dyDescent="0.35">
      <c r="A11" s="2">
        <v>5</v>
      </c>
      <c r="B11" s="2">
        <v>1.25</v>
      </c>
    </row>
    <row r="12" spans="1:2" x14ac:dyDescent="0.35">
      <c r="A12" s="2">
        <v>6</v>
      </c>
      <c r="B12" s="2">
        <v>1.36</v>
      </c>
    </row>
    <row r="13" spans="1:2" x14ac:dyDescent="0.35">
      <c r="A13" s="2">
        <v>7</v>
      </c>
      <c r="B13" s="2">
        <v>1.32</v>
      </c>
    </row>
    <row r="14" spans="1:2" x14ac:dyDescent="0.35">
      <c r="A14" s="2">
        <v>8</v>
      </c>
      <c r="B14" s="2">
        <v>0.85</v>
      </c>
    </row>
    <row r="15" spans="1:2" x14ac:dyDescent="0.35">
      <c r="A15" s="2">
        <v>9</v>
      </c>
      <c r="B15" s="2">
        <v>1.07</v>
      </c>
    </row>
    <row r="16" spans="1:2" x14ac:dyDescent="0.35">
      <c r="A16" s="2">
        <v>10</v>
      </c>
      <c r="B16" s="2">
        <v>1.48</v>
      </c>
    </row>
    <row r="17" spans="1:2" x14ac:dyDescent="0.35">
      <c r="A17" s="2">
        <v>11</v>
      </c>
      <c r="B17" s="2">
        <v>1.2</v>
      </c>
    </row>
    <row r="18" spans="1:2" x14ac:dyDescent="0.35">
      <c r="A18" s="2">
        <v>12</v>
      </c>
      <c r="B18" s="2">
        <v>1.33</v>
      </c>
    </row>
    <row r="19" spans="1:2" x14ac:dyDescent="0.35">
      <c r="A19" s="2">
        <v>13</v>
      </c>
      <c r="B19" s="2">
        <v>1.18</v>
      </c>
    </row>
    <row r="20" spans="1:2" x14ac:dyDescent="0.35">
      <c r="A20" s="2">
        <v>14</v>
      </c>
      <c r="B20" s="2">
        <v>1.22</v>
      </c>
    </row>
    <row r="21" spans="1:2" x14ac:dyDescent="0.35">
      <c r="A21" s="2">
        <v>15</v>
      </c>
      <c r="B21" s="2">
        <v>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F7ED-EDD7-44E3-9059-D3EA12C62B78}">
  <dimension ref="A1:D15"/>
  <sheetViews>
    <sheetView workbookViewId="0">
      <selection activeCell="D8" sqref="D8"/>
    </sheetView>
  </sheetViews>
  <sheetFormatPr defaultColWidth="8.81640625" defaultRowHeight="14.5" x14ac:dyDescent="0.35"/>
  <sheetData>
    <row r="1" spans="1:4" x14ac:dyDescent="0.35">
      <c r="A1" t="s">
        <v>22</v>
      </c>
    </row>
    <row r="2" spans="1:4" x14ac:dyDescent="0.35">
      <c r="A2" t="s">
        <v>24</v>
      </c>
    </row>
    <row r="5" spans="1:4" x14ac:dyDescent="0.35">
      <c r="A5" s="1" t="s">
        <v>21</v>
      </c>
      <c r="B5" s="1" t="s">
        <v>23</v>
      </c>
    </row>
    <row r="6" spans="1:4" x14ac:dyDescent="0.35">
      <c r="A6" s="2">
        <v>150</v>
      </c>
      <c r="B6" s="2">
        <v>140</v>
      </c>
      <c r="D6" t="s">
        <v>25</v>
      </c>
    </row>
    <row r="7" spans="1:4" x14ac:dyDescent="0.35">
      <c r="A7" s="2">
        <v>145</v>
      </c>
      <c r="B7" s="2">
        <v>132</v>
      </c>
      <c r="D7" t="s">
        <v>26</v>
      </c>
    </row>
    <row r="8" spans="1:4" x14ac:dyDescent="0.35">
      <c r="A8" s="2">
        <v>146</v>
      </c>
      <c r="B8" s="2">
        <v>139</v>
      </c>
    </row>
    <row r="9" spans="1:4" x14ac:dyDescent="0.35">
      <c r="A9" s="2">
        <v>135</v>
      </c>
      <c r="B9" s="2">
        <v>141</v>
      </c>
    </row>
    <row r="10" spans="1:4" x14ac:dyDescent="0.35">
      <c r="A10" s="2">
        <v>151</v>
      </c>
      <c r="B10" s="2">
        <v>145</v>
      </c>
    </row>
    <row r="11" spans="1:4" x14ac:dyDescent="0.35">
      <c r="A11" s="2">
        <v>160</v>
      </c>
      <c r="B11" s="2">
        <v>151</v>
      </c>
    </row>
    <row r="12" spans="1:4" x14ac:dyDescent="0.35">
      <c r="A12" s="2">
        <v>148</v>
      </c>
      <c r="B12" s="2">
        <v>146</v>
      </c>
    </row>
    <row r="13" spans="1:4" x14ac:dyDescent="0.35">
      <c r="A13" s="2">
        <v>149</v>
      </c>
      <c r="B13" s="2">
        <v>147</v>
      </c>
    </row>
    <row r="14" spans="1:4" x14ac:dyDescent="0.35">
      <c r="A14" s="2">
        <v>155</v>
      </c>
      <c r="B14" s="2">
        <v>140</v>
      </c>
    </row>
    <row r="15" spans="1:4" x14ac:dyDescent="0.35">
      <c r="A15" s="2">
        <v>152</v>
      </c>
      <c r="B15" s="2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4A0E-0CD5-4E12-A8CF-46B977D867A6}">
  <dimension ref="A1:C14"/>
  <sheetViews>
    <sheetView workbookViewId="0">
      <selection activeCell="G8" sqref="G8"/>
    </sheetView>
  </sheetViews>
  <sheetFormatPr defaultColWidth="8.81640625" defaultRowHeight="14.5" x14ac:dyDescent="0.35"/>
  <sheetData>
    <row r="1" spans="1:3" x14ac:dyDescent="0.35">
      <c r="A1" t="s">
        <v>30</v>
      </c>
    </row>
    <row r="2" spans="1:3" x14ac:dyDescent="0.35">
      <c r="A2" t="s">
        <v>31</v>
      </c>
    </row>
    <row r="4" spans="1:3" ht="29" x14ac:dyDescent="0.35">
      <c r="A4" s="3" t="s">
        <v>27</v>
      </c>
      <c r="B4" s="3" t="s">
        <v>28</v>
      </c>
      <c r="C4" s="3" t="s">
        <v>29</v>
      </c>
    </row>
    <row r="5" spans="1:3" x14ac:dyDescent="0.35">
      <c r="A5" s="2">
        <v>1</v>
      </c>
      <c r="B5" s="2">
        <v>21</v>
      </c>
      <c r="C5" s="2">
        <v>20</v>
      </c>
    </row>
    <row r="6" spans="1:3" x14ac:dyDescent="0.35">
      <c r="A6" s="2">
        <v>2</v>
      </c>
      <c r="B6" s="2">
        <v>20</v>
      </c>
      <c r="C6" s="2">
        <v>19</v>
      </c>
    </row>
    <row r="7" spans="1:3" x14ac:dyDescent="0.35">
      <c r="A7" s="2">
        <v>3</v>
      </c>
      <c r="B7" s="2">
        <v>23</v>
      </c>
      <c r="C7" s="2">
        <v>22</v>
      </c>
    </row>
    <row r="8" spans="1:3" x14ac:dyDescent="0.35">
      <c r="A8" s="2">
        <v>4</v>
      </c>
      <c r="B8" s="2">
        <v>24</v>
      </c>
      <c r="C8" s="2">
        <v>20</v>
      </c>
    </row>
    <row r="9" spans="1:3" x14ac:dyDescent="0.35">
      <c r="A9" s="2">
        <v>5</v>
      </c>
      <c r="B9" s="2">
        <v>19</v>
      </c>
      <c r="C9" s="2">
        <v>19</v>
      </c>
    </row>
    <row r="10" spans="1:3" x14ac:dyDescent="0.35">
      <c r="A10" s="2">
        <v>6</v>
      </c>
      <c r="B10" s="2">
        <v>20</v>
      </c>
      <c r="C10" s="2">
        <v>20</v>
      </c>
    </row>
    <row r="11" spans="1:3" x14ac:dyDescent="0.35">
      <c r="A11" s="2">
        <v>7</v>
      </c>
      <c r="B11" s="2">
        <v>17</v>
      </c>
      <c r="C11" s="2">
        <v>18</v>
      </c>
    </row>
    <row r="12" spans="1:3" x14ac:dyDescent="0.35">
      <c r="A12" s="2">
        <v>8</v>
      </c>
      <c r="B12" s="2">
        <v>22</v>
      </c>
      <c r="C12" s="2">
        <v>21</v>
      </c>
    </row>
    <row r="13" spans="1:3" x14ac:dyDescent="0.35">
      <c r="A13" s="2">
        <v>9</v>
      </c>
      <c r="B13" s="2">
        <v>23</v>
      </c>
      <c r="C13" s="2">
        <v>20</v>
      </c>
    </row>
    <row r="14" spans="1:3" x14ac:dyDescent="0.35">
      <c r="A14" s="2">
        <v>10</v>
      </c>
      <c r="B14" s="2">
        <v>25</v>
      </c>
      <c r="C14" s="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1Sample_t_Ex1</vt:lpstr>
      <vt:lpstr>1Sample_t_Ex2</vt:lpstr>
      <vt:lpstr>2Sample_t</vt:lpstr>
      <vt:lpstr>Paired_t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Thejasvi TV</dc:creator>
  <cp:lastModifiedBy>Vasanthakumar M</cp:lastModifiedBy>
  <dcterms:created xsi:type="dcterms:W3CDTF">2024-06-28T09:16:12Z</dcterms:created>
  <dcterms:modified xsi:type="dcterms:W3CDTF">2024-12-12T16:55:06Z</dcterms:modified>
</cp:coreProperties>
</file>