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E0B31265-C93B-42F1-9B88-463FE6071405}" xr6:coauthVersionLast="47" xr6:coauthVersionMax="47" xr10:uidLastSave="{00000000-0000-0000-0000-000000000000}"/>
  <bookViews>
    <workbookView xWindow="1284" yWindow="3084" windowWidth="17280" windowHeight="9960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2" i="2"/>
  <c r="D3" i="1" a="1"/>
  <c r="D3" i="1" s="1"/>
  <c r="D4" i="1" a="1"/>
  <c r="D4" i="1" s="1"/>
  <c r="D5" i="1" a="1"/>
  <c r="D5" i="1"/>
  <c r="D6" i="1" a="1"/>
  <c r="D6" i="1"/>
  <c r="D7" i="1" a="1"/>
  <c r="D7" i="1" s="1"/>
  <c r="D8" i="1" a="1"/>
  <c r="D8" i="1"/>
  <c r="D9" i="1" a="1"/>
  <c r="D9" i="1"/>
  <c r="D10" i="1" a="1"/>
  <c r="D10" i="1" s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 s="1"/>
  <c r="D20" i="1" a="1"/>
  <c r="D20" i="1" s="1"/>
  <c r="D21" i="1" a="1"/>
  <c r="D21" i="1"/>
  <c r="D22" i="1" a="1"/>
  <c r="D22" i="1"/>
  <c r="D23" i="1" a="1"/>
  <c r="D23" i="1" s="1"/>
  <c r="D24" i="1" a="1"/>
  <c r="D24" i="1"/>
  <c r="D25" i="1" a="1"/>
  <c r="D25" i="1"/>
  <c r="D26" i="1" a="1"/>
  <c r="D26" i="1" s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 s="1"/>
  <c r="D36" i="1" a="1"/>
  <c r="D36" i="1" s="1"/>
  <c r="D37" i="1" a="1"/>
  <c r="D37" i="1"/>
  <c r="D38" i="1" a="1"/>
  <c r="D38" i="1"/>
  <c r="D39" i="1" a="1"/>
  <c r="D39" i="1" s="1"/>
  <c r="D40" i="1" a="1"/>
  <c r="D40" i="1"/>
  <c r="D41" i="1" a="1"/>
  <c r="D41" i="1"/>
  <c r="D42" i="1" a="1"/>
  <c r="D42" i="1" s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 s="1"/>
  <c r="D52" i="1" a="1"/>
  <c r="D52" i="1" s="1"/>
  <c r="D53" i="1" a="1"/>
  <c r="D53" i="1"/>
  <c r="D54" i="1" a="1"/>
  <c r="D54" i="1"/>
  <c r="D55" i="1" a="1"/>
  <c r="D55" i="1" s="1"/>
  <c r="D56" i="1" a="1"/>
  <c r="D56" i="1"/>
  <c r="D57" i="1" a="1"/>
  <c r="D57" i="1"/>
  <c r="D58" i="1" a="1"/>
  <c r="D58" i="1" s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 s="1"/>
  <c r="D68" i="1" a="1"/>
  <c r="D68" i="1" s="1"/>
  <c r="D69" i="1" a="1"/>
  <c r="D69" i="1"/>
  <c r="D70" i="1" a="1"/>
  <c r="D70" i="1"/>
  <c r="D71" i="1" a="1"/>
  <c r="D71" i="1" s="1"/>
  <c r="D72" i="1" a="1"/>
  <c r="D72" i="1"/>
  <c r="D73" i="1" a="1"/>
  <c r="D73" i="1"/>
  <c r="D74" i="1" a="1"/>
  <c r="D74" i="1" s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 s="1"/>
  <c r="D84" i="1" a="1"/>
  <c r="D84" i="1" s="1"/>
  <c r="D85" i="1" a="1"/>
  <c r="D85" i="1"/>
  <c r="D86" i="1" a="1"/>
  <c r="D86" i="1"/>
  <c r="D87" i="1" a="1"/>
  <c r="D87" i="1" s="1"/>
  <c r="D88" i="1" a="1"/>
  <c r="D88" i="1"/>
  <c r="D89" i="1" a="1"/>
  <c r="D89" i="1"/>
  <c r="D90" i="1" a="1"/>
  <c r="D90" i="1" s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 s="1"/>
  <c r="D100" i="1" a="1"/>
  <c r="D100" i="1" s="1"/>
  <c r="D101" i="1" a="1"/>
  <c r="D101" i="1"/>
  <c r="D2" i="1" a="1"/>
  <c r="D2" i="1" s="1"/>
  <c r="C3" i="1" a="1"/>
  <c r="C3" i="1" s="1"/>
  <c r="C4" i="1" a="1"/>
  <c r="C4" i="1"/>
  <c r="C5" i="1" a="1"/>
  <c r="C5" i="1"/>
  <c r="C6" i="1" a="1"/>
  <c r="C6" i="1"/>
  <c r="C7" i="1" a="1"/>
  <c r="C7" i="1" s="1"/>
  <c r="C8" i="1" a="1"/>
  <c r="C8" i="1"/>
  <c r="C9" i="1" a="1"/>
  <c r="C9" i="1"/>
  <c r="C10" i="1" a="1"/>
  <c r="C10" i="1" s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 s="1"/>
  <c r="C19" i="1" a="1"/>
  <c r="C19" i="1" s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 s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 s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 s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 s="1"/>
  <c r="C49" i="1" a="1"/>
  <c r="C49" i="1"/>
  <c r="C50" i="1" a="1"/>
  <c r="C50" i="1"/>
  <c r="C51" i="1" a="1"/>
  <c r="C51" i="1" s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 s="1"/>
  <c r="C59" i="1" a="1"/>
  <c r="C59" i="1"/>
  <c r="C60" i="1" a="1"/>
  <c r="C60" i="1"/>
  <c r="C61" i="1" a="1"/>
  <c r="C61" i="1"/>
  <c r="C62" i="1" a="1"/>
  <c r="C62" i="1"/>
  <c r="C63" i="1" a="1"/>
  <c r="C63" i="1" s="1"/>
  <c r="C64" i="1" a="1"/>
  <c r="C64" i="1"/>
  <c r="C65" i="1" a="1"/>
  <c r="C65" i="1" s="1"/>
  <c r="C66" i="1" a="1"/>
  <c r="C66" i="1"/>
  <c r="C67" i="1" a="1"/>
  <c r="C67" i="1" s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 s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 s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 s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 s="1"/>
  <c r="C100" i="1" a="1"/>
  <c r="C100" i="1"/>
  <c r="C101" i="1" a="1"/>
  <c r="C101" i="1"/>
  <c r="C2" i="1" a="1"/>
  <c r="C2" i="1" s="1"/>
  <c r="F3" i="2"/>
  <c r="F4" i="2"/>
  <c r="F5" i="2"/>
  <c r="F6" i="2"/>
  <c r="F2" i="2"/>
  <c r="F13" i="2"/>
  <c r="F14" i="2"/>
  <c r="F15" i="2"/>
  <c r="F16" i="2"/>
  <c r="F12" i="2"/>
  <c r="E13" i="2"/>
  <c r="E14" i="2"/>
  <c r="E15" i="2"/>
  <c r="E16" i="2"/>
  <c r="E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<sst xmlns="http://schemas.openxmlformats.org/spreadsheetml/2006/main" count="168" uniqueCount="119">
  <si>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</si>
  <si>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</si>
  <si>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</si>
  <si>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</si>
  <si>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</si>
  <si>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</si>
  <si>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</si>
  <si>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</si>
  <si>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</si>
  <si>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</si>
  <si>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</si>
  <si>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</si>
  <si>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</si>
  <si>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</si>
  <si>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</si>
  <si>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</si>
  <si>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</si>
  <si>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</si>
  <si>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</si>
  <si>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</si>
  <si>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</si>
  <si>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</si>
  <si>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</si>
  <si>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</si>
  <si>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</si>
  <si>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</si>
  <si>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</si>
  <si>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</si>
  <si>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</si>
  <si>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</si>
  <si>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</si>
  <si>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</si>
  <si>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</si>
  <si>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</si>
  <si>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</si>
  <si>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</si>
  <si>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</si>
  <si>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</si>
  <si>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</si>
  <si>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</si>
  <si>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</si>
  <si>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</si>
  <si>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</si>
  <si>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</si>
  <si>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</si>
  <si>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</si>
  <si>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</si>
  <si>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</si>
  <si>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</si>
  <si>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</si>
  <si>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</si>
  <si>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</si>
  <si>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</si>
  <si>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</si>
  <si>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</si>
  <si>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</si>
  <si>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</si>
  <si>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</si>
  <si>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</si>
  <si>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</si>
  <si>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</si>
  <si>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</si>
  <si>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</si>
  <si>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</si>
  <si>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</si>
  <si>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</si>
  <si>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</si>
  <si>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</si>
  <si>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</si>
  <si>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</si>
  <si>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</si>
  <si>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</si>
  <si>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</si>
  <si>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</si>
  <si>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</si>
  <si>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</si>
  <si>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</si>
  <si>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</si>
  <si>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</si>
  <si>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</si>
  <si>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</si>
  <si>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</si>
  <si>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</si>
  <si>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</si>
  <si>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</si>
  <si>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</si>
  <si>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</si>
  <si>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</si>
  <si>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</si>
  <si>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</si>
  <si>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</si>
  <si>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</si>
  <si>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</si>
  <si>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</si>
  <si>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</si>
  <si>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</si>
  <si>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</si>
  <si>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</si>
  <si>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</si>
  <si>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</si>
  <si>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</si>
  <si>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</si>
  <si>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</si>
  <si>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</si>
  <si>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</si>
  <si>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</si>
  <si>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</si>
  <si>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</si>
  <si>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</si>
  <si>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</si>
  <si>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TOT_FRUTTA</t>
  </si>
  <si>
    <t>PESO TOTALE</t>
  </si>
  <si>
    <t xml:space="preserve">    MELE</t>
  </si>
  <si>
    <t>BANANA</t>
  </si>
  <si>
    <t>ARANCIA</t>
  </si>
  <si>
    <t>PERA</t>
  </si>
  <si>
    <t>UVA</t>
  </si>
  <si>
    <t>N_FRUTTA CON PESO&gt;80</t>
  </si>
  <si>
    <t>COSTO_TOT FRUTTA CON PESO&gt;80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</si>
</sst>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right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464820</xdr:colOff>
      <xdr:row>2</xdr:row>
      <xdr:rowOff>99060</xdr:rowOff>
    </xdr:from>
    <xdr:to>
      <xdr:col>6</xdr:col>
      <xdr:colOff>1955070</xdr:colOff>
      <xdr:row>6</xdr:row>
      <xdr:rowOff>97265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C3DA45F-A3E8-A18D-43BA-51E2FD2B3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495300"/>
          <a:ext cx="3867690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outlinePr summaryBelow="0" summaryRight="0"/>
  </sheetPr>
  <dimension ref="A1:X101"/>
  <sheetViews>
    <sheetView workbookViewId="0">
      <selection activeCell="B2" sqref="B2"/>
    </sheetView>
  </sheetViews>
  <sheetFormatPr defaultColWidth="12.6640625" defaultRowHeight="15.75" customHeight="1" x14ac:dyDescent="0.25"/>
  <cols>
    <col min="2" max="2" width="25.33203125" style="5" customWidth="1"/>
    <col min="3" max="3" width="22" style="5" bestFit="1" customWidth="1"/>
    <col min="4" max="4" width="15.88671875" style="25" customWidth="1"/>
    <col min="6" max="6" width="22" bestFit="1" customWidth="1"/>
    <col min="7" max="7" width="29.88671875" bestFit="1" customWidth="1"/>
  </cols>
  <sheetData>
    <row r="1" spans="1:24" x14ac:dyDescent="0.25">
      <c r="A1" s="1" t="s">
        <v>0</v>
      </c>
      <c r="B1" s="22" t="s">
        <v>1</v>
      </c>
      <c r="C1" s="3" t="s">
        <v>2</v>
      </c>
      <c r="D1" s="2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4</v>
      </c>
      <c r="B2" s="4">
        <v>1.5</v>
      </c>
      <c r="C2" s="5" cm="1">
        <f t="array" ref="C2">(_xlfn.IFS(LEFT(A2)&lt;="F",0,AND(LEFT(A2)&gt;"F",LEFT(A2)&lt;"N"),1,LEFT(A2)&gt;"M",2))</f>
        <v>0</v>
      </c>
      <c r="D2" s="25" cm="1">
        <f t="array" ref="D2">(_xlfn.IFS(C2=0,B2*4,C2=1,B2*3,C2=2,B2*2))</f>
        <v>6</v>
      </c>
    </row>
    <row r="3" spans="1:24" x14ac:dyDescent="0.25">
      <c r="A3" s="2" t="s">
        <v>5</v>
      </c>
      <c r="B3" s="4">
        <v>2.5</v>
      </c>
      <c r="C3" s="5" cm="1">
        <f t="array" ref="C3">(_xlfn.IFS(LEFT(A3)&lt;="F",0,AND(LEFT(A3)&gt;"F",LEFT(A3)&lt;"N"),1,LEFT(A3)&gt;"M",2))</f>
        <v>1</v>
      </c>
      <c r="D3" s="25" cm="1">
        <f t="array" ref="D3">(_xlfn.IFS(C3=0,B3*4,C3=1,B3*3,C3=2,B3*2))</f>
        <v>7.5</v>
      </c>
    </row>
    <row r="4" spans="1:24" x14ac:dyDescent="0.25">
      <c r="A4" s="2" t="s">
        <v>6</v>
      </c>
      <c r="B4" s="4">
        <v>3.5</v>
      </c>
      <c r="C4" s="5" cm="1">
        <f t="array" ref="C4">(_xlfn.IFS(LEFT(A4)&lt;="F",0,AND(LEFT(A4)&gt;"F",LEFT(A4)&lt;"N"),1,LEFT(A4)&gt;"M",2))</f>
        <v>2</v>
      </c>
      <c r="D4" s="25" cm="1">
        <f t="array" ref="D4">(_xlfn.IFS(C4=0,B4*4,C4=1,B4*3,C4=2,B4*2))</f>
        <v>7</v>
      </c>
    </row>
    <row r="5" spans="1:24" x14ac:dyDescent="0.25">
      <c r="A5" s="2" t="s">
        <v>7</v>
      </c>
      <c r="B5" s="4">
        <v>4.5</v>
      </c>
      <c r="C5" s="5" cm="1">
        <f t="array" ref="C5">(_xlfn.IFS(LEFT(A5)&lt;="F",0,AND(LEFT(A5)&gt;"F",LEFT(A5)&lt;"N"),1,LEFT(A5)&gt;"M",2))</f>
        <v>2</v>
      </c>
      <c r="D5" s="25" cm="1">
        <f t="array" ref="D5">(_xlfn.IFS(C5=0,B5*4,C5=1,B5*3,C5=2,B5*2))</f>
        <v>9</v>
      </c>
    </row>
    <row r="6" spans="1:24" x14ac:dyDescent="0.25">
      <c r="A6" s="2" t="s">
        <v>8</v>
      </c>
      <c r="B6" s="4">
        <v>5.5</v>
      </c>
      <c r="C6" s="5" cm="1">
        <f t="array" ref="C6">(_xlfn.IFS(LEFT(A6)&lt;="F",0,AND(LEFT(A6)&gt;"F",LEFT(A6)&lt;"N"),1,LEFT(A6)&gt;"M",2))</f>
        <v>2</v>
      </c>
      <c r="D6" s="25" cm="1">
        <f t="array" ref="D6">(_xlfn.IFS(C6=0,B6*4,C6=1,B6*3,C6=2,B6*2))</f>
        <v>11</v>
      </c>
    </row>
    <row r="7" spans="1:24" x14ac:dyDescent="0.25">
      <c r="A7" s="2" t="s">
        <v>9</v>
      </c>
      <c r="B7" s="4">
        <v>6.5</v>
      </c>
      <c r="C7" s="5" cm="1">
        <f t="array" ref="C7">(_xlfn.IFS(LEFT(A7)&lt;="F",0,AND(LEFT(A7)&gt;"F",LEFT(A7)&lt;"N"),1,LEFT(A7)&gt;"M",2))</f>
        <v>2</v>
      </c>
      <c r="D7" s="25" cm="1">
        <f t="array" ref="D7">(_xlfn.IFS(C7=0,B7*4,C7=1,B7*3,C7=2,B7*2))</f>
        <v>13</v>
      </c>
    </row>
    <row r="8" spans="1:24" x14ac:dyDescent="0.25">
      <c r="A8" s="2" t="s">
        <v>10</v>
      </c>
      <c r="B8" s="4">
        <v>7.5</v>
      </c>
      <c r="C8" s="5" cm="1">
        <f t="array" ref="C8">(_xlfn.IFS(LEFT(A8)&lt;="F",0,AND(LEFT(A8)&gt;"F",LEFT(A8)&lt;"N"),1,LEFT(A8)&gt;"M",2))</f>
        <v>0</v>
      </c>
      <c r="D8" s="25" cm="1">
        <f t="array" ref="D8">(_xlfn.IFS(C8=0,B8*4,C8=1,B8*3,C8=2,B8*2))</f>
        <v>30</v>
      </c>
    </row>
    <row r="9" spans="1:24" x14ac:dyDescent="0.25">
      <c r="A9" s="2" t="s">
        <v>11</v>
      </c>
      <c r="B9" s="4">
        <v>8.5</v>
      </c>
      <c r="C9" s="5" cm="1">
        <f t="array" ref="C9">(_xlfn.IFS(LEFT(A9)&lt;="F",0,AND(LEFT(A9)&gt;"F",LEFT(A9)&lt;"N"),1,LEFT(A9)&gt;"M",2))</f>
        <v>0</v>
      </c>
      <c r="D9" s="25" cm="1">
        <f t="array" ref="D9">(_xlfn.IFS(C9=0,B9*4,C9=1,B9*3,C9=2,B9*2))</f>
        <v>34</v>
      </c>
    </row>
    <row r="10" spans="1:24" x14ac:dyDescent="0.25">
      <c r="A10" s="2" t="s">
        <v>12</v>
      </c>
      <c r="B10" s="4">
        <v>9.5</v>
      </c>
      <c r="C10" s="5" cm="1">
        <f t="array" ref="C10">(_xlfn.IFS(LEFT(A10)&lt;="F",0,AND(LEFT(A10)&gt;"F",LEFT(A10)&lt;"N"),1,LEFT(A10)&gt;"M",2))</f>
        <v>0</v>
      </c>
      <c r="D10" s="25" cm="1">
        <f t="array" ref="D10">(_xlfn.IFS(C10=0,B10*4,C10=1,B10*3,C10=2,B10*2))</f>
        <v>38</v>
      </c>
    </row>
    <row r="11" spans="1:24" x14ac:dyDescent="0.25">
      <c r="A11" s="2" t="s">
        <v>13</v>
      </c>
      <c r="B11" s="4">
        <v>10</v>
      </c>
      <c r="C11" s="5" cm="1">
        <f t="array" ref="C11">(_xlfn.IFS(LEFT(A11)&lt;="F",0,AND(LEFT(A11)&gt;"F",LEFT(A11)&lt;"N"),1,LEFT(A11)&gt;"M",2))</f>
        <v>1</v>
      </c>
      <c r="D11" s="25" cm="1">
        <f t="array" ref="D11">(_xlfn.IFS(C11=0,B11*4,C11=1,B11*3,C11=2,B11*2))</f>
        <v>30</v>
      </c>
    </row>
    <row r="12" spans="1:24" x14ac:dyDescent="0.25">
      <c r="A12" s="2" t="s">
        <v>14</v>
      </c>
      <c r="B12" s="4">
        <v>0.5</v>
      </c>
      <c r="C12" s="5" cm="1">
        <f t="array" ref="C12">(_xlfn.IFS(LEFT(A12)&lt;="F",0,AND(LEFT(A12)&gt;"F",LEFT(A12)&lt;"N"),1,LEFT(A12)&gt;"M",2))</f>
        <v>1</v>
      </c>
      <c r="D12" s="25" cm="1">
        <f t="array" ref="D12">(_xlfn.IFS(C12=0,B12*4,C12=1,B12*3,C12=2,B12*2))</f>
        <v>1.5</v>
      </c>
    </row>
    <row r="13" spans="1:24" x14ac:dyDescent="0.25">
      <c r="A13" s="2" t="s">
        <v>15</v>
      </c>
      <c r="B13" s="4">
        <v>1</v>
      </c>
      <c r="C13" s="5" cm="1">
        <f t="array" ref="C13">(_xlfn.IFS(LEFT(A13)&lt;="F",0,AND(LEFT(A13)&gt;"F",LEFT(A13)&lt;"N"),1,LEFT(A13)&gt;"M",2))</f>
        <v>1</v>
      </c>
      <c r="D13" s="25" cm="1">
        <f t="array" ref="D13">(_xlfn.IFS(C13=0,B13*4,C13=1,B13*3,C13=2,B13*2))</f>
        <v>3</v>
      </c>
    </row>
    <row r="14" spans="1:24" x14ac:dyDescent="0.25">
      <c r="A14" s="2" t="s">
        <v>16</v>
      </c>
      <c r="B14" s="4">
        <v>2</v>
      </c>
      <c r="C14" s="5" cm="1">
        <f t="array" ref="C14">(_xlfn.IFS(LEFT(A14)&lt;="F",0,AND(LEFT(A14)&gt;"F",LEFT(A14)&lt;"N"),1,LEFT(A14)&gt;"M",2))</f>
        <v>1</v>
      </c>
      <c r="D14" s="25" cm="1">
        <f t="array" ref="D14">(_xlfn.IFS(C14=0,B14*4,C14=1,B14*3,C14=2,B14*2))</f>
        <v>6</v>
      </c>
    </row>
    <row r="15" spans="1:24" x14ac:dyDescent="0.25">
      <c r="A15" s="2" t="s">
        <v>17</v>
      </c>
      <c r="B15" s="4">
        <v>3</v>
      </c>
      <c r="C15" s="5" cm="1">
        <f t="array" ref="C15">(_xlfn.IFS(LEFT(A15)&lt;="F",0,AND(LEFT(A15)&gt;"F",LEFT(A15)&lt;"N"),1,LEFT(A15)&gt;"M",2))</f>
        <v>2</v>
      </c>
      <c r="D15" s="25" cm="1">
        <f t="array" ref="D15">(_xlfn.IFS(C15=0,B15*4,C15=1,B15*3,C15=2,B15*2))</f>
        <v>6</v>
      </c>
    </row>
    <row r="16" spans="1:24" x14ac:dyDescent="0.25">
      <c r="A16" s="2" t="s">
        <v>18</v>
      </c>
      <c r="B16" s="4">
        <v>4</v>
      </c>
      <c r="C16" s="5" cm="1">
        <f t="array" ref="C16">(_xlfn.IFS(LEFT(A16)&lt;="F",0,AND(LEFT(A16)&gt;"F",LEFT(A16)&lt;"N"),1,LEFT(A16)&gt;"M",2))</f>
        <v>2</v>
      </c>
      <c r="D16" s="25" cm="1">
        <f t="array" ref="D16">(_xlfn.IFS(C16=0,B16*4,C16=1,B16*3,C16=2,B16*2))</f>
        <v>8</v>
      </c>
    </row>
    <row r="17" spans="1:4" x14ac:dyDescent="0.25">
      <c r="A17" s="2" t="s">
        <v>19</v>
      </c>
      <c r="B17" s="4">
        <v>5</v>
      </c>
      <c r="C17" s="5" cm="1">
        <f t="array" ref="C17">(_xlfn.IFS(LEFT(A17)&lt;="F",0,AND(LEFT(A17)&gt;"F",LEFT(A17)&lt;"N"),1,LEFT(A17)&gt;"M",2))</f>
        <v>2</v>
      </c>
      <c r="D17" s="25" cm="1">
        <f t="array" ref="D17">(_xlfn.IFS(C17=0,B17*4,C17=1,B17*3,C17=2,B17*2))</f>
        <v>10</v>
      </c>
    </row>
    <row r="18" spans="1:4" x14ac:dyDescent="0.25">
      <c r="A18" s="2" t="s">
        <v>20</v>
      </c>
      <c r="B18" s="4">
        <v>6</v>
      </c>
      <c r="C18" s="5" cm="1">
        <f t="array" ref="C18">(_xlfn.IFS(LEFT(A18)&lt;="F",0,AND(LEFT(A18)&gt;"F",LEFT(A18)&lt;"N"),1,LEFT(A18)&gt;"M",2))</f>
        <v>2</v>
      </c>
      <c r="D18" s="25" cm="1">
        <f t="array" ref="D18">(_xlfn.IFS(C18=0,B18*4,C18=1,B18*3,C18=2,B18*2))</f>
        <v>12</v>
      </c>
    </row>
    <row r="19" spans="1:4" x14ac:dyDescent="0.25">
      <c r="A19" s="2" t="s">
        <v>21</v>
      </c>
      <c r="B19" s="4">
        <v>7</v>
      </c>
      <c r="C19" s="5" cm="1">
        <f t="array" ref="C19">(_xlfn.IFS(LEFT(A19)&lt;="F",0,AND(LEFT(A19)&gt;"F",LEFT(A19)&lt;"N"),1,LEFT(A19)&gt;"M",2))</f>
        <v>2</v>
      </c>
      <c r="D19" s="25" cm="1">
        <f t="array" ref="D19">(_xlfn.IFS(C19=0,B19*4,C19=1,B19*3,C19=2,B19*2))</f>
        <v>14</v>
      </c>
    </row>
    <row r="20" spans="1:4" x14ac:dyDescent="0.25">
      <c r="A20" s="2" t="s">
        <v>22</v>
      </c>
      <c r="B20" s="4">
        <v>8</v>
      </c>
      <c r="C20" s="5" cm="1">
        <f t="array" ref="C20">(_xlfn.IFS(LEFT(A20)&lt;="F",0,AND(LEFT(A20)&gt;"F",LEFT(A20)&lt;"N"),1,LEFT(A20)&gt;"M",2))</f>
        <v>2</v>
      </c>
      <c r="D20" s="25" cm="1">
        <f t="array" ref="D20">(_xlfn.IFS(C20=0,B20*4,C20=1,B20*3,C20=2,B20*2))</f>
        <v>16</v>
      </c>
    </row>
    <row r="21" spans="1:4" x14ac:dyDescent="0.25">
      <c r="A21" s="2" t="s">
        <v>23</v>
      </c>
      <c r="B21" s="4">
        <v>9</v>
      </c>
      <c r="C21" s="5" cm="1">
        <f t="array" ref="C21">(_xlfn.IFS(LEFT(A21)&lt;="F",0,AND(LEFT(A21)&gt;"F",LEFT(A21)&lt;"N"),1,LEFT(A21)&gt;"M",2))</f>
        <v>0</v>
      </c>
      <c r="D21" s="25" cm="1">
        <f t="array" ref="D21">(_xlfn.IFS(C21=0,B21*4,C21=1,B21*3,C21=2,B21*2))</f>
        <v>36</v>
      </c>
    </row>
    <row r="22" spans="1:4" x14ac:dyDescent="0.25">
      <c r="A22" s="2" t="s">
        <v>24</v>
      </c>
      <c r="B22" s="4">
        <v>10</v>
      </c>
      <c r="C22" s="5" cm="1">
        <f t="array" ref="C22">(_xlfn.IFS(LEFT(A22)&lt;="F",0,AND(LEFT(A22)&gt;"F",LEFT(A22)&lt;"N"),1,LEFT(A22)&gt;"M",2))</f>
        <v>0</v>
      </c>
      <c r="D22" s="25" cm="1">
        <f t="array" ref="D22">(_xlfn.IFS(C22=0,B22*4,C22=1,B22*3,C22=2,B22*2))</f>
        <v>40</v>
      </c>
    </row>
    <row r="23" spans="1:4" x14ac:dyDescent="0.25">
      <c r="A23" s="2" t="s">
        <v>25</v>
      </c>
      <c r="B23" s="4">
        <v>0.5</v>
      </c>
      <c r="C23" s="5" cm="1">
        <f t="array" ref="C23">(_xlfn.IFS(LEFT(A23)&lt;="F",0,AND(LEFT(A23)&gt;"F",LEFT(A23)&lt;"N"),1,LEFT(A23)&gt;"M",2))</f>
        <v>0</v>
      </c>
      <c r="D23" s="25" cm="1">
        <f t="array" ref="D23">(_xlfn.IFS(C23=0,B23*4,C23=1,B23*3,C23=2,B23*2))</f>
        <v>2</v>
      </c>
    </row>
    <row r="24" spans="1:4" x14ac:dyDescent="0.25">
      <c r="A24" s="2" t="s">
        <v>26</v>
      </c>
      <c r="B24" s="4">
        <v>1</v>
      </c>
      <c r="C24" s="5" cm="1">
        <f t="array" ref="C24">(_xlfn.IFS(LEFT(A24)&lt;="F",0,AND(LEFT(A24)&gt;"F",LEFT(A24)&lt;"N"),1,LEFT(A24)&gt;"M",2))</f>
        <v>1</v>
      </c>
      <c r="D24" s="25" cm="1">
        <f t="array" ref="D24">(_xlfn.IFS(C24=0,B24*4,C24=1,B24*3,C24=2,B24*2))</f>
        <v>3</v>
      </c>
    </row>
    <row r="25" spans="1:4" x14ac:dyDescent="0.25">
      <c r="A25" s="2" t="s">
        <v>27</v>
      </c>
      <c r="B25" s="4">
        <v>2</v>
      </c>
      <c r="C25" s="5" cm="1">
        <f t="array" ref="C25">(_xlfn.IFS(LEFT(A25)&lt;="F",0,AND(LEFT(A25)&gt;"F",LEFT(A25)&lt;"N"),1,LEFT(A25)&gt;"M",2))</f>
        <v>1</v>
      </c>
      <c r="D25" s="25" cm="1">
        <f t="array" ref="D25">(_xlfn.IFS(C25=0,B25*4,C25=1,B25*3,C25=2,B25*2))</f>
        <v>6</v>
      </c>
    </row>
    <row r="26" spans="1:4" x14ac:dyDescent="0.25">
      <c r="A26" s="2" t="s">
        <v>28</v>
      </c>
      <c r="B26" s="4">
        <v>3</v>
      </c>
      <c r="C26" s="5" cm="1">
        <f t="array" ref="C26">(_xlfn.IFS(LEFT(A26)&lt;="F",0,AND(LEFT(A26)&gt;"F",LEFT(A26)&lt;"N"),1,LEFT(A26)&gt;"M",2))</f>
        <v>1</v>
      </c>
      <c r="D26" s="25" cm="1">
        <f t="array" ref="D26">(_xlfn.IFS(C26=0,B26*4,C26=1,B26*3,C26=2,B26*2))</f>
        <v>9</v>
      </c>
    </row>
    <row r="27" spans="1:4" x14ac:dyDescent="0.25">
      <c r="A27" s="2" t="s">
        <v>29</v>
      </c>
      <c r="B27" s="4">
        <v>4</v>
      </c>
      <c r="C27" s="5" cm="1">
        <f t="array" ref="C27">(_xlfn.IFS(LEFT(A27)&lt;="F",0,AND(LEFT(A27)&gt;"F",LEFT(A27)&lt;"N"),1,LEFT(A27)&gt;"M",2))</f>
        <v>1</v>
      </c>
      <c r="D27" s="25" cm="1">
        <f t="array" ref="D27">(_xlfn.IFS(C27=0,B27*4,C27=1,B27*3,C27=2,B27*2))</f>
        <v>12</v>
      </c>
    </row>
    <row r="28" spans="1:4" x14ac:dyDescent="0.25">
      <c r="A28" s="2" t="s">
        <v>30</v>
      </c>
      <c r="B28" s="4">
        <v>5</v>
      </c>
      <c r="C28" s="5" cm="1">
        <f t="array" ref="C28">(_xlfn.IFS(LEFT(A28)&lt;="F",0,AND(LEFT(A28)&gt;"F",LEFT(A28)&lt;"N"),1,LEFT(A28)&gt;"M",2))</f>
        <v>2</v>
      </c>
      <c r="D28" s="25" cm="1">
        <f t="array" ref="D28">(_xlfn.IFS(C28=0,B28*4,C28=1,B28*3,C28=2,B28*2))</f>
        <v>10</v>
      </c>
    </row>
    <row r="29" spans="1:4" x14ac:dyDescent="0.25">
      <c r="A29" s="2" t="s">
        <v>31</v>
      </c>
      <c r="B29" s="4">
        <v>6</v>
      </c>
      <c r="C29" s="5" cm="1">
        <f t="array" ref="C29">(_xlfn.IFS(LEFT(A29)&lt;="F",0,AND(LEFT(A29)&gt;"F",LEFT(A29)&lt;"N"),1,LEFT(A29)&gt;"M",2))</f>
        <v>2</v>
      </c>
      <c r="D29" s="25" cm="1">
        <f t="array" ref="D29">(_xlfn.IFS(C29=0,B29*4,C29=1,B29*3,C29=2,B29*2))</f>
        <v>12</v>
      </c>
    </row>
    <row r="30" spans="1:4" x14ac:dyDescent="0.25">
      <c r="A30" s="2" t="s">
        <v>32</v>
      </c>
      <c r="B30" s="4">
        <v>7</v>
      </c>
      <c r="C30" s="5" cm="1">
        <f t="array" ref="C30">(_xlfn.IFS(LEFT(A30)&lt;="F",0,AND(LEFT(A30)&gt;"F",LEFT(A30)&lt;"N"),1,LEFT(A30)&gt;"M",2))</f>
        <v>2</v>
      </c>
      <c r="D30" s="25" cm="1">
        <f t="array" ref="D30">(_xlfn.IFS(C30=0,B30*4,C30=1,B30*3,C30=2,B30*2))</f>
        <v>14</v>
      </c>
    </row>
    <row r="31" spans="1:4" x14ac:dyDescent="0.25">
      <c r="A31" s="2" t="s">
        <v>33</v>
      </c>
      <c r="B31" s="4">
        <v>8</v>
      </c>
      <c r="C31" s="5" cm="1">
        <f t="array" ref="C31">(_xlfn.IFS(LEFT(A31)&lt;="F",0,AND(LEFT(A31)&gt;"F",LEFT(A31)&lt;"N"),1,LEFT(A31)&gt;"M",2))</f>
        <v>2</v>
      </c>
      <c r="D31" s="25" cm="1">
        <f t="array" ref="D31">(_xlfn.IFS(C31=0,B31*4,C31=1,B31*3,C31=2,B31*2))</f>
        <v>16</v>
      </c>
    </row>
    <row r="32" spans="1:4" x14ac:dyDescent="0.25">
      <c r="A32" s="2" t="s">
        <v>34</v>
      </c>
      <c r="B32" s="4">
        <v>9</v>
      </c>
      <c r="C32" s="5" cm="1">
        <f t="array" ref="C32">(_xlfn.IFS(LEFT(A32)&lt;="F",0,AND(LEFT(A32)&gt;"F",LEFT(A32)&lt;"N"),1,LEFT(A32)&gt;"M",2))</f>
        <v>2</v>
      </c>
      <c r="D32" s="25" cm="1">
        <f t="array" ref="D32">(_xlfn.IFS(C32=0,B32*4,C32=1,B32*3,C32=2,B32*2))</f>
        <v>18</v>
      </c>
    </row>
    <row r="33" spans="1:4" x14ac:dyDescent="0.25">
      <c r="A33" s="2" t="s">
        <v>35</v>
      </c>
      <c r="B33" s="4">
        <v>10</v>
      </c>
      <c r="C33" s="5" cm="1">
        <f t="array" ref="C33">(_xlfn.IFS(LEFT(A33)&lt;="F",0,AND(LEFT(A33)&gt;"F",LEFT(A33)&lt;"N"),1,LEFT(A33)&gt;"M",2))</f>
        <v>2</v>
      </c>
      <c r="D33" s="25" cm="1">
        <f t="array" ref="D33">(_xlfn.IFS(C33=0,B33*4,C33=1,B33*3,C33=2,B33*2))</f>
        <v>20</v>
      </c>
    </row>
    <row r="34" spans="1:4" x14ac:dyDescent="0.25">
      <c r="A34" s="2" t="s">
        <v>36</v>
      </c>
      <c r="B34" s="4">
        <v>0.5</v>
      </c>
      <c r="C34" s="5" cm="1">
        <f t="array" ref="C34">(_xlfn.IFS(LEFT(A34)&lt;="F",0,AND(LEFT(A34)&gt;"F",LEFT(A34)&lt;"N"),1,LEFT(A34)&gt;"M",2))</f>
        <v>0</v>
      </c>
      <c r="D34" s="25" cm="1">
        <f t="array" ref="D34">(_xlfn.IFS(C34=0,B34*4,C34=1,B34*3,C34=2,B34*2))</f>
        <v>2</v>
      </c>
    </row>
    <row r="35" spans="1:4" x14ac:dyDescent="0.25">
      <c r="A35" s="2" t="s">
        <v>37</v>
      </c>
      <c r="B35" s="4">
        <v>1</v>
      </c>
      <c r="C35" s="5" cm="1">
        <f t="array" ref="C35">(_xlfn.IFS(LEFT(A35)&lt;="F",0,AND(LEFT(A35)&gt;"F",LEFT(A35)&lt;"N"),1,LEFT(A35)&gt;"M",2))</f>
        <v>0</v>
      </c>
      <c r="D35" s="25" cm="1">
        <f t="array" ref="D35">(_xlfn.IFS(C35=0,B35*4,C35=1,B35*3,C35=2,B35*2))</f>
        <v>4</v>
      </c>
    </row>
    <row r="36" spans="1:4" x14ac:dyDescent="0.25">
      <c r="A36" s="2" t="s">
        <v>38</v>
      </c>
      <c r="B36" s="4">
        <v>2</v>
      </c>
      <c r="C36" s="5" cm="1">
        <f t="array" ref="C36">(_xlfn.IFS(LEFT(A36)&lt;="F",0,AND(LEFT(A36)&gt;"F",LEFT(A36)&lt;"N"),1,LEFT(A36)&gt;"M",2))</f>
        <v>0</v>
      </c>
      <c r="D36" s="25" cm="1">
        <f t="array" ref="D36">(_xlfn.IFS(C36=0,B36*4,C36=1,B36*3,C36=2,B36*2))</f>
        <v>8</v>
      </c>
    </row>
    <row r="37" spans="1:4" x14ac:dyDescent="0.25">
      <c r="A37" s="2" t="s">
        <v>39</v>
      </c>
      <c r="B37" s="4">
        <v>3</v>
      </c>
      <c r="C37" s="5" cm="1">
        <f t="array" ref="C37">(_xlfn.IFS(LEFT(A37)&lt;="F",0,AND(LEFT(A37)&gt;"F",LEFT(A37)&lt;"N"),1,LEFT(A37)&gt;"M",2))</f>
        <v>1</v>
      </c>
      <c r="D37" s="25" cm="1">
        <f t="array" ref="D37">(_xlfn.IFS(C37=0,B37*4,C37=1,B37*3,C37=2,B37*2))</f>
        <v>9</v>
      </c>
    </row>
    <row r="38" spans="1:4" x14ac:dyDescent="0.25">
      <c r="A38" s="2" t="s">
        <v>40</v>
      </c>
      <c r="B38" s="4">
        <v>4</v>
      </c>
      <c r="C38" s="5" cm="1">
        <f t="array" ref="C38">(_xlfn.IFS(LEFT(A38)&lt;="F",0,AND(LEFT(A38)&gt;"F",LEFT(A38)&lt;"N"),1,LEFT(A38)&gt;"M",2))</f>
        <v>1</v>
      </c>
      <c r="D38" s="25" cm="1">
        <f t="array" ref="D38">(_xlfn.IFS(C38=0,B38*4,C38=1,B38*3,C38=2,B38*2))</f>
        <v>12</v>
      </c>
    </row>
    <row r="39" spans="1:4" x14ac:dyDescent="0.25">
      <c r="A39" s="2" t="s">
        <v>41</v>
      </c>
      <c r="B39" s="4">
        <v>5</v>
      </c>
      <c r="C39" s="5" cm="1">
        <f t="array" ref="C39">(_xlfn.IFS(LEFT(A39)&lt;="F",0,AND(LEFT(A39)&gt;"F",LEFT(A39)&lt;"N"),1,LEFT(A39)&gt;"M",2))</f>
        <v>1</v>
      </c>
      <c r="D39" s="25" cm="1">
        <f t="array" ref="D39">(_xlfn.IFS(C39=0,B39*4,C39=1,B39*3,C39=2,B39*2))</f>
        <v>15</v>
      </c>
    </row>
    <row r="40" spans="1:4" x14ac:dyDescent="0.25">
      <c r="A40" s="2" t="s">
        <v>42</v>
      </c>
      <c r="B40" s="4">
        <v>6</v>
      </c>
      <c r="C40" s="5" cm="1">
        <f t="array" ref="C40">(_xlfn.IFS(LEFT(A40)&lt;="F",0,AND(LEFT(A40)&gt;"F",LEFT(A40)&lt;"N"),1,LEFT(A40)&gt;"M",2))</f>
        <v>1</v>
      </c>
      <c r="D40" s="25" cm="1">
        <f t="array" ref="D40">(_xlfn.IFS(C40=0,B40*4,C40=1,B40*3,C40=2,B40*2))</f>
        <v>18</v>
      </c>
    </row>
    <row r="41" spans="1:4" x14ac:dyDescent="0.25">
      <c r="A41" s="2" t="s">
        <v>43</v>
      </c>
      <c r="B41" s="4">
        <v>7</v>
      </c>
      <c r="C41" s="5" cm="1">
        <f t="array" ref="C41">(_xlfn.IFS(LEFT(A41)&lt;="F",0,AND(LEFT(A41)&gt;"F",LEFT(A41)&lt;"N"),1,LEFT(A41)&gt;"M",2))</f>
        <v>2</v>
      </c>
      <c r="D41" s="25" cm="1">
        <f t="array" ref="D41">(_xlfn.IFS(C41=0,B41*4,C41=1,B41*3,C41=2,B41*2))</f>
        <v>14</v>
      </c>
    </row>
    <row r="42" spans="1:4" x14ac:dyDescent="0.25">
      <c r="A42" s="2" t="s">
        <v>44</v>
      </c>
      <c r="B42" s="4">
        <v>8</v>
      </c>
      <c r="C42" s="5" cm="1">
        <f t="array" ref="C42">(_xlfn.IFS(LEFT(A42)&lt;="F",0,AND(LEFT(A42)&gt;"F",LEFT(A42)&lt;"N"),1,LEFT(A42)&gt;"M",2))</f>
        <v>2</v>
      </c>
      <c r="D42" s="25" cm="1">
        <f t="array" ref="D42">(_xlfn.IFS(C42=0,B42*4,C42=1,B42*3,C42=2,B42*2))</f>
        <v>16</v>
      </c>
    </row>
    <row r="43" spans="1:4" x14ac:dyDescent="0.25">
      <c r="A43" s="2" t="s">
        <v>45</v>
      </c>
      <c r="B43" s="4">
        <v>9</v>
      </c>
      <c r="C43" s="5" cm="1">
        <f t="array" ref="C43">(_xlfn.IFS(LEFT(A43)&lt;="F",0,AND(LEFT(A43)&gt;"F",LEFT(A43)&lt;"N"),1,LEFT(A43)&gt;"M",2))</f>
        <v>2</v>
      </c>
      <c r="D43" s="25" cm="1">
        <f t="array" ref="D43">(_xlfn.IFS(C43=0,B43*4,C43=1,B43*3,C43=2,B43*2))</f>
        <v>18</v>
      </c>
    </row>
    <row r="44" spans="1:4" x14ac:dyDescent="0.25">
      <c r="A44" s="2" t="s">
        <v>7</v>
      </c>
      <c r="B44" s="4">
        <v>10</v>
      </c>
      <c r="C44" s="5" cm="1">
        <f t="array" ref="C44">(_xlfn.IFS(LEFT(A44)&lt;="F",0,AND(LEFT(A44)&gt;"F",LEFT(A44)&lt;"N"),1,LEFT(A44)&gt;"M",2))</f>
        <v>2</v>
      </c>
      <c r="D44" s="25" cm="1">
        <f t="array" ref="D44">(_xlfn.IFS(C44=0,B44*4,C44=1,B44*3,C44=2,B44*2))</f>
        <v>20</v>
      </c>
    </row>
    <row r="45" spans="1:4" x14ac:dyDescent="0.25">
      <c r="A45" s="2" t="s">
        <v>46</v>
      </c>
      <c r="B45" s="4">
        <v>0.5</v>
      </c>
      <c r="C45" s="5" cm="1">
        <f t="array" ref="C45">(_xlfn.IFS(LEFT(A45)&lt;="F",0,AND(LEFT(A45)&gt;"F",LEFT(A45)&lt;"N"),1,LEFT(A45)&gt;"M",2))</f>
        <v>2</v>
      </c>
      <c r="D45" s="25" cm="1">
        <f t="array" ref="D45">(_xlfn.IFS(C45=0,B45*4,C45=1,B45*3,C45=2,B45*2))</f>
        <v>1</v>
      </c>
    </row>
    <row r="46" spans="1:4" x14ac:dyDescent="0.25">
      <c r="A46" s="2" t="s">
        <v>47</v>
      </c>
      <c r="B46" s="4">
        <v>1</v>
      </c>
      <c r="C46" s="5" cm="1">
        <f t="array" ref="C46">(_xlfn.IFS(LEFT(A46)&lt;="F",0,AND(LEFT(A46)&gt;"F",LEFT(A46)&lt;"N"),1,LEFT(A46)&gt;"M",2))</f>
        <v>2</v>
      </c>
      <c r="D46" s="25" cm="1">
        <f t="array" ref="D46">(_xlfn.IFS(C46=0,B46*4,C46=1,B46*3,C46=2,B46*2))</f>
        <v>2</v>
      </c>
    </row>
    <row r="47" spans="1:4" x14ac:dyDescent="0.25">
      <c r="A47" s="2" t="s">
        <v>48</v>
      </c>
      <c r="B47" s="4">
        <v>2</v>
      </c>
      <c r="C47" s="5" cm="1">
        <f t="array" ref="C47">(_xlfn.IFS(LEFT(A47)&lt;="F",0,AND(LEFT(A47)&gt;"F",LEFT(A47)&lt;"N"),1,LEFT(A47)&gt;"M",2))</f>
        <v>0</v>
      </c>
      <c r="D47" s="25" cm="1">
        <f t="array" ref="D47">(_xlfn.IFS(C47=0,B47*4,C47=1,B47*3,C47=2,B47*2))</f>
        <v>8</v>
      </c>
    </row>
    <row r="48" spans="1:4" x14ac:dyDescent="0.25">
      <c r="A48" s="2" t="s">
        <v>49</v>
      </c>
      <c r="B48" s="4">
        <v>3</v>
      </c>
      <c r="C48" s="5" cm="1">
        <f t="array" ref="C48">(_xlfn.IFS(LEFT(A48)&lt;="F",0,AND(LEFT(A48)&gt;"F",LEFT(A48)&lt;"N"),1,LEFT(A48)&gt;"M",2))</f>
        <v>0</v>
      </c>
      <c r="D48" s="25" cm="1">
        <f t="array" ref="D48">(_xlfn.IFS(C48=0,B48*4,C48=1,B48*3,C48=2,B48*2))</f>
        <v>12</v>
      </c>
    </row>
    <row r="49" spans="1:4" x14ac:dyDescent="0.25">
      <c r="A49" s="2" t="s">
        <v>50</v>
      </c>
      <c r="B49" s="4">
        <v>4</v>
      </c>
      <c r="C49" s="5" cm="1">
        <f t="array" ref="C49">(_xlfn.IFS(LEFT(A49)&lt;="F",0,AND(LEFT(A49)&gt;"F",LEFT(A49)&lt;"N"),1,LEFT(A49)&gt;"M",2))</f>
        <v>0</v>
      </c>
      <c r="D49" s="25" cm="1">
        <f t="array" ref="D49">(_xlfn.IFS(C49=0,B49*4,C49=1,B49*3,C49=2,B49*2))</f>
        <v>16</v>
      </c>
    </row>
    <row r="50" spans="1:4" x14ac:dyDescent="0.25">
      <c r="A50" s="2" t="s">
        <v>51</v>
      </c>
      <c r="B50" s="4">
        <v>5</v>
      </c>
      <c r="C50" s="5" cm="1">
        <f t="array" ref="C50">(_xlfn.IFS(LEFT(A50)&lt;="F",0,AND(LEFT(A50)&gt;"F",LEFT(A50)&lt;"N"),1,LEFT(A50)&gt;"M",2))</f>
        <v>1</v>
      </c>
      <c r="D50" s="25" cm="1">
        <f t="array" ref="D50">(_xlfn.IFS(C50=0,B50*4,C50=1,B50*3,C50=2,B50*2))</f>
        <v>15</v>
      </c>
    </row>
    <row r="51" spans="1:4" x14ac:dyDescent="0.25">
      <c r="A51" s="2" t="s">
        <v>52</v>
      </c>
      <c r="B51" s="4">
        <v>6</v>
      </c>
      <c r="C51" s="5" cm="1">
        <f t="array" ref="C51">(_xlfn.IFS(LEFT(A51)&lt;="F",0,AND(LEFT(A51)&gt;"F",LEFT(A51)&lt;"N"),1,LEFT(A51)&gt;"M",2))</f>
        <v>1</v>
      </c>
      <c r="D51" s="25" cm="1">
        <f t="array" ref="D51">(_xlfn.IFS(C51=0,B51*4,C51=1,B51*3,C51=2,B51*2))</f>
        <v>18</v>
      </c>
    </row>
    <row r="52" spans="1:4" x14ac:dyDescent="0.25">
      <c r="A52" s="2" t="s">
        <v>53</v>
      </c>
      <c r="B52" s="4">
        <v>7</v>
      </c>
      <c r="C52" s="5" cm="1">
        <f t="array" ref="C52">(_xlfn.IFS(LEFT(A52)&lt;="F",0,AND(LEFT(A52)&gt;"F",LEFT(A52)&lt;"N"),1,LEFT(A52)&gt;"M",2))</f>
        <v>1</v>
      </c>
      <c r="D52" s="25" cm="1">
        <f t="array" ref="D52">(_xlfn.IFS(C52=0,B52*4,C52=1,B52*3,C52=2,B52*2))</f>
        <v>21</v>
      </c>
    </row>
    <row r="53" spans="1:4" x14ac:dyDescent="0.25">
      <c r="A53" s="2" t="s">
        <v>54</v>
      </c>
      <c r="B53" s="4">
        <v>8</v>
      </c>
      <c r="C53" s="5" cm="1">
        <f t="array" ref="C53">(_xlfn.IFS(LEFT(A53)&lt;="F",0,AND(LEFT(A53)&gt;"F",LEFT(A53)&lt;"N"),1,LEFT(A53)&gt;"M",2))</f>
        <v>1</v>
      </c>
      <c r="D53" s="25" cm="1">
        <f t="array" ref="D53">(_xlfn.IFS(C53=0,B53*4,C53=1,B53*3,C53=2,B53*2))</f>
        <v>24</v>
      </c>
    </row>
    <row r="54" spans="1:4" x14ac:dyDescent="0.25">
      <c r="A54" s="2" t="s">
        <v>55</v>
      </c>
      <c r="B54" s="4">
        <v>9</v>
      </c>
      <c r="C54" s="5" cm="1">
        <f t="array" ref="C54">(_xlfn.IFS(LEFT(A54)&lt;="F",0,AND(LEFT(A54)&gt;"F",LEFT(A54)&lt;"N"),1,LEFT(A54)&gt;"M",2))</f>
        <v>2</v>
      </c>
      <c r="D54" s="25" cm="1">
        <f t="array" ref="D54">(_xlfn.IFS(C54=0,B54*4,C54=1,B54*3,C54=2,B54*2))</f>
        <v>18</v>
      </c>
    </row>
    <row r="55" spans="1:4" x14ac:dyDescent="0.25">
      <c r="A55" s="2" t="s">
        <v>56</v>
      </c>
      <c r="B55" s="4">
        <v>10</v>
      </c>
      <c r="C55" s="5" cm="1">
        <f t="array" ref="C55">(_xlfn.IFS(LEFT(A55)&lt;="F",0,AND(LEFT(A55)&gt;"F",LEFT(A55)&lt;"N"),1,LEFT(A55)&gt;"M",2))</f>
        <v>2</v>
      </c>
      <c r="D55" s="25" cm="1">
        <f t="array" ref="D55">(_xlfn.IFS(C55=0,B55*4,C55=1,B55*3,C55=2,B55*2))</f>
        <v>20</v>
      </c>
    </row>
    <row r="56" spans="1:4" x14ac:dyDescent="0.25">
      <c r="A56" s="2" t="s">
        <v>57</v>
      </c>
      <c r="B56" s="4">
        <v>0.5</v>
      </c>
      <c r="C56" s="5" cm="1">
        <f t="array" ref="C56">(_xlfn.IFS(LEFT(A56)&lt;="F",0,AND(LEFT(A56)&gt;"F",LEFT(A56)&lt;"N"),1,LEFT(A56)&gt;"M",2))</f>
        <v>2</v>
      </c>
      <c r="D56" s="25" cm="1">
        <f t="array" ref="D56">(_xlfn.IFS(C56=0,B56*4,C56=1,B56*3,C56=2,B56*2))</f>
        <v>1</v>
      </c>
    </row>
    <row r="57" spans="1:4" x14ac:dyDescent="0.25">
      <c r="A57" s="2" t="s">
        <v>58</v>
      </c>
      <c r="B57" s="4">
        <v>1</v>
      </c>
      <c r="C57" s="5" cm="1">
        <f t="array" ref="C57">(_xlfn.IFS(LEFT(A57)&lt;="F",0,AND(LEFT(A57)&gt;"F",LEFT(A57)&lt;"N"),1,LEFT(A57)&gt;"M",2))</f>
        <v>2</v>
      </c>
      <c r="D57" s="25" cm="1">
        <f t="array" ref="D57">(_xlfn.IFS(C57=0,B57*4,C57=1,B57*3,C57=2,B57*2))</f>
        <v>2</v>
      </c>
    </row>
    <row r="58" spans="1:4" x14ac:dyDescent="0.25">
      <c r="A58" s="2" t="s">
        <v>59</v>
      </c>
      <c r="B58" s="4">
        <v>2</v>
      </c>
      <c r="C58" s="5" cm="1">
        <f t="array" ref="C58">(_xlfn.IFS(LEFT(A58)&lt;="F",0,AND(LEFT(A58)&gt;"F",LEFT(A58)&lt;"N"),1,LEFT(A58)&gt;"M",2))</f>
        <v>2</v>
      </c>
      <c r="D58" s="25" cm="1">
        <f t="array" ref="D58">(_xlfn.IFS(C58=0,B58*4,C58=1,B58*3,C58=2,B58*2))</f>
        <v>4</v>
      </c>
    </row>
    <row r="59" spans="1:4" x14ac:dyDescent="0.25">
      <c r="A59" s="2" t="s">
        <v>60</v>
      </c>
      <c r="B59" s="4">
        <v>3</v>
      </c>
      <c r="C59" s="5" cm="1">
        <f t="array" ref="C59">(_xlfn.IFS(LEFT(A59)&lt;="F",0,AND(LEFT(A59)&gt;"F",LEFT(A59)&lt;"N"),1,LEFT(A59)&gt;"M",2))</f>
        <v>2</v>
      </c>
      <c r="D59" s="25" cm="1">
        <f t="array" ref="D59">(_xlfn.IFS(C59=0,B59*4,C59=1,B59*3,C59=2,B59*2))</f>
        <v>6</v>
      </c>
    </row>
    <row r="60" spans="1:4" x14ac:dyDescent="0.25">
      <c r="A60" s="2" t="s">
        <v>61</v>
      </c>
      <c r="B60" s="4">
        <v>4</v>
      </c>
      <c r="C60" s="5" cm="1">
        <f t="array" ref="C60">(_xlfn.IFS(LEFT(A60)&lt;="F",0,AND(LEFT(A60)&gt;"F",LEFT(A60)&lt;"N"),1,LEFT(A60)&gt;"M",2))</f>
        <v>0</v>
      </c>
      <c r="D60" s="25" cm="1">
        <f t="array" ref="D60">(_xlfn.IFS(C60=0,B60*4,C60=1,B60*3,C60=2,B60*2))</f>
        <v>16</v>
      </c>
    </row>
    <row r="61" spans="1:4" x14ac:dyDescent="0.25">
      <c r="A61" s="2" t="s">
        <v>62</v>
      </c>
      <c r="B61" s="4">
        <v>5</v>
      </c>
      <c r="C61" s="5" cm="1">
        <f t="array" ref="C61">(_xlfn.IFS(LEFT(A61)&lt;="F",0,AND(LEFT(A61)&gt;"F",LEFT(A61)&lt;"N"),1,LEFT(A61)&gt;"M",2))</f>
        <v>0</v>
      </c>
      <c r="D61" s="25" cm="1">
        <f t="array" ref="D61">(_xlfn.IFS(C61=0,B61*4,C61=1,B61*3,C61=2,B61*2))</f>
        <v>20</v>
      </c>
    </row>
    <row r="62" spans="1:4" x14ac:dyDescent="0.25">
      <c r="A62" s="2" t="s">
        <v>63</v>
      </c>
      <c r="B62" s="4">
        <v>6</v>
      </c>
      <c r="C62" s="5" cm="1">
        <f t="array" ref="C62">(_xlfn.IFS(LEFT(A62)&lt;="F",0,AND(LEFT(A62)&gt;"F",LEFT(A62)&lt;"N"),1,LEFT(A62)&gt;"M",2))</f>
        <v>0</v>
      </c>
      <c r="D62" s="25" cm="1">
        <f t="array" ref="D62">(_xlfn.IFS(C62=0,B62*4,C62=1,B62*3,C62=2,B62*2))</f>
        <v>24</v>
      </c>
    </row>
    <row r="63" spans="1:4" x14ac:dyDescent="0.25">
      <c r="A63" s="2" t="s">
        <v>64</v>
      </c>
      <c r="B63" s="4">
        <v>7</v>
      </c>
      <c r="C63" s="5" cm="1">
        <f t="array" ref="C63">(_xlfn.IFS(LEFT(A63)&lt;="F",0,AND(LEFT(A63)&gt;"F",LEFT(A63)&lt;"N"),1,LEFT(A63)&gt;"M",2))</f>
        <v>1</v>
      </c>
      <c r="D63" s="25" cm="1">
        <f t="array" ref="D63">(_xlfn.IFS(C63=0,B63*4,C63=1,B63*3,C63=2,B63*2))</f>
        <v>21</v>
      </c>
    </row>
    <row r="64" spans="1:4" x14ac:dyDescent="0.25">
      <c r="A64" s="2" t="s">
        <v>65</v>
      </c>
      <c r="B64" s="4">
        <v>8</v>
      </c>
      <c r="C64" s="5" cm="1">
        <f t="array" ref="C64">(_xlfn.IFS(LEFT(A64)&lt;="F",0,AND(LEFT(A64)&gt;"F",LEFT(A64)&lt;"N"),1,LEFT(A64)&gt;"M",2))</f>
        <v>1</v>
      </c>
      <c r="D64" s="25" cm="1">
        <f t="array" ref="D64">(_xlfn.IFS(C64=0,B64*4,C64=1,B64*3,C64=2,B64*2))</f>
        <v>24</v>
      </c>
    </row>
    <row r="65" spans="1:4" x14ac:dyDescent="0.25">
      <c r="A65" s="2" t="s">
        <v>66</v>
      </c>
      <c r="B65" s="4">
        <v>9</v>
      </c>
      <c r="C65" s="5" cm="1">
        <f t="array" ref="C65">(_xlfn.IFS(LEFT(A65)&lt;="F",0,AND(LEFT(A65)&gt;"F",LEFT(A65)&lt;"N"),1,LEFT(A65)&gt;"M",2))</f>
        <v>1</v>
      </c>
      <c r="D65" s="25" cm="1">
        <f t="array" ref="D65">(_xlfn.IFS(C65=0,B65*4,C65=1,B65*3,C65=2,B65*2))</f>
        <v>27</v>
      </c>
    </row>
    <row r="66" spans="1:4" x14ac:dyDescent="0.25">
      <c r="A66" s="2" t="s">
        <v>67</v>
      </c>
      <c r="B66" s="4">
        <v>10</v>
      </c>
      <c r="C66" s="5" cm="1">
        <f t="array" ref="C66">(_xlfn.IFS(LEFT(A66)&lt;="F",0,AND(LEFT(A66)&gt;"F",LEFT(A66)&lt;"N"),1,LEFT(A66)&gt;"M",2))</f>
        <v>1</v>
      </c>
      <c r="D66" s="25" cm="1">
        <f t="array" ref="D66">(_xlfn.IFS(C66=0,B66*4,C66=1,B66*3,C66=2,B66*2))</f>
        <v>30</v>
      </c>
    </row>
    <row r="67" spans="1:4" x14ac:dyDescent="0.25">
      <c r="A67" s="2" t="s">
        <v>68</v>
      </c>
      <c r="B67" s="4">
        <v>0.5</v>
      </c>
      <c r="C67" s="5" cm="1">
        <f t="array" ref="C67">(_xlfn.IFS(LEFT(A67)&lt;="F",0,AND(LEFT(A67)&gt;"F",LEFT(A67)&lt;"N"),1,LEFT(A67)&gt;"M",2))</f>
        <v>2</v>
      </c>
      <c r="D67" s="25" cm="1">
        <f t="array" ref="D67">(_xlfn.IFS(C67=0,B67*4,C67=1,B67*3,C67=2,B67*2))</f>
        <v>1</v>
      </c>
    </row>
    <row r="68" spans="1:4" x14ac:dyDescent="0.25">
      <c r="A68" s="2" t="s">
        <v>69</v>
      </c>
      <c r="B68" s="4">
        <v>1</v>
      </c>
      <c r="C68" s="5" cm="1">
        <f t="array" ref="C68">(_xlfn.IFS(LEFT(A68)&lt;="F",0,AND(LEFT(A68)&gt;"F",LEFT(A68)&lt;"N"),1,LEFT(A68)&gt;"M",2))</f>
        <v>2</v>
      </c>
      <c r="D68" s="25" cm="1">
        <f t="array" ref="D68">(_xlfn.IFS(C68=0,B68*4,C68=1,B68*3,C68=2,B68*2))</f>
        <v>2</v>
      </c>
    </row>
    <row r="69" spans="1:4" x14ac:dyDescent="0.25">
      <c r="A69" s="2" t="s">
        <v>70</v>
      </c>
      <c r="B69" s="4">
        <v>2</v>
      </c>
      <c r="C69" s="5" cm="1">
        <f t="array" ref="C69">(_xlfn.IFS(LEFT(A69)&lt;="F",0,AND(LEFT(A69)&gt;"F",LEFT(A69)&lt;"N"),1,LEFT(A69)&gt;"M",2))</f>
        <v>2</v>
      </c>
      <c r="D69" s="25" cm="1">
        <f t="array" ref="D69">(_xlfn.IFS(C69=0,B69*4,C69=1,B69*3,C69=2,B69*2))</f>
        <v>4</v>
      </c>
    </row>
    <row r="70" spans="1:4" x14ac:dyDescent="0.25">
      <c r="A70" s="2" t="s">
        <v>71</v>
      </c>
      <c r="B70" s="4">
        <v>3</v>
      </c>
      <c r="C70" s="5" cm="1">
        <f t="array" ref="C70">(_xlfn.IFS(LEFT(A70)&lt;="F",0,AND(LEFT(A70)&gt;"F",LEFT(A70)&lt;"N"),1,LEFT(A70)&gt;"M",2))</f>
        <v>2</v>
      </c>
      <c r="D70" s="25" cm="1">
        <f t="array" ref="D70">(_xlfn.IFS(C70=0,B70*4,C70=1,B70*3,C70=2,B70*2))</f>
        <v>6</v>
      </c>
    </row>
    <row r="71" spans="1:4" x14ac:dyDescent="0.25">
      <c r="A71" s="2" t="s">
        <v>72</v>
      </c>
      <c r="B71" s="4">
        <v>4</v>
      </c>
      <c r="C71" s="5" cm="1">
        <f t="array" ref="C71">(_xlfn.IFS(LEFT(A71)&lt;="F",0,AND(LEFT(A71)&gt;"F",LEFT(A71)&lt;"N"),1,LEFT(A71)&gt;"M",2))</f>
        <v>2</v>
      </c>
      <c r="D71" s="25" cm="1">
        <f t="array" ref="D71">(_xlfn.IFS(C71=0,B71*4,C71=1,B71*3,C71=2,B71*2))</f>
        <v>8</v>
      </c>
    </row>
    <row r="72" spans="1:4" x14ac:dyDescent="0.25">
      <c r="A72" s="2" t="s">
        <v>73</v>
      </c>
      <c r="B72" s="4">
        <v>5</v>
      </c>
      <c r="C72" s="5" cm="1">
        <f t="array" ref="C72">(_xlfn.IFS(LEFT(A72)&lt;="F",0,AND(LEFT(A72)&gt;"F",LEFT(A72)&lt;"N"),1,LEFT(A72)&gt;"M",2))</f>
        <v>2</v>
      </c>
      <c r="D72" s="25" cm="1">
        <f t="array" ref="D72">(_xlfn.IFS(C72=0,B72*4,C72=1,B72*3,C72=2,B72*2))</f>
        <v>10</v>
      </c>
    </row>
    <row r="73" spans="1:4" x14ac:dyDescent="0.25">
      <c r="A73" s="2" t="s">
        <v>74</v>
      </c>
      <c r="B73" s="4">
        <v>6</v>
      </c>
      <c r="C73" s="5" cm="1">
        <f t="array" ref="C73">(_xlfn.IFS(LEFT(A73)&lt;="F",0,AND(LEFT(A73)&gt;"F",LEFT(A73)&lt;"N"),1,LEFT(A73)&gt;"M",2))</f>
        <v>0</v>
      </c>
      <c r="D73" s="25" cm="1">
        <f t="array" ref="D73">(_xlfn.IFS(C73=0,B73*4,C73=1,B73*3,C73=2,B73*2))</f>
        <v>24</v>
      </c>
    </row>
    <row r="74" spans="1:4" x14ac:dyDescent="0.25">
      <c r="A74" s="2" t="s">
        <v>75</v>
      </c>
      <c r="B74" s="4">
        <v>7</v>
      </c>
      <c r="C74" s="5" cm="1">
        <f t="array" ref="C74">(_xlfn.IFS(LEFT(A74)&lt;="F",0,AND(LEFT(A74)&gt;"F",LEFT(A74)&lt;"N"),1,LEFT(A74)&gt;"M",2))</f>
        <v>0</v>
      </c>
      <c r="D74" s="25" cm="1">
        <f t="array" ref="D74">(_xlfn.IFS(C74=0,B74*4,C74=1,B74*3,C74=2,B74*2))</f>
        <v>28</v>
      </c>
    </row>
    <row r="75" spans="1:4" x14ac:dyDescent="0.25">
      <c r="A75" s="2" t="s">
        <v>76</v>
      </c>
      <c r="B75" s="4">
        <v>8</v>
      </c>
      <c r="C75" s="5" cm="1">
        <f t="array" ref="C75">(_xlfn.IFS(LEFT(A75)&lt;="F",0,AND(LEFT(A75)&gt;"F",LEFT(A75)&lt;"N"),1,LEFT(A75)&gt;"M",2))</f>
        <v>0</v>
      </c>
      <c r="D75" s="25" cm="1">
        <f t="array" ref="D75">(_xlfn.IFS(C75=0,B75*4,C75=1,B75*3,C75=2,B75*2))</f>
        <v>32</v>
      </c>
    </row>
    <row r="76" spans="1:4" x14ac:dyDescent="0.25">
      <c r="A76" s="2" t="s">
        <v>77</v>
      </c>
      <c r="B76" s="4">
        <v>9</v>
      </c>
      <c r="C76" s="5" cm="1">
        <f t="array" ref="C76">(_xlfn.IFS(LEFT(A76)&lt;="F",0,AND(LEFT(A76)&gt;"F",LEFT(A76)&lt;"N"),1,LEFT(A76)&gt;"M",2))</f>
        <v>1</v>
      </c>
      <c r="D76" s="25" cm="1">
        <f t="array" ref="D76">(_xlfn.IFS(C76=0,B76*4,C76=1,B76*3,C76=2,B76*2))</f>
        <v>27</v>
      </c>
    </row>
    <row r="77" spans="1:4" x14ac:dyDescent="0.25">
      <c r="A77" s="2" t="s">
        <v>78</v>
      </c>
      <c r="B77" s="4">
        <v>10</v>
      </c>
      <c r="C77" s="5" cm="1">
        <f t="array" ref="C77">(_xlfn.IFS(LEFT(A77)&lt;="F",0,AND(LEFT(A77)&gt;"F",LEFT(A77)&lt;"N"),1,LEFT(A77)&gt;"M",2))</f>
        <v>1</v>
      </c>
      <c r="D77" s="25" cm="1">
        <f t="array" ref="D77">(_xlfn.IFS(C77=0,B77*4,C77=1,B77*3,C77=2,B77*2))</f>
        <v>30</v>
      </c>
    </row>
    <row r="78" spans="1:4" x14ac:dyDescent="0.25">
      <c r="A78" s="2" t="s">
        <v>79</v>
      </c>
      <c r="B78" s="4">
        <v>0.5</v>
      </c>
      <c r="C78" s="5" cm="1">
        <f t="array" ref="C78">(_xlfn.IFS(LEFT(A78)&lt;="F",0,AND(LEFT(A78)&gt;"F",LEFT(A78)&lt;"N"),1,LEFT(A78)&gt;"M",2))</f>
        <v>1</v>
      </c>
      <c r="D78" s="25" cm="1">
        <f t="array" ref="D78">(_xlfn.IFS(C78=0,B78*4,C78=1,B78*3,C78=2,B78*2))</f>
        <v>1.5</v>
      </c>
    </row>
    <row r="79" spans="1:4" x14ac:dyDescent="0.25">
      <c r="A79" s="2" t="s">
        <v>80</v>
      </c>
      <c r="B79" s="4">
        <v>1</v>
      </c>
      <c r="C79" s="5" cm="1">
        <f t="array" ref="C79">(_xlfn.IFS(LEFT(A79)&lt;="F",0,AND(LEFT(A79)&gt;"F",LEFT(A79)&lt;"N"),1,LEFT(A79)&gt;"M",2))</f>
        <v>1</v>
      </c>
      <c r="D79" s="25" cm="1">
        <f t="array" ref="D79">(_xlfn.IFS(C79=0,B79*4,C79=1,B79*3,C79=2,B79*2))</f>
        <v>3</v>
      </c>
    </row>
    <row r="80" spans="1:4" x14ac:dyDescent="0.25">
      <c r="A80" s="2" t="s">
        <v>81</v>
      </c>
      <c r="B80" s="4">
        <v>2</v>
      </c>
      <c r="C80" s="5" cm="1">
        <f t="array" ref="C80">(_xlfn.IFS(LEFT(A80)&lt;="F",0,AND(LEFT(A80)&gt;"F",LEFT(A80)&lt;"N"),1,LEFT(A80)&gt;"M",2))</f>
        <v>2</v>
      </c>
      <c r="D80" s="25" cm="1">
        <f t="array" ref="D80">(_xlfn.IFS(C80=0,B80*4,C80=1,B80*3,C80=2,B80*2))</f>
        <v>4</v>
      </c>
    </row>
    <row r="81" spans="1:4" x14ac:dyDescent="0.25">
      <c r="A81" s="2" t="s">
        <v>82</v>
      </c>
      <c r="B81" s="4">
        <v>3</v>
      </c>
      <c r="C81" s="5" cm="1">
        <f t="array" ref="C81">(_xlfn.IFS(LEFT(A81)&lt;="F",0,AND(LEFT(A81)&gt;"F",LEFT(A81)&lt;"N"),1,LEFT(A81)&gt;"M",2))</f>
        <v>2</v>
      </c>
      <c r="D81" s="25" cm="1">
        <f t="array" ref="D81">(_xlfn.IFS(C81=0,B81*4,C81=1,B81*3,C81=2,B81*2))</f>
        <v>6</v>
      </c>
    </row>
    <row r="82" spans="1:4" x14ac:dyDescent="0.25">
      <c r="A82" s="2" t="s">
        <v>83</v>
      </c>
      <c r="B82" s="4">
        <v>4</v>
      </c>
      <c r="C82" s="5" cm="1">
        <f t="array" ref="C82">(_xlfn.IFS(LEFT(A82)&lt;="F",0,AND(LEFT(A82)&gt;"F",LEFT(A82)&lt;"N"),1,LEFT(A82)&gt;"M",2))</f>
        <v>2</v>
      </c>
      <c r="D82" s="25" cm="1">
        <f t="array" ref="D82">(_xlfn.IFS(C82=0,B82*4,C82=1,B82*3,C82=2,B82*2))</f>
        <v>8</v>
      </c>
    </row>
    <row r="83" spans="1:4" x14ac:dyDescent="0.25">
      <c r="A83" s="2" t="s">
        <v>84</v>
      </c>
      <c r="B83" s="4">
        <v>5</v>
      </c>
      <c r="C83" s="5" cm="1">
        <f t="array" ref="C83">(_xlfn.IFS(LEFT(A83)&lt;="F",0,AND(LEFT(A83)&gt;"F",LEFT(A83)&lt;"N"),1,LEFT(A83)&gt;"M",2))</f>
        <v>2</v>
      </c>
      <c r="D83" s="25" cm="1">
        <f t="array" ref="D83">(_xlfn.IFS(C83=0,B83*4,C83=1,B83*3,C83=2,B83*2))</f>
        <v>10</v>
      </c>
    </row>
    <row r="84" spans="1:4" x14ac:dyDescent="0.25">
      <c r="A84" s="2" t="s">
        <v>85</v>
      </c>
      <c r="B84" s="4">
        <v>6</v>
      </c>
      <c r="C84" s="5" cm="1">
        <f t="array" ref="C84">(_xlfn.IFS(LEFT(A84)&lt;="F",0,AND(LEFT(A84)&gt;"F",LEFT(A84)&lt;"N"),1,LEFT(A84)&gt;"M",2))</f>
        <v>2</v>
      </c>
      <c r="D84" s="25" cm="1">
        <f t="array" ref="D84">(_xlfn.IFS(C84=0,B84*4,C84=1,B84*3,C84=2,B84*2))</f>
        <v>12</v>
      </c>
    </row>
    <row r="85" spans="1:4" x14ac:dyDescent="0.25">
      <c r="A85" s="2" t="s">
        <v>86</v>
      </c>
      <c r="B85" s="4">
        <v>7</v>
      </c>
      <c r="C85" s="5" cm="1">
        <f t="array" ref="C85">(_xlfn.IFS(LEFT(A85)&lt;="F",0,AND(LEFT(A85)&gt;"F",LEFT(A85)&lt;"N"),1,LEFT(A85)&gt;"M",2))</f>
        <v>2</v>
      </c>
      <c r="D85" s="25" cm="1">
        <f t="array" ref="D85">(_xlfn.IFS(C85=0,B85*4,C85=1,B85*3,C85=2,B85*2))</f>
        <v>14</v>
      </c>
    </row>
    <row r="86" spans="1:4" x14ac:dyDescent="0.25">
      <c r="A86" s="2" t="s">
        <v>87</v>
      </c>
      <c r="B86" s="4">
        <v>8</v>
      </c>
      <c r="C86" s="5" cm="1">
        <f t="array" ref="C86">(_xlfn.IFS(LEFT(A86)&lt;="F",0,AND(LEFT(A86)&gt;"F",LEFT(A86)&lt;"N"),1,LEFT(A86)&gt;"M",2))</f>
        <v>0</v>
      </c>
      <c r="D86" s="25" cm="1">
        <f t="array" ref="D86">(_xlfn.IFS(C86=0,B86*4,C86=1,B86*3,C86=2,B86*2))</f>
        <v>32</v>
      </c>
    </row>
    <row r="87" spans="1:4" x14ac:dyDescent="0.25">
      <c r="A87" s="2" t="s">
        <v>88</v>
      </c>
      <c r="B87" s="4">
        <v>9</v>
      </c>
      <c r="C87" s="5" cm="1">
        <f t="array" ref="C87">(_xlfn.IFS(LEFT(A87)&lt;="F",0,AND(LEFT(A87)&gt;"F",LEFT(A87)&lt;"N"),1,LEFT(A87)&gt;"M",2))</f>
        <v>0</v>
      </c>
      <c r="D87" s="25" cm="1">
        <f t="array" ref="D87">(_xlfn.IFS(C87=0,B87*4,C87=1,B87*3,C87=2,B87*2))</f>
        <v>36</v>
      </c>
    </row>
    <row r="88" spans="1:4" x14ac:dyDescent="0.25">
      <c r="A88" s="2" t="s">
        <v>89</v>
      </c>
      <c r="B88" s="4">
        <v>10</v>
      </c>
      <c r="C88" s="5" cm="1">
        <f t="array" ref="C88">(_xlfn.IFS(LEFT(A88)&lt;="F",0,AND(LEFT(A88)&gt;"F",LEFT(A88)&lt;"N"),1,LEFT(A88)&gt;"M",2))</f>
        <v>0</v>
      </c>
      <c r="D88" s="25" cm="1">
        <f t="array" ref="D88">(_xlfn.IFS(C88=0,B88*4,C88=1,B88*3,C88=2,B88*2))</f>
        <v>40</v>
      </c>
    </row>
    <row r="89" spans="1:4" x14ac:dyDescent="0.25">
      <c r="A89" s="2" t="s">
        <v>90</v>
      </c>
      <c r="B89" s="4">
        <v>0.5</v>
      </c>
      <c r="C89" s="5" cm="1">
        <f t="array" ref="C89">(_xlfn.IFS(LEFT(A89)&lt;="F",0,AND(LEFT(A89)&gt;"F",LEFT(A89)&lt;"N"),1,LEFT(A89)&gt;"M",2))</f>
        <v>1</v>
      </c>
      <c r="D89" s="25" cm="1">
        <f t="array" ref="D89">(_xlfn.IFS(C89=0,B89*4,C89=1,B89*3,C89=2,B89*2))</f>
        <v>1.5</v>
      </c>
    </row>
    <row r="90" spans="1:4" x14ac:dyDescent="0.25">
      <c r="A90" s="2" t="s">
        <v>91</v>
      </c>
      <c r="B90" s="4">
        <v>1</v>
      </c>
      <c r="C90" s="5" cm="1">
        <f t="array" ref="C90">(_xlfn.IFS(LEFT(A90)&lt;="F",0,AND(LEFT(A90)&gt;"F",LEFT(A90)&lt;"N"),1,LEFT(A90)&gt;"M",2))</f>
        <v>1</v>
      </c>
      <c r="D90" s="25" cm="1">
        <f t="array" ref="D90">(_xlfn.IFS(C90=0,B90*4,C90=1,B90*3,C90=2,B90*2))</f>
        <v>3</v>
      </c>
    </row>
    <row r="91" spans="1:4" x14ac:dyDescent="0.25">
      <c r="A91" s="2" t="s">
        <v>92</v>
      </c>
      <c r="B91" s="4">
        <v>2</v>
      </c>
      <c r="C91" s="5" cm="1">
        <f t="array" ref="C91">(_xlfn.IFS(LEFT(A91)&lt;="F",0,AND(LEFT(A91)&gt;"F",LEFT(A91)&lt;"N"),1,LEFT(A91)&gt;"M",2))</f>
        <v>1</v>
      </c>
      <c r="D91" s="25" cm="1">
        <f t="array" ref="D91">(_xlfn.IFS(C91=0,B91*4,C91=1,B91*3,C91=2,B91*2))</f>
        <v>6</v>
      </c>
    </row>
    <row r="92" spans="1:4" x14ac:dyDescent="0.25">
      <c r="A92" s="2" t="s">
        <v>93</v>
      </c>
      <c r="B92" s="4">
        <v>3</v>
      </c>
      <c r="C92" s="5" cm="1">
        <f t="array" ref="C92">(_xlfn.IFS(LEFT(A92)&lt;="F",0,AND(LEFT(A92)&gt;"F",LEFT(A92)&lt;"N"),1,LEFT(A92)&gt;"M",2))</f>
        <v>1</v>
      </c>
      <c r="D92" s="25" cm="1">
        <f t="array" ref="D92">(_xlfn.IFS(C92=0,B92*4,C92=1,B92*3,C92=2,B92*2))</f>
        <v>9</v>
      </c>
    </row>
    <row r="93" spans="1:4" x14ac:dyDescent="0.25">
      <c r="A93" s="2" t="s">
        <v>94</v>
      </c>
      <c r="B93" s="4">
        <v>4</v>
      </c>
      <c r="C93" s="5" cm="1">
        <f t="array" ref="C93">(_xlfn.IFS(LEFT(A93)&lt;="F",0,AND(LEFT(A93)&gt;"F",LEFT(A93)&lt;"N"),1,LEFT(A93)&gt;"M",2))</f>
        <v>2</v>
      </c>
      <c r="D93" s="25" cm="1">
        <f t="array" ref="D93">(_xlfn.IFS(C93=0,B93*4,C93=1,B93*3,C93=2,B93*2))</f>
        <v>8</v>
      </c>
    </row>
    <row r="94" spans="1:4" x14ac:dyDescent="0.25">
      <c r="A94" s="2" t="s">
        <v>95</v>
      </c>
      <c r="B94" s="4">
        <v>5</v>
      </c>
      <c r="C94" s="5" cm="1">
        <f t="array" ref="C94">(_xlfn.IFS(LEFT(A94)&lt;="F",0,AND(LEFT(A94)&gt;"F",LEFT(A94)&lt;"N"),1,LEFT(A94)&gt;"M",2))</f>
        <v>2</v>
      </c>
      <c r="D94" s="25" cm="1">
        <f t="array" ref="D94">(_xlfn.IFS(C94=0,B94*4,C94=1,B94*3,C94=2,B94*2))</f>
        <v>10</v>
      </c>
    </row>
    <row r="95" spans="1:4" x14ac:dyDescent="0.25">
      <c r="A95" s="2" t="s">
        <v>96</v>
      </c>
      <c r="B95" s="4">
        <v>6</v>
      </c>
      <c r="C95" s="5" cm="1">
        <f t="array" ref="C95">(_xlfn.IFS(LEFT(A95)&lt;="F",0,AND(LEFT(A95)&gt;"F",LEFT(A95)&lt;"N"),1,LEFT(A95)&gt;"M",2))</f>
        <v>2</v>
      </c>
      <c r="D95" s="25" cm="1">
        <f t="array" ref="D95">(_xlfn.IFS(C95=0,B95*4,C95=1,B95*3,C95=2,B95*2))</f>
        <v>12</v>
      </c>
    </row>
    <row r="96" spans="1:4" x14ac:dyDescent="0.25">
      <c r="A96" s="2" t="s">
        <v>97</v>
      </c>
      <c r="B96" s="4">
        <v>7</v>
      </c>
      <c r="C96" s="5" cm="1">
        <f t="array" ref="C96">(_xlfn.IFS(LEFT(A96)&lt;="F",0,AND(LEFT(A96)&gt;"F",LEFT(A96)&lt;"N"),1,LEFT(A96)&gt;"M",2))</f>
        <v>2</v>
      </c>
      <c r="D96" s="25" cm="1">
        <f t="array" ref="D96">(_xlfn.IFS(C96=0,B96*4,C96=1,B96*3,C96=2,B96*2))</f>
        <v>14</v>
      </c>
    </row>
    <row r="97" spans="1:4" x14ac:dyDescent="0.25">
      <c r="A97" s="2" t="s">
        <v>98</v>
      </c>
      <c r="B97" s="4">
        <v>8</v>
      </c>
      <c r="C97" s="5" cm="1">
        <f t="array" ref="C97">(_xlfn.IFS(LEFT(A97)&lt;="F",0,AND(LEFT(A97)&gt;"F",LEFT(A97)&lt;"N"),1,LEFT(A97)&gt;"M",2))</f>
        <v>2</v>
      </c>
      <c r="D97" s="25" cm="1">
        <f t="array" ref="D97">(_xlfn.IFS(C97=0,B97*4,C97=1,B97*3,C97=2,B97*2))</f>
        <v>16</v>
      </c>
    </row>
    <row r="98" spans="1:4" x14ac:dyDescent="0.25">
      <c r="A98" s="2" t="s">
        <v>99</v>
      </c>
      <c r="B98" s="4">
        <v>9</v>
      </c>
      <c r="C98" s="5" cm="1">
        <f t="array" ref="C98">(_xlfn.IFS(LEFT(A98)&lt;="F",0,AND(LEFT(A98)&gt;"F",LEFT(A98)&lt;"N"),1,LEFT(A98)&gt;"M",2))</f>
        <v>2</v>
      </c>
      <c r="D98" s="25" cm="1">
        <f t="array" ref="D98">(_xlfn.IFS(C98=0,B98*4,C98=1,B98*3,C98=2,B98*2))</f>
        <v>18</v>
      </c>
    </row>
    <row r="99" spans="1:4" x14ac:dyDescent="0.25">
      <c r="A99" s="2" t="s">
        <v>100</v>
      </c>
      <c r="B99" s="4">
        <v>10</v>
      </c>
      <c r="C99" s="5" cm="1">
        <f t="array" ref="C99">(_xlfn.IFS(LEFT(A99)&lt;="F",0,AND(LEFT(A99)&gt;"F",LEFT(A99)&lt;"N"),1,LEFT(A99)&gt;"M",2))</f>
        <v>0</v>
      </c>
      <c r="D99" s="25" cm="1">
        <f t="array" ref="D99">(_xlfn.IFS(C99=0,B99*4,C99=1,B99*3,C99=2,B99*2))</f>
        <v>40</v>
      </c>
    </row>
    <row r="100" spans="1:4" x14ac:dyDescent="0.25">
      <c r="A100" s="2" t="s">
        <v>101</v>
      </c>
      <c r="B100" s="4">
        <v>0.5</v>
      </c>
      <c r="C100" s="5" cm="1">
        <f t="array" ref="C100">(_xlfn.IFS(LEFT(A100)&lt;="F",0,AND(LEFT(A100)&gt;"F",LEFT(A100)&lt;"N"),1,LEFT(A100)&gt;"M",2))</f>
        <v>0</v>
      </c>
      <c r="D100" s="25" cm="1">
        <f t="array" ref="D100">(_xlfn.IFS(C100=0,B100*4,C100=1,B100*3,C100=2,B100*2))</f>
        <v>2</v>
      </c>
    </row>
    <row r="101" spans="1:4" x14ac:dyDescent="0.25">
      <c r="A101" s="2" t="s">
        <v>102</v>
      </c>
      <c r="B101" s="4">
        <v>1</v>
      </c>
      <c r="C101" s="5" cm="1">
        <f t="array" ref="C101">(_xlfn.IFS(LEFT(A101)&lt;="F",0,AND(LEFT(A101)&gt;"F",LEFT(A101)&lt;"N"),1,LEFT(A101)&gt;"M",2))</f>
        <v>0</v>
      </c>
      <c r="D101" s="25" cm="1">
        <f t="array" ref="D101">(_xlfn.IFS(C101=0,B101*4,C101=1,B101*3,C101=2,B101*2))</f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>
    <outlinePr summaryBelow="0" summaryRight="0"/>
  </sheetPr>
  <dimension ref="A1:Z48"/>
  <sheetViews>
    <sheetView tabSelected="1" zoomScaleNormal="100" workbookViewId="0">
      <selection activeCell="F2" sqref="F2"/>
    </sheetView>
  </sheetViews>
  <sheetFormatPr defaultColWidth="12.6640625" defaultRowHeight="15.75" customHeight="1" x14ac:dyDescent="0.25"/>
  <cols>
    <col min="1" max="1" width="12.6640625" style="5"/>
    <col min="2" max="2" width="25.33203125" style="5" customWidth="1"/>
    <col min="3" max="3" width="20.109375" style="5" customWidth="1"/>
    <col min="4" max="4" width="33.77734375" bestFit="1" customWidth="1"/>
    <col min="5" max="5" width="26.5546875" bestFit="1" customWidth="1"/>
    <col min="6" max="6" width="34.109375" bestFit="1" customWidth="1"/>
  </cols>
  <sheetData>
    <row r="1" spans="1:26" ht="13.8" x14ac:dyDescent="0.25">
      <c r="A1" s="3" t="s">
        <v>103</v>
      </c>
      <c r="B1" s="3" t="s">
        <v>104</v>
      </c>
      <c r="C1" s="3" t="s">
        <v>3</v>
      </c>
      <c r="D1" s="23" t="s">
        <v>110</v>
      </c>
      <c r="E1" s="23"/>
      <c r="F1" s="12" t="s">
        <v>111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4" t="s">
        <v>105</v>
      </c>
      <c r="B2" s="4">
        <v>55</v>
      </c>
      <c r="D2" s="10" t="s">
        <v>105</v>
      </c>
      <c r="E2" s="11">
        <f>COUNTIF(A2:A47,D2)</f>
        <v>11</v>
      </c>
      <c r="F2" s="13">
        <f>SUMIF(A2:A47,D2,B2:B47)</f>
        <v>525</v>
      </c>
    </row>
    <row r="3" spans="1:26" ht="13.2" x14ac:dyDescent="0.25">
      <c r="A3" s="4" t="s">
        <v>106</v>
      </c>
      <c r="B3" s="4">
        <v>70</v>
      </c>
      <c r="C3" s="4">
        <v>80</v>
      </c>
      <c r="D3" s="6" t="s">
        <v>106</v>
      </c>
      <c r="E3" s="11">
        <f t="shared" ref="E3:E6" si="0">COUNTIF(A3:A48,D3)</f>
        <v>15</v>
      </c>
      <c r="F3" s="13">
        <f t="shared" ref="F3:F6" si="1">SUMIF(A3:A48,D3,B3:B48)</f>
        <v>855</v>
      </c>
    </row>
    <row r="4" spans="1:26" ht="13.2" x14ac:dyDescent="0.25">
      <c r="A4" s="4" t="s">
        <v>107</v>
      </c>
      <c r="B4" s="4">
        <v>40</v>
      </c>
      <c r="C4" s="4">
        <v>60</v>
      </c>
      <c r="D4" s="7" t="s">
        <v>107</v>
      </c>
      <c r="E4" s="11">
        <f t="shared" si="0"/>
        <v>11</v>
      </c>
      <c r="F4" s="13">
        <f t="shared" si="1"/>
        <v>555</v>
      </c>
    </row>
    <row r="5" spans="1:26" ht="13.2" x14ac:dyDescent="0.25">
      <c r="A5" s="4" t="s">
        <v>105</v>
      </c>
      <c r="B5" s="4">
        <v>20</v>
      </c>
      <c r="C5" s="4">
        <v>100</v>
      </c>
      <c r="D5" s="8" t="s">
        <v>108</v>
      </c>
      <c r="E5" s="11">
        <f t="shared" si="0"/>
        <v>7</v>
      </c>
      <c r="F5" s="13">
        <f t="shared" si="1"/>
        <v>380</v>
      </c>
    </row>
    <row r="6" spans="1:26" ht="13.2" x14ac:dyDescent="0.25">
      <c r="A6" s="4" t="s">
        <v>108</v>
      </c>
      <c r="B6" s="4">
        <v>90</v>
      </c>
      <c r="C6" s="4">
        <v>30</v>
      </c>
      <c r="D6" s="9" t="s">
        <v>109</v>
      </c>
      <c r="E6" s="11">
        <f t="shared" si="0"/>
        <v>3</v>
      </c>
      <c r="F6" s="13">
        <f t="shared" si="1"/>
        <v>160</v>
      </c>
    </row>
    <row r="7" spans="1:26" ht="13.2" x14ac:dyDescent="0.25">
      <c r="A7" s="4" t="s">
        <v>106</v>
      </c>
      <c r="B7" s="4">
        <v>50</v>
      </c>
      <c r="C7" s="4">
        <v>40</v>
      </c>
    </row>
    <row r="8" spans="1:26" ht="15.75" customHeight="1" x14ac:dyDescent="0.25">
      <c r="A8" s="4" t="s">
        <v>107</v>
      </c>
      <c r="B8" s="4">
        <v>60</v>
      </c>
      <c r="C8" s="4">
        <v>55</v>
      </c>
    </row>
    <row r="9" spans="1:26" ht="13.2" x14ac:dyDescent="0.25">
      <c r="A9" s="4" t="s">
        <v>105</v>
      </c>
      <c r="B9" s="4">
        <v>45</v>
      </c>
    </row>
    <row r="10" spans="1:26" ht="13.2" x14ac:dyDescent="0.25">
      <c r="A10" s="4" t="s">
        <v>106</v>
      </c>
      <c r="B10" s="4">
        <v>25</v>
      </c>
      <c r="C10" s="4">
        <v>85</v>
      </c>
    </row>
    <row r="11" spans="1:26" ht="13.8" x14ac:dyDescent="0.25">
      <c r="A11" s="4" t="s">
        <v>108</v>
      </c>
      <c r="B11" s="4">
        <v>35</v>
      </c>
      <c r="C11" s="4">
        <v>50</v>
      </c>
      <c r="E11" s="19" t="s">
        <v>117</v>
      </c>
      <c r="F11" s="20" t="s">
        <v>118</v>
      </c>
    </row>
    <row r="12" spans="1:26" ht="17.399999999999999" x14ac:dyDescent="0.3">
      <c r="A12" s="4" t="s">
        <v>109</v>
      </c>
      <c r="B12" s="4">
        <v>60</v>
      </c>
      <c r="C12" s="4">
        <v>95</v>
      </c>
      <c r="D12" s="14" t="s">
        <v>112</v>
      </c>
      <c r="E12" s="13">
        <f>COUNTIFS(B2:B47,"&gt;80",A2:A47,D2)</f>
        <v>0</v>
      </c>
      <c r="F12" s="13">
        <f>SUMIFS(C2:C47,B2:B47,"&gt;80",A2:A47,D2)</f>
        <v>0</v>
      </c>
    </row>
    <row r="13" spans="1:26" ht="13.2" x14ac:dyDescent="0.25">
      <c r="A13" s="4" t="s">
        <v>107</v>
      </c>
      <c r="B13" s="4">
        <v>80</v>
      </c>
      <c r="D13" s="15" t="s">
        <v>113</v>
      </c>
      <c r="E13" s="13">
        <f t="shared" ref="E13:E16" si="2">COUNTIFS(B3:B48,"&gt;80",A3:A48,D3)</f>
        <v>2</v>
      </c>
      <c r="F13" s="13">
        <f t="shared" ref="F13:F16" si="3">SUMIFS(C3:C48,B3:B48,"&gt;80",A3:A48,D3)</f>
        <v>218</v>
      </c>
    </row>
    <row r="14" spans="1:26" ht="13.2" x14ac:dyDescent="0.25">
      <c r="A14" s="4" t="s">
        <v>106</v>
      </c>
      <c r="B14" s="4">
        <v>40</v>
      </c>
      <c r="C14" s="4">
        <v>45</v>
      </c>
      <c r="D14" s="16" t="s">
        <v>114</v>
      </c>
      <c r="E14" s="13">
        <f t="shared" si="2"/>
        <v>0</v>
      </c>
      <c r="F14" s="13">
        <f t="shared" si="3"/>
        <v>0</v>
      </c>
    </row>
    <row r="15" spans="1:26" ht="13.2" x14ac:dyDescent="0.25">
      <c r="A15" s="4" t="s">
        <v>105</v>
      </c>
      <c r="B15" s="4">
        <v>65</v>
      </c>
      <c r="C15" s="4">
        <v>65</v>
      </c>
      <c r="D15" s="17" t="s">
        <v>115</v>
      </c>
      <c r="E15" s="13">
        <f t="shared" si="2"/>
        <v>1</v>
      </c>
      <c r="F15" s="13">
        <f t="shared" si="3"/>
        <v>30</v>
      </c>
    </row>
    <row r="16" spans="1:26" ht="13.2" x14ac:dyDescent="0.25">
      <c r="A16" s="4" t="s">
        <v>107</v>
      </c>
      <c r="B16" s="4">
        <v>55</v>
      </c>
      <c r="C16" s="4">
        <v>30</v>
      </c>
      <c r="D16" s="18" t="s">
        <v>116</v>
      </c>
      <c r="E16" s="13">
        <f t="shared" si="2"/>
        <v>0</v>
      </c>
      <c r="F16" s="13">
        <f t="shared" si="3"/>
        <v>0</v>
      </c>
    </row>
    <row r="17" spans="1:3" ht="13.2" x14ac:dyDescent="0.25">
      <c r="A17" s="4" t="s">
        <v>108</v>
      </c>
      <c r="B17" s="4">
        <v>70</v>
      </c>
    </row>
    <row r="18" spans="1:3" ht="13.2" x14ac:dyDescent="0.25">
      <c r="A18" s="4" t="s">
        <v>106</v>
      </c>
      <c r="B18" s="4">
        <v>45</v>
      </c>
      <c r="C18" s="4">
        <v>80</v>
      </c>
    </row>
    <row r="19" spans="1:3" ht="13.2" x14ac:dyDescent="0.25">
      <c r="A19" s="4" t="s">
        <v>105</v>
      </c>
      <c r="B19" s="4">
        <v>25</v>
      </c>
      <c r="C19" s="4">
        <v>60</v>
      </c>
    </row>
    <row r="20" spans="1:3" ht="13.2" x14ac:dyDescent="0.25">
      <c r="A20" s="4" t="s">
        <v>106</v>
      </c>
      <c r="B20" s="4">
        <v>35</v>
      </c>
    </row>
    <row r="21" spans="1:3" ht="13.2" x14ac:dyDescent="0.25">
      <c r="A21" s="4" t="s">
        <v>107</v>
      </c>
      <c r="B21" s="4">
        <v>60</v>
      </c>
      <c r="C21" s="4">
        <v>30</v>
      </c>
    </row>
    <row r="22" spans="1:3" ht="13.2" x14ac:dyDescent="0.25">
      <c r="A22" s="4" t="s">
        <v>105</v>
      </c>
      <c r="B22" s="4">
        <v>70</v>
      </c>
      <c r="C22" s="4">
        <v>40</v>
      </c>
    </row>
    <row r="23" spans="1:3" ht="13.2" x14ac:dyDescent="0.25">
      <c r="A23" s="4" t="s">
        <v>106</v>
      </c>
      <c r="B23" s="4">
        <v>45</v>
      </c>
      <c r="C23" s="4">
        <v>55</v>
      </c>
    </row>
    <row r="24" spans="1:3" ht="13.2" x14ac:dyDescent="0.25">
      <c r="A24" s="4" t="s">
        <v>108</v>
      </c>
      <c r="B24" s="4">
        <v>25</v>
      </c>
      <c r="C24" s="4">
        <v>70</v>
      </c>
    </row>
    <row r="25" spans="1:3" ht="13.2" x14ac:dyDescent="0.25">
      <c r="A25" s="4" t="s">
        <v>109</v>
      </c>
      <c r="B25" s="4">
        <v>35</v>
      </c>
    </row>
    <row r="26" spans="1:3" ht="13.2" x14ac:dyDescent="0.25">
      <c r="A26" s="4" t="s">
        <v>107</v>
      </c>
      <c r="B26" s="4">
        <v>60</v>
      </c>
      <c r="C26" s="4">
        <v>50</v>
      </c>
    </row>
    <row r="27" spans="1:3" ht="13.2" x14ac:dyDescent="0.25">
      <c r="A27" s="4" t="s">
        <v>106</v>
      </c>
      <c r="B27" s="4">
        <v>80</v>
      </c>
      <c r="C27" s="4">
        <v>95</v>
      </c>
    </row>
    <row r="28" spans="1:3" ht="13.2" x14ac:dyDescent="0.25">
      <c r="A28" s="4" t="s">
        <v>105</v>
      </c>
      <c r="B28" s="4">
        <v>40</v>
      </c>
      <c r="C28" s="4">
        <v>75</v>
      </c>
    </row>
    <row r="29" spans="1:3" ht="13.2" x14ac:dyDescent="0.25">
      <c r="A29" s="4" t="s">
        <v>107</v>
      </c>
      <c r="B29" s="4">
        <v>65</v>
      </c>
      <c r="C29" s="4">
        <v>45</v>
      </c>
    </row>
    <row r="30" spans="1:3" ht="13.2" x14ac:dyDescent="0.25">
      <c r="A30" s="4" t="s">
        <v>106</v>
      </c>
      <c r="B30" s="4">
        <v>55</v>
      </c>
      <c r="C30" s="4">
        <v>65</v>
      </c>
    </row>
    <row r="31" spans="1:3" ht="13.2" x14ac:dyDescent="0.25">
      <c r="A31" s="4" t="s">
        <v>108</v>
      </c>
      <c r="B31" s="4">
        <v>70</v>
      </c>
      <c r="C31" s="4">
        <v>30</v>
      </c>
    </row>
    <row r="32" spans="1:3" ht="13.2" x14ac:dyDescent="0.25">
      <c r="A32" s="4" t="s">
        <v>105</v>
      </c>
      <c r="B32" s="4">
        <v>45</v>
      </c>
    </row>
    <row r="33" spans="1:3" ht="13.2" x14ac:dyDescent="0.25">
      <c r="A33" s="4" t="s">
        <v>106</v>
      </c>
      <c r="B33" s="4">
        <v>25</v>
      </c>
      <c r="C33" s="4">
        <v>80</v>
      </c>
    </row>
    <row r="34" spans="1:3" ht="13.2" x14ac:dyDescent="0.25">
      <c r="A34" s="4" t="s">
        <v>107</v>
      </c>
      <c r="B34" s="4">
        <v>35</v>
      </c>
      <c r="C34" s="4">
        <v>60</v>
      </c>
    </row>
    <row r="35" spans="1:3" ht="13.2" x14ac:dyDescent="0.25">
      <c r="A35" s="4" t="s">
        <v>105</v>
      </c>
      <c r="B35" s="4">
        <v>60</v>
      </c>
      <c r="C35" s="4">
        <v>100</v>
      </c>
    </row>
    <row r="36" spans="1:3" ht="13.2" x14ac:dyDescent="0.25">
      <c r="A36" s="4" t="s">
        <v>106</v>
      </c>
      <c r="B36" s="4">
        <v>80</v>
      </c>
      <c r="C36" s="4">
        <v>30</v>
      </c>
    </row>
    <row r="37" spans="1:3" ht="13.2" x14ac:dyDescent="0.25">
      <c r="A37" s="4" t="s">
        <v>108</v>
      </c>
      <c r="B37" s="4">
        <v>40</v>
      </c>
    </row>
    <row r="38" spans="1:3" ht="13.2" x14ac:dyDescent="0.25">
      <c r="A38" s="4" t="s">
        <v>109</v>
      </c>
      <c r="B38" s="4">
        <v>65</v>
      </c>
      <c r="C38" s="4">
        <v>55</v>
      </c>
    </row>
    <row r="39" spans="1:3" ht="13.2" x14ac:dyDescent="0.25">
      <c r="A39" s="4" t="s">
        <v>107</v>
      </c>
      <c r="B39" s="4">
        <v>55</v>
      </c>
      <c r="C39" s="4">
        <v>70</v>
      </c>
    </row>
    <row r="40" spans="1:3" ht="13.2" x14ac:dyDescent="0.25">
      <c r="A40" s="4" t="s">
        <v>106</v>
      </c>
      <c r="B40" s="4">
        <v>70</v>
      </c>
      <c r="C40" s="4">
        <v>85</v>
      </c>
    </row>
    <row r="41" spans="1:3" ht="13.2" x14ac:dyDescent="0.25">
      <c r="A41" s="4" t="s">
        <v>105</v>
      </c>
      <c r="B41" s="4">
        <v>40</v>
      </c>
      <c r="C41" s="4">
        <v>50</v>
      </c>
    </row>
    <row r="42" spans="1:3" ht="13.2" x14ac:dyDescent="0.25">
      <c r="A42" s="4" t="s">
        <v>107</v>
      </c>
      <c r="B42" s="4">
        <v>20</v>
      </c>
      <c r="C42" s="4">
        <v>95</v>
      </c>
    </row>
    <row r="43" spans="1:3" ht="13.2" x14ac:dyDescent="0.25">
      <c r="A43" s="4" t="s">
        <v>106</v>
      </c>
      <c r="B43" s="4">
        <v>90</v>
      </c>
      <c r="C43" s="4">
        <v>75</v>
      </c>
    </row>
    <row r="44" spans="1:3" ht="13.2" x14ac:dyDescent="0.25">
      <c r="A44" s="4" t="s">
        <v>108</v>
      </c>
      <c r="B44" s="4">
        <v>50</v>
      </c>
      <c r="C44" s="4">
        <v>45</v>
      </c>
    </row>
    <row r="45" spans="1:3" ht="13.2" x14ac:dyDescent="0.25">
      <c r="A45" s="4" t="s">
        <v>105</v>
      </c>
      <c r="B45" s="4">
        <v>60</v>
      </c>
      <c r="C45" s="4">
        <v>65</v>
      </c>
    </row>
    <row r="46" spans="1:3" ht="13.2" x14ac:dyDescent="0.25">
      <c r="A46" s="4" t="s">
        <v>106</v>
      </c>
      <c r="B46" s="4">
        <v>45</v>
      </c>
    </row>
    <row r="47" spans="1:3" ht="13.2" x14ac:dyDescent="0.25">
      <c r="A47" s="4" t="s">
        <v>107</v>
      </c>
      <c r="B47" s="4">
        <v>25</v>
      </c>
    </row>
    <row r="48" spans="1:3" ht="15.75" customHeight="1" x14ac:dyDescent="0.25">
      <c r="A48" s="21" t="s">
        <v>106</v>
      </c>
      <c r="B48" s="5">
        <v>100</v>
      </c>
      <c r="C48" s="5">
        <v>143</v>
      </c>
    </row>
  </sheetData>
  <mergeCells count="1">
    <mergeCell ref="D1:E1"/>
  </mergeCells>
  <pageMargins left="0.7" right="0.7" top="0.75" bottom="0.75" header="0.3" footer="0.3"/>
  <ignoredErrors>
    <ignoredError sqref="E12:E13 E14:E16 F12: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SAMUELE TAMOUH</cp:lastModifiedBy>
  <dcterms:created xsi:type="dcterms:W3CDTF">2025-02-12T23:44:08Z</dcterms:created>
  <dcterms:modified xsi:type="dcterms:W3CDTF">2025-02-14T19:43:03Z</dcterms:modified>
</cp:coreProperties>
</file>